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harts/chart1.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55" yWindow="-90" windowWidth="16605" windowHeight="4785" tabRatio="925"/>
  </bookViews>
  <sheets>
    <sheet name="sommaire" sheetId="199" r:id="rId1"/>
    <sheet name="T1" sheetId="145" r:id="rId2"/>
    <sheet name="T2" sheetId="146" r:id="rId3"/>
    <sheet name="T3" sheetId="200" r:id="rId4"/>
    <sheet name="G1" sheetId="148" r:id="rId5"/>
    <sheet name="G2" sheetId="149" r:id="rId6"/>
    <sheet name="G3" sheetId="150" r:id="rId7"/>
    <sheet name="G4" sheetId="142" r:id="rId8"/>
    <sheet name="T4" sheetId="151" r:id="rId9"/>
    <sheet name="T5" sheetId="153" r:id="rId10"/>
    <sheet name="G5" sheetId="154" r:id="rId11"/>
    <sheet name="G6" sheetId="155" r:id="rId12"/>
    <sheet name="G7_v10" sheetId="156" r:id="rId13"/>
    <sheet name="G8" sheetId="157" r:id="rId14"/>
    <sheet name="T6" sheetId="158" r:id="rId15"/>
    <sheet name="G9_v4" sheetId="43" r:id="rId16"/>
    <sheet name="T7" sheetId="111" r:id="rId17"/>
    <sheet name="G10" sheetId="48" r:id="rId18"/>
    <sheet name="T8" sheetId="201" r:id="rId19"/>
    <sheet name="G11" sheetId="24" r:id="rId20"/>
    <sheet name="T9_v7" sheetId="61" r:id="rId21"/>
    <sheet name="T10" sheetId="109" r:id="rId22"/>
    <sheet name="G12_v6" sheetId="44" r:id="rId23"/>
    <sheet name="G13" sheetId="45" r:id="rId24"/>
    <sheet name="T11" sheetId="62" r:id="rId25"/>
    <sheet name="G14" sheetId="49" r:id="rId26"/>
    <sheet name="G15" sheetId="50" r:id="rId27"/>
    <sheet name="T12_T13" sheetId="66" r:id="rId28"/>
    <sheet name="G16_v8" sheetId="159" r:id="rId29"/>
    <sheet name="T14" sheetId="160" r:id="rId30"/>
    <sheet name="G17" sheetId="161" r:id="rId31"/>
    <sheet name="G18" sheetId="162" r:id="rId32"/>
    <sheet name="G19" sheetId="163" r:id="rId33"/>
    <sheet name="G20" sheetId="164" r:id="rId34"/>
    <sheet name="T15" sheetId="165" r:id="rId35"/>
    <sheet name="T16" sheetId="166" r:id="rId36"/>
    <sheet name="G21" sheetId="167" r:id="rId37"/>
    <sheet name="T17" sheetId="168" r:id="rId38"/>
    <sheet name="G22" sheetId="131" r:id="rId39"/>
    <sheet name="T18" sheetId="64" r:id="rId40"/>
    <sheet name="T19_T20" sheetId="59" r:id="rId41"/>
    <sheet name="G23" sheetId="68" r:id="rId42"/>
    <sheet name="G24_G25" sheetId="118" r:id="rId43"/>
    <sheet name="T21" sheetId="67" r:id="rId44"/>
    <sheet name="G26_27_28_29_T22_23" sheetId="169" r:id="rId45"/>
    <sheet name="G30" sheetId="27" r:id="rId46"/>
    <sheet name="G31" sheetId="30" r:id="rId47"/>
    <sheet name="T24" sheetId="170" r:id="rId48"/>
    <sheet name="T25" sheetId="171" r:id="rId49"/>
    <sheet name="T26" sheetId="172" r:id="rId50"/>
    <sheet name="T27" sheetId="173" r:id="rId51"/>
    <sheet name="T28" sheetId="174" r:id="rId52"/>
    <sheet name="G32" sheetId="73" r:id="rId53"/>
    <sheet name="G33_v11" sheetId="84" r:id="rId54"/>
    <sheet name="T29" sheetId="175" r:id="rId55"/>
    <sheet name="G34_G35" sheetId="176" r:id="rId56"/>
    <sheet name="G36" sheetId="177" r:id="rId57"/>
    <sheet name="G37" sheetId="178" r:id="rId58"/>
    <sheet name="T30" sheetId="179" r:id="rId59"/>
    <sheet name="G38" sheetId="180" r:id="rId60"/>
    <sheet name="T31" sheetId="181" r:id="rId61"/>
    <sheet name="T32_G39" sheetId="182" r:id="rId62"/>
    <sheet name="T33" sheetId="183" r:id="rId63"/>
    <sheet name="T34_T35_T36" sheetId="184" r:id="rId64"/>
    <sheet name="T37" sheetId="188" r:id="rId65"/>
    <sheet name="G40_v12" sheetId="189" r:id="rId66"/>
    <sheet name="T38" sheetId="190" r:id="rId67"/>
    <sheet name="T39" sheetId="191" r:id="rId68"/>
    <sheet name="T40" sheetId="192" r:id="rId69"/>
    <sheet name="G41" sheetId="193" r:id="rId70"/>
    <sheet name="G42_G43" sheetId="194" r:id="rId71"/>
    <sheet name="G44" sheetId="195" r:id="rId72"/>
    <sheet name="G45_v15" sheetId="196" r:id="rId73"/>
    <sheet name="G46" sheetId="197" r:id="rId74"/>
  </sheets>
  <externalReferences>
    <externalReference r:id="rId75"/>
    <externalReference r:id="rId76"/>
    <externalReference r:id="rId77"/>
    <externalReference r:id="rId78"/>
    <externalReference r:id="rId79"/>
    <externalReference r:id="rId80"/>
    <externalReference r:id="rId81"/>
  </externalReferences>
  <definedNames>
    <definedName name="_AMO_SingleObject_226042071__A1" localSheetId="30" hidden="1">'[1]PD-LGD-2013-sf'!$A$1:$BD$497</definedName>
    <definedName name="_AMO_SingleObject_226042071__A1" localSheetId="36" hidden="1">'[1]PD-LGD-2013-sf'!$A$1:$BD$497</definedName>
    <definedName name="_AMO_SingleObject_226042071__A1" localSheetId="70" hidden="1">'[1]PD-LGD-2013-sf'!$A$1:$BD$497</definedName>
    <definedName name="_AMO_SingleObject_226042071__A1" localSheetId="12" hidden="1">'[1]PD-LGD-2013-sf'!$A$1:$BD$497</definedName>
    <definedName name="_AMO_SingleObject_263186896__A1" localSheetId="30" hidden="1">'[1]PD-LGD-2014-sf'!$A$1:$BD$497</definedName>
    <definedName name="_AMO_SingleObject_263186896__A1" localSheetId="36" hidden="1">'[1]PD-LGD-2014-sf'!$A$1:$BD$497</definedName>
    <definedName name="_AMO_SingleObject_263186896__A1" localSheetId="70" hidden="1">'[1]PD-LGD-2014-sf'!$A$1:$BD$497</definedName>
    <definedName name="_AMO_SingleObject_263186896__A1" localSheetId="12" hidden="1">'[1]PD-LGD-2014-sf'!$A$1:$BD$497</definedName>
    <definedName name="_AMO_SingleObject_321887225__A1" localSheetId="30" hidden="1">#REF!</definedName>
    <definedName name="_AMO_SingleObject_321887225__A1" localSheetId="36" hidden="1">#REF!</definedName>
    <definedName name="_AMO_SingleObject_321887225__A1" localSheetId="69" hidden="1">#REF!</definedName>
    <definedName name="_AMO_SingleObject_321887225__A1" localSheetId="70" hidden="1">#REF!</definedName>
    <definedName name="_AMO_SingleObject_321887225__A1" localSheetId="12" hidden="1">#REF!</definedName>
    <definedName name="_AMO_SingleObject_321887225__A1" localSheetId="51" hidden="1">#REF!</definedName>
    <definedName name="_AMO_SingleObject_321887225__A1" localSheetId="3" hidden="1">#REF!</definedName>
    <definedName name="_AMO_SingleObject_321887225__A1" localSheetId="18" hidden="1">#REF!</definedName>
    <definedName name="_AMO_SingleObject_321887225__A1" hidden="1">#REF!</definedName>
    <definedName name="_AMO_SingleObject_340254751__A1" localSheetId="51" hidden="1">#REF!</definedName>
    <definedName name="_AMO_SingleObject_340254751__A1" localSheetId="3" hidden="1">#REF!</definedName>
    <definedName name="_AMO_SingleObject_340254751__A1" localSheetId="18" hidden="1">#REF!</definedName>
    <definedName name="_AMO_SingleObject_340254751__A1" hidden="1">#REF!</definedName>
    <definedName name="_AMO_SingleObject_38993893__A1" localSheetId="51" hidden="1">#REF!</definedName>
    <definedName name="_AMO_SingleObject_38993893__A1" localSheetId="3" hidden="1">#REF!</definedName>
    <definedName name="_AMO_SingleObject_38993893__A1" localSheetId="18" hidden="1">#REF!</definedName>
    <definedName name="_AMO_SingleObject_38993893__A1" hidden="1">#REF!</definedName>
    <definedName name="_AMO_SingleObject_423117133__A1" hidden="1">'[1]PD-LGD-2012-sf'!$A$1:$BD$497</definedName>
    <definedName name="_AMO_SingleObject_428955303__A1" localSheetId="51" hidden="1">#REF!</definedName>
    <definedName name="_AMO_SingleObject_428955303__A1" localSheetId="3" hidden="1">#REF!</definedName>
    <definedName name="_AMO_SingleObject_428955303__A1" localSheetId="18" hidden="1">#REF!</definedName>
    <definedName name="_AMO_SingleObject_428955303__A1" hidden="1">#REF!</definedName>
    <definedName name="_AMO_SingleObject_513841516__A1" localSheetId="30" hidden="1">#REF!</definedName>
    <definedName name="_AMO_SingleObject_513841516__A1" localSheetId="36" hidden="1">#REF!</definedName>
    <definedName name="_AMO_SingleObject_513841516__A1" localSheetId="70" hidden="1">#REF!</definedName>
    <definedName name="_AMO_SingleObject_513841516__A1" localSheetId="72" hidden="1">#REF!</definedName>
    <definedName name="_AMO_SingleObject_513841516__A1" localSheetId="73" hidden="1">#REF!</definedName>
    <definedName name="_AMO_SingleObject_513841516__A1" localSheetId="12" hidden="1">#REF!</definedName>
    <definedName name="_AMO_SingleObject_513841516__A1" localSheetId="51" hidden="1">#REF!</definedName>
    <definedName name="_AMO_SingleObject_513841516__A1" localSheetId="3" hidden="1">#REF!</definedName>
    <definedName name="_AMO_SingleObject_513841516__A1" localSheetId="18" hidden="1">#REF!</definedName>
    <definedName name="_AMO_SingleObject_513841516__A1" hidden="1">#REF!</definedName>
    <definedName name="_AMO_SingleObject_540408508__A1" localSheetId="51" hidden="1">#REF!</definedName>
    <definedName name="_AMO_SingleObject_540408508__A1" localSheetId="3" hidden="1">#REF!</definedName>
    <definedName name="_AMO_SingleObject_540408508__A1" localSheetId="18" hidden="1">#REF!</definedName>
    <definedName name="_AMO_SingleObject_540408508__A1" hidden="1">#REF!</definedName>
    <definedName name="_AMO_SingleObject_575103236__A1" localSheetId="30" hidden="1">'[1]PD-LGD-2015-sf'!$A$1:$BD$497</definedName>
    <definedName name="_AMO_SingleObject_575103236__A1" localSheetId="36" hidden="1">'[1]PD-LGD-2015-sf'!$A$1:$BD$497</definedName>
    <definedName name="_AMO_SingleObject_575103236__A1" localSheetId="70" hidden="1">'[1]PD-LGD-2015-sf'!$A$1:$BD$497</definedName>
    <definedName name="_AMO_SingleObject_575103236__A1" localSheetId="12" hidden="1">'[1]PD-LGD-2015-sf'!$A$1:$BD$497</definedName>
    <definedName name="_AMO_XmlVersion" hidden="1">"'1'"</definedName>
    <definedName name="_Ref366144649" localSheetId="2">'T2'!$B$2</definedName>
    <definedName name="_Ref366144649" localSheetId="3">'T3'!#REF!</definedName>
    <definedName name="_Toc431379107" localSheetId="0">sommaire!$B$49</definedName>
    <definedName name="_Toc431489744" localSheetId="4">'G1'!$B$2</definedName>
    <definedName name="_Toc431489745" localSheetId="5">'G2'!$B$2</definedName>
    <definedName name="_Toc431489747" localSheetId="6">'G3'!$B$2</definedName>
    <definedName name="_Toc460843717" localSheetId="0">sommaire!$B$47</definedName>
    <definedName name="_Toc460843718" localSheetId="44">G26_27_28_29_T22_23!$B$69</definedName>
    <definedName name="_Toc460843719" localSheetId="44">G26_27_28_29_T22_23!$B$83</definedName>
    <definedName name="_Toc460843721" localSheetId="47">'T24'!$B$2</definedName>
    <definedName name="_Toc460843723" localSheetId="49">'T26'!$B$2</definedName>
    <definedName name="_Toc460843726" localSheetId="0">sommaire!$B$58</definedName>
    <definedName name="_Toc460843823" localSheetId="10">'G5'!$B$2</definedName>
    <definedName name="_Toc460843834" localSheetId="30">'G17'!$B$2</definedName>
    <definedName name="_Toc460843846" localSheetId="44">G26_27_28_29_T22_23!$B$20</definedName>
    <definedName name="_Toc460843847" localSheetId="44">G26_27_28_29_T22_23!$B$36</definedName>
    <definedName name="_Toc460843848" localSheetId="44">G26_27_28_29_T22_23!$B$57</definedName>
    <definedName name="_Toc460843859" localSheetId="0">sommaire!$B$75</definedName>
    <definedName name="_Toc460843860" localSheetId="70">G42_G43!$B$2</definedName>
    <definedName name="_Toc461007114" localSheetId="44">G26_27_28_29_T22_23!$B$3</definedName>
    <definedName name="_Toc461030755" localSheetId="2">'T2'!#REF!</definedName>
    <definedName name="_Toc461030755" localSheetId="3">'T3'!$B$2</definedName>
    <definedName name="_Toc461203303" localSheetId="13">'G8'!$B$2</definedName>
    <definedName name="countries" localSheetId="42">#REF!</definedName>
    <definedName name="countries" localSheetId="0">#REF!</definedName>
    <definedName name="countries" localSheetId="3">#REF!</definedName>
    <definedName name="countries" localSheetId="18">#REF!</definedName>
    <definedName name="countries">#REF!</definedName>
    <definedName name="CountryCount" localSheetId="0">COUNTA('[2]Country List'!$A$2:$A$65536)</definedName>
    <definedName name="CountryCount">COUNTA('[3]Country List'!$A$2:$A$65536)</definedName>
    <definedName name="defaiilances" localSheetId="0">'[4]#REF'!$A$1:$G$2428</definedName>
    <definedName name="defaiilances">'[5]#REF'!$A$1:$G$2428</definedName>
    <definedName name="Enteng" localSheetId="0">'[4]#REF'!$A$1:$G$2428</definedName>
    <definedName name="Enteng">'[5]#REF'!$A$1:$G$2428</definedName>
    <definedName name="ff" localSheetId="3">#REF!</definedName>
    <definedName name="ff" localSheetId="18">#REF!</definedName>
    <definedName name="ff">#REF!</definedName>
    <definedName name="ForeignDBRS" localSheetId="42">#REF!</definedName>
    <definedName name="ForeignDBRS" localSheetId="0">#REF!</definedName>
    <definedName name="ForeignDBRS" localSheetId="3">#REF!</definedName>
    <definedName name="ForeignDBRS" localSheetId="18">#REF!</definedName>
    <definedName name="ForeignDBRS">#REF!</definedName>
    <definedName name="ForeignDBRSST" localSheetId="42">#REF!</definedName>
    <definedName name="ForeignDBRSST" localSheetId="0">#REF!</definedName>
    <definedName name="ForeignDBRSST" localSheetId="3">#REF!</definedName>
    <definedName name="ForeignDBRSST" localSheetId="18">#REF!</definedName>
    <definedName name="ForeignDBRSST">#REF!</definedName>
    <definedName name="ForeignFitchDST" localSheetId="42">#REF!</definedName>
    <definedName name="ForeignFitchDST" localSheetId="0">#REF!</definedName>
    <definedName name="ForeignFitchDST" localSheetId="3">#REF!</definedName>
    <definedName name="ForeignFitchDST" localSheetId="18">#REF!</definedName>
    <definedName name="ForeignFitchDST">#REF!</definedName>
    <definedName name="ForeignFitchI" localSheetId="42">#REF!</definedName>
    <definedName name="ForeignFitchI" localSheetId="0">#REF!</definedName>
    <definedName name="ForeignFitchI" localSheetId="3">#REF!</definedName>
    <definedName name="ForeignFitchI" localSheetId="18">#REF!</definedName>
    <definedName name="ForeignFitchI">#REF!</definedName>
    <definedName name="ForeignFitchIST" localSheetId="42">#REF!</definedName>
    <definedName name="ForeignFitchIST" localSheetId="0">#REF!</definedName>
    <definedName name="ForeignFitchIST" localSheetId="3">#REF!</definedName>
    <definedName name="ForeignFitchIST" localSheetId="18">#REF!</definedName>
    <definedName name="ForeignFitchIST">#REF!</definedName>
    <definedName name="ForeignJCR" localSheetId="42">#REF!</definedName>
    <definedName name="ForeignJCR" localSheetId="0">#REF!</definedName>
    <definedName name="ForeignJCR" localSheetId="3">#REF!</definedName>
    <definedName name="ForeignJCR" localSheetId="18">#REF!</definedName>
    <definedName name="ForeignJCR">#REF!</definedName>
    <definedName name="ForeignJCRST" localSheetId="42">#REF!</definedName>
    <definedName name="ForeignJCRST" localSheetId="0">#REF!</definedName>
    <definedName name="ForeignJCRST" localSheetId="3">#REF!</definedName>
    <definedName name="ForeignJCRST" localSheetId="18">#REF!</definedName>
    <definedName name="ForeignJCRST">#REF!</definedName>
    <definedName name="ForeignMoodysD" localSheetId="42">#REF!</definedName>
    <definedName name="ForeignMoodysD" localSheetId="0">#REF!</definedName>
    <definedName name="ForeignMoodysD" localSheetId="3">#REF!</definedName>
    <definedName name="ForeignMoodysD" localSheetId="18">#REF!</definedName>
    <definedName name="ForeignMoodysD">#REF!</definedName>
    <definedName name="ForeignMoodysST" localSheetId="42">#REF!</definedName>
    <definedName name="ForeignMoodysST" localSheetId="0">#REF!</definedName>
    <definedName name="ForeignMoodysST" localSheetId="3">#REF!</definedName>
    <definedName name="ForeignMoodysST" localSheetId="18">#REF!</definedName>
    <definedName name="ForeignMoodysST">#REF!</definedName>
    <definedName name="ForeignRandIST" localSheetId="42">#REF!</definedName>
    <definedName name="ForeignRandIST" localSheetId="0">#REF!</definedName>
    <definedName name="ForeignRandIST" localSheetId="3">#REF!</definedName>
    <definedName name="ForeignRandIST" localSheetId="18">#REF!</definedName>
    <definedName name="ForeignRandIST">#REF!</definedName>
    <definedName name="ForeignSAndPST" localSheetId="42">#REF!</definedName>
    <definedName name="ForeignSAndPST" localSheetId="0">#REF!</definedName>
    <definedName name="ForeignSAndPST" localSheetId="3">#REF!</definedName>
    <definedName name="ForeignSAndPST" localSheetId="18">#REF!</definedName>
    <definedName name="ForeignSAndPST">#REF!</definedName>
    <definedName name="LastUpdate" localSheetId="42">#REF!</definedName>
    <definedName name="LastUpdate" localSheetId="0">#REF!</definedName>
    <definedName name="LastUpdate" localSheetId="3">#REF!</definedName>
    <definedName name="LastUpdate" localSheetId="18">#REF!</definedName>
    <definedName name="LastUpdate">#REF!</definedName>
    <definedName name="LocalDBRS" localSheetId="42">#REF!</definedName>
    <definedName name="LocalDBRS" localSheetId="0">#REF!</definedName>
    <definedName name="LocalDBRS" localSheetId="3">#REF!</definedName>
    <definedName name="LocalDBRS" localSheetId="18">#REF!</definedName>
    <definedName name="LocalDBRS">#REF!</definedName>
    <definedName name="LocalDBRSST" localSheetId="42">#REF!</definedName>
    <definedName name="LocalDBRSST" localSheetId="0">#REF!</definedName>
    <definedName name="LocalDBRSST" localSheetId="3">#REF!</definedName>
    <definedName name="LocalDBRSST" localSheetId="18">#REF!</definedName>
    <definedName name="LocalDBRSST">#REF!</definedName>
    <definedName name="LocalFitchDST" localSheetId="42">#REF!</definedName>
    <definedName name="LocalFitchDST" localSheetId="0">#REF!</definedName>
    <definedName name="LocalFitchDST" localSheetId="3">#REF!</definedName>
    <definedName name="LocalFitchDST" localSheetId="18">#REF!</definedName>
    <definedName name="LocalFitchDST">#REF!</definedName>
    <definedName name="LocalFitchI" localSheetId="42">#REF!</definedName>
    <definedName name="LocalFitchI" localSheetId="0">#REF!</definedName>
    <definedName name="LocalFitchI" localSheetId="3">#REF!</definedName>
    <definedName name="LocalFitchI" localSheetId="18">#REF!</definedName>
    <definedName name="LocalFitchI">#REF!</definedName>
    <definedName name="LocalFitchIST" localSheetId="42">#REF!</definedName>
    <definedName name="LocalFitchIST" localSheetId="0">#REF!</definedName>
    <definedName name="LocalFitchIST" localSheetId="3">#REF!</definedName>
    <definedName name="LocalFitchIST" localSheetId="18">#REF!</definedName>
    <definedName name="LocalFitchIST">#REF!</definedName>
    <definedName name="LocalJCR" localSheetId="42">#REF!</definedName>
    <definedName name="LocalJCR" localSheetId="0">#REF!</definedName>
    <definedName name="LocalJCR" localSheetId="3">#REF!</definedName>
    <definedName name="LocalJCR" localSheetId="18">#REF!</definedName>
    <definedName name="LocalJCR">#REF!</definedName>
    <definedName name="LocalJCRST" localSheetId="42">#REF!</definedName>
    <definedName name="LocalJCRST" localSheetId="0">#REF!</definedName>
    <definedName name="LocalJCRST" localSheetId="3">#REF!</definedName>
    <definedName name="LocalJCRST" localSheetId="18">#REF!</definedName>
    <definedName name="LocalJCRST">#REF!</definedName>
    <definedName name="LocalMoodysD" localSheetId="42">#REF!</definedName>
    <definedName name="LocalMoodysD" localSheetId="0">#REF!</definedName>
    <definedName name="LocalMoodysD" localSheetId="3">#REF!</definedName>
    <definedName name="LocalMoodysD" localSheetId="18">#REF!</definedName>
    <definedName name="LocalMoodysD">#REF!</definedName>
    <definedName name="LocalMoodysST" localSheetId="42">#REF!</definedName>
    <definedName name="LocalMoodysST" localSheetId="0">#REF!</definedName>
    <definedName name="LocalMoodysST" localSheetId="3">#REF!</definedName>
    <definedName name="LocalMoodysST" localSheetId="18">#REF!</definedName>
    <definedName name="LocalMoodysST">#REF!</definedName>
    <definedName name="LocalRandIST" localSheetId="42">#REF!</definedName>
    <definedName name="LocalRandIST" localSheetId="0">#REF!</definedName>
    <definedName name="LocalRandIST" localSheetId="3">#REF!</definedName>
    <definedName name="LocalRandIST" localSheetId="18">#REF!</definedName>
    <definedName name="LocalRandIST">#REF!</definedName>
    <definedName name="LocalSAndPST" localSheetId="42">#REF!</definedName>
    <definedName name="LocalSAndPST" localSheetId="0">#REF!</definedName>
    <definedName name="LocalSAndPST" localSheetId="3">#REF!</definedName>
    <definedName name="LocalSAndPST" localSheetId="18">#REF!</definedName>
    <definedName name="LocalSAndPST">#REF!</definedName>
    <definedName name="LTForeignEnd" localSheetId="42">#REF!</definedName>
    <definedName name="LTForeignEnd" localSheetId="0">#REF!</definedName>
    <definedName name="LTForeignEnd" localSheetId="3">#REF!</definedName>
    <definedName name="LTForeignEnd" localSheetId="18">#REF!</definedName>
    <definedName name="LTForeignEnd">#REF!</definedName>
    <definedName name="LTForeignStart" localSheetId="42">#REF!</definedName>
    <definedName name="LTForeignStart" localSheetId="0">#REF!</definedName>
    <definedName name="LTForeignStart" localSheetId="3">#REF!</definedName>
    <definedName name="LTForeignStart" localSheetId="18">#REF!</definedName>
    <definedName name="LTForeignStart">#REF!</definedName>
    <definedName name="LTLocalEnd" localSheetId="42">#REF!</definedName>
    <definedName name="LTLocalEnd" localSheetId="0">#REF!</definedName>
    <definedName name="LTLocalEnd" localSheetId="3">#REF!</definedName>
    <definedName name="LTLocalEnd" localSheetId="18">#REF!</definedName>
    <definedName name="LTLocalEnd">#REF!</definedName>
    <definedName name="LTLocalStart" localSheetId="42">#REF!</definedName>
    <definedName name="LTLocalStart" localSheetId="0">#REF!</definedName>
    <definedName name="LTLocalStart" localSheetId="3">#REF!</definedName>
    <definedName name="LTLocalStart" localSheetId="18">#REF!</definedName>
    <definedName name="LTLocalStart">#REF!</definedName>
    <definedName name="NameTitle" localSheetId="0">'[2]Country List'!$A$1</definedName>
    <definedName name="NameTitle">'[3]Country List'!$A$1</definedName>
    <definedName name="OutlookEnd" localSheetId="42">#REF!</definedName>
    <definedName name="OutlookEnd" localSheetId="0">#REF!</definedName>
    <definedName name="OutlookEnd" localSheetId="3">#REF!</definedName>
    <definedName name="OutlookEnd" localSheetId="18">#REF!</definedName>
    <definedName name="OutlookEnd">#REF!</definedName>
    <definedName name="OutlookStart" localSheetId="42">#REF!</definedName>
    <definedName name="OutlookStart" localSheetId="0">#REF!</definedName>
    <definedName name="OutlookStart" localSheetId="3">#REF!</definedName>
    <definedName name="OutlookStart" localSheetId="18">#REF!</definedName>
    <definedName name="OutlookStart">#REF!</definedName>
    <definedName name="rapport_agencep" localSheetId="38">#REF!</definedName>
    <definedName name="rapport_agencep" localSheetId="41">#REF!</definedName>
    <definedName name="rapport_agencep" localSheetId="42">#REF!</definedName>
    <definedName name="rapport_agencep" localSheetId="0">#REF!</definedName>
    <definedName name="rapport_agencep" localSheetId="39">#REF!</definedName>
    <definedName name="rapport_agencep" localSheetId="3">#REF!</definedName>
    <definedName name="rapport_agencep" localSheetId="16">#REF!</definedName>
    <definedName name="rapport_agencep" localSheetId="18">#REF!</definedName>
    <definedName name="rapport_agencep" localSheetId="20">#REF!</definedName>
    <definedName name="rapport_agencep">#REF!</definedName>
    <definedName name="rapport_agences" localSheetId="38">#REF!</definedName>
    <definedName name="rapport_agences" localSheetId="41">#REF!</definedName>
    <definedName name="rapport_agences" localSheetId="42">#REF!</definedName>
    <definedName name="rapport_agences" localSheetId="0">#REF!</definedName>
    <definedName name="rapport_agences" localSheetId="39">#REF!</definedName>
    <definedName name="rapport_agences" localSheetId="3">#REF!</definedName>
    <definedName name="rapport_agences" localSheetId="16">#REF!</definedName>
    <definedName name="rapport_agences" localSheetId="18">#REF!</definedName>
    <definedName name="rapport_agences" localSheetId="20">#REF!</definedName>
    <definedName name="rapport_agences">#REF!</definedName>
    <definedName name="rapport_concent" localSheetId="38">#REF!</definedName>
    <definedName name="rapport_concent" localSheetId="41">#REF!</definedName>
    <definedName name="rapport_concent" localSheetId="42">#REF!</definedName>
    <definedName name="rapport_concent" localSheetId="0">#REF!</definedName>
    <definedName name="rapport_concent" localSheetId="39">#REF!</definedName>
    <definedName name="rapport_concent" localSheetId="3">#REF!</definedName>
    <definedName name="rapport_concent" localSheetId="18">#REF!</definedName>
    <definedName name="rapport_concent" localSheetId="20">#REF!</definedName>
    <definedName name="rapport_concent">#REF!</definedName>
    <definedName name="rapport_concour">'T11'!$B$15:$K$24</definedName>
    <definedName name="rapport_cumuls1" localSheetId="38">#REF!</definedName>
    <definedName name="rapport_cumuls1" localSheetId="41">#REF!</definedName>
    <definedName name="rapport_cumuls1" localSheetId="42">#REF!</definedName>
    <definedName name="rapport_cumuls1" localSheetId="0">#REF!</definedName>
    <definedName name="rapport_cumuls1" localSheetId="3">#REF!</definedName>
    <definedName name="rapport_cumuls1" localSheetId="16">#REF!</definedName>
    <definedName name="rapport_cumuls1" localSheetId="18">#REF!</definedName>
    <definedName name="rapport_cumuls1" localSheetId="20">#REF!</definedName>
    <definedName name="rapport_cumuls1">#REF!</definedName>
    <definedName name="rapport_cumuls2" localSheetId="38">#REF!</definedName>
    <definedName name="rapport_cumuls2" localSheetId="41">#REF!</definedName>
    <definedName name="rapport_cumuls2" localSheetId="42">#REF!</definedName>
    <definedName name="rapport_cumuls2" localSheetId="0">#REF!</definedName>
    <definedName name="rapport_cumuls2" localSheetId="3">#REF!</definedName>
    <definedName name="rapport_cumuls2" localSheetId="16">#REF!</definedName>
    <definedName name="rapport_cumuls2" localSheetId="18">#REF!</definedName>
    <definedName name="rapport_cumuls2" localSheetId="20">#REF!</definedName>
    <definedName name="rapport_cumuls2">#REF!</definedName>
    <definedName name="rapport_cumuls3" localSheetId="38">#REF!</definedName>
    <definedName name="rapport_cumuls3" localSheetId="41">#REF!</definedName>
    <definedName name="rapport_cumuls3" localSheetId="42">#REF!</definedName>
    <definedName name="rapport_cumuls3" localSheetId="0">#REF!</definedName>
    <definedName name="rapport_cumuls3" localSheetId="3">#REF!</definedName>
    <definedName name="rapport_cumuls3" localSheetId="16">#REF!</definedName>
    <definedName name="rapport_cumuls3" localSheetId="18">#REF!</definedName>
    <definedName name="rapport_cumuls3" localSheetId="20">#REF!</definedName>
    <definedName name="rapport_cumuls3">#REF!</definedName>
    <definedName name="rapport_cumuls4" localSheetId="38">#REF!</definedName>
    <definedName name="rapport_cumuls4" localSheetId="41">#REF!</definedName>
    <definedName name="rapport_cumuls4" localSheetId="42">#REF!</definedName>
    <definedName name="rapport_cumuls4" localSheetId="0">#REF!</definedName>
    <definedName name="rapport_cumuls4" localSheetId="3">#REF!</definedName>
    <definedName name="rapport_cumuls4" localSheetId="18">#REF!</definedName>
    <definedName name="rapport_cumuls4">#REF!</definedName>
    <definedName name="rapport_devises" localSheetId="38">#REF!</definedName>
    <definedName name="rapport_devises" localSheetId="41">#REF!</definedName>
    <definedName name="rapport_devises" localSheetId="42">#REF!</definedName>
    <definedName name="rapport_devises" localSheetId="0">#REF!</definedName>
    <definedName name="rapport_devises" localSheetId="3">#REF!</definedName>
    <definedName name="rapport_devises" localSheetId="18">#REF!</definedName>
    <definedName name="rapport_devises">#REF!</definedName>
    <definedName name="rapport_divjluc" localSheetId="38">#REF!</definedName>
    <definedName name="rapport_divjluc" localSheetId="41">#REF!</definedName>
    <definedName name="rapport_divjluc" localSheetId="42">#REF!</definedName>
    <definedName name="rapport_divjluc" localSheetId="0">#REF!</definedName>
    <definedName name="rapport_divjluc" localSheetId="3">#REF!</definedName>
    <definedName name="rapport_divjluc" localSheetId="18">#REF!</definedName>
    <definedName name="rapport_divjluc">#REF!</definedName>
    <definedName name="rapport_emplres" localSheetId="38">#REF!</definedName>
    <definedName name="rapport_emplres" localSheetId="41">#REF!</definedName>
    <definedName name="rapport_emplres" localSheetId="42">#REF!</definedName>
    <definedName name="rapport_emplres" localSheetId="0">#REF!</definedName>
    <definedName name="rapport_emplres" localSheetId="3">#REF!</definedName>
    <definedName name="rapport_emplres" localSheetId="16">'T7'!#REF!</definedName>
    <definedName name="rapport_emplres" localSheetId="18">'T8'!#REF!</definedName>
    <definedName name="rapport_emplres">#REF!</definedName>
    <definedName name="rapport_engagem" localSheetId="38">#REF!</definedName>
    <definedName name="rapport_engagem" localSheetId="41">#REF!</definedName>
    <definedName name="rapport_engagem" localSheetId="42">#REF!</definedName>
    <definedName name="rapport_engagem" localSheetId="0">#REF!</definedName>
    <definedName name="rapport_engagem" localSheetId="3">#REF!</definedName>
    <definedName name="rapport_engagem" localSheetId="18">#REF!</definedName>
    <definedName name="rapport_engagem" localSheetId="20">T9_v7!$B$10:$G$38</definedName>
    <definedName name="rapport_engagem">#REF!</definedName>
    <definedName name="rapport_l20gea2" localSheetId="38">#REF!</definedName>
    <definedName name="rapport_l20gea2" localSheetId="41">#REF!</definedName>
    <definedName name="rapport_l20gea2" localSheetId="42">#REF!</definedName>
    <definedName name="rapport_l20gea2" localSheetId="0">#REF!</definedName>
    <definedName name="rapport_l20gea2" localSheetId="3">#REF!</definedName>
    <definedName name="rapport_l20gea2" localSheetId="16">#REF!</definedName>
    <definedName name="rapport_l20gea2" localSheetId="18">#REF!</definedName>
    <definedName name="rapport_l20gea2" localSheetId="20">#REF!</definedName>
    <definedName name="rapport_l20gea2">#REF!</definedName>
    <definedName name="rapport_l20plus" localSheetId="38">#REF!</definedName>
    <definedName name="rapport_l20plus" localSheetId="41">#REF!</definedName>
    <definedName name="rapport_l20plus" localSheetId="42">#REF!</definedName>
    <definedName name="rapport_l20plus" localSheetId="0">#REF!</definedName>
    <definedName name="rapport_l20plus" localSheetId="3">#REF!</definedName>
    <definedName name="rapport_l20plus" localSheetId="16">#REF!</definedName>
    <definedName name="rapport_l20plus" localSheetId="18">#REF!</definedName>
    <definedName name="rapport_l20plus" localSheetId="20">#REF!</definedName>
    <definedName name="rapport_l20plus">#REF!</definedName>
    <definedName name="rapport_mannexe" localSheetId="38">#REF!</definedName>
    <definedName name="rapport_mannexe" localSheetId="41">#REF!</definedName>
    <definedName name="rapport_mannexe" localSheetId="42">#REF!</definedName>
    <definedName name="rapport_mannexe" localSheetId="0">#REF!</definedName>
    <definedName name="rapport_mannexe" localSheetId="3">#REF!</definedName>
    <definedName name="rapport_mannexe" localSheetId="16">#REF!</definedName>
    <definedName name="rapport_mannexe" localSheetId="18">#REF!</definedName>
    <definedName name="rapport_mannexe" localSheetId="20">#REF!</definedName>
    <definedName name="rapport_mannexe">#REF!</definedName>
    <definedName name="rapport_partscj" localSheetId="38">#REF!</definedName>
    <definedName name="rapport_partscj" localSheetId="41">#REF!</definedName>
    <definedName name="rapport_partscj" localSheetId="42">#REF!</definedName>
    <definedName name="rapport_partscj" localSheetId="0">#REF!</definedName>
    <definedName name="rapport_partscj" localSheetId="3">#REF!</definedName>
    <definedName name="rapport_partscj" localSheetId="18">#REF!</definedName>
    <definedName name="rapport_partscj">#REF!</definedName>
    <definedName name="rapport_partsgh" localSheetId="38">#REF!</definedName>
    <definedName name="rapport_partsgh" localSheetId="41">#REF!</definedName>
    <definedName name="rapport_partsgh" localSheetId="42">#REF!</definedName>
    <definedName name="rapport_partsgh" localSheetId="0">#REF!</definedName>
    <definedName name="rapport_partsgh" localSheetId="3">#REF!</definedName>
    <definedName name="rapport_partsgh" localSheetId="18">#REF!</definedName>
    <definedName name="rapport_partsgh">#REF!</definedName>
    <definedName name="rapport_rescrmm" localSheetId="38">#REF!</definedName>
    <definedName name="rapport_rescrmm" localSheetId="41">#REF!</definedName>
    <definedName name="rapport_rescrmm" localSheetId="42">#REF!</definedName>
    <definedName name="rapport_rescrmm" localSheetId="0">#REF!</definedName>
    <definedName name="rapport_rescrmm" localSheetId="3">#REF!</definedName>
    <definedName name="rapport_rescrmm" localSheetId="18">#REF!</definedName>
    <definedName name="rapport_rescrmm">#REF!</definedName>
    <definedName name="rapport_resproo" localSheetId="38">#REF!</definedName>
    <definedName name="rapport_resproo" localSheetId="42">#REF!</definedName>
    <definedName name="rapport_resproo" localSheetId="0">#REF!</definedName>
    <definedName name="rapport_resproo" localSheetId="39">'T18'!$B$11:$H$12</definedName>
    <definedName name="rapport_resproo" localSheetId="3">#REF!</definedName>
    <definedName name="rapport_resproo" localSheetId="16">#REF!</definedName>
    <definedName name="rapport_resproo" localSheetId="18">#REF!</definedName>
    <definedName name="rapport_resproo" localSheetId="20">#REF!</definedName>
    <definedName name="rapport_resproo">#REF!</definedName>
    <definedName name="rapport_ressour" localSheetId="3">#REF!</definedName>
    <definedName name="rapport_ressour" localSheetId="18">#REF!</definedName>
    <definedName name="rapport_ressour">#REF!</definedName>
    <definedName name="rapport_resupro" localSheetId="17">#REF!</definedName>
    <definedName name="rapport_resupro" localSheetId="22">#REF!</definedName>
    <definedName name="rapport_resupro" localSheetId="23">#REF!</definedName>
    <definedName name="rapport_resupro" localSheetId="25">#REF!</definedName>
    <definedName name="rapport_resupro" localSheetId="26">#REF!</definedName>
    <definedName name="rapport_resupro" localSheetId="38">#REF!</definedName>
    <definedName name="rapport_resupro" localSheetId="41">#REF!</definedName>
    <definedName name="rapport_resupro" localSheetId="42">#REF!</definedName>
    <definedName name="rapport_resupro" localSheetId="15">#REF!</definedName>
    <definedName name="rapport_resupro" localSheetId="0">#REF!</definedName>
    <definedName name="rapport_resupro" localSheetId="3">#REF!</definedName>
    <definedName name="rapport_resupro" localSheetId="16">#REF!</definedName>
    <definedName name="rapport_resupro" localSheetId="18">#REF!</definedName>
    <definedName name="rapport_resupro" localSheetId="20">#REF!</definedName>
    <definedName name="rapport_resupro">#REF!</definedName>
    <definedName name="Seuil" localSheetId="0">[6]Macros!$G$14</definedName>
    <definedName name="Seuil">[7]Macros!$G$14</definedName>
    <definedName name="SortOrder" localSheetId="42">#REF!</definedName>
    <definedName name="SortOrder" localSheetId="0">#REF!</definedName>
    <definedName name="SortOrder" localSheetId="3">#REF!</definedName>
    <definedName name="SortOrder" localSheetId="18">#REF!</definedName>
    <definedName name="SortOrder">#REF!</definedName>
    <definedName name="STForeignEnd" localSheetId="42">#REF!</definedName>
    <definedName name="STForeignEnd" localSheetId="0">#REF!</definedName>
    <definedName name="STForeignEnd" localSheetId="3">#REF!</definedName>
    <definedName name="STForeignEnd" localSheetId="18">#REF!</definedName>
    <definedName name="STForeignEnd">#REF!</definedName>
    <definedName name="StForeignStart" localSheetId="42">#REF!</definedName>
    <definedName name="StForeignStart" localSheetId="0">#REF!</definedName>
    <definedName name="StForeignStart" localSheetId="3">#REF!</definedName>
    <definedName name="StForeignStart" localSheetId="18">#REF!</definedName>
    <definedName name="StForeignStart">#REF!</definedName>
    <definedName name="STLocalEnd" localSheetId="42">#REF!</definedName>
    <definedName name="STLocalEnd" localSheetId="0">#REF!</definedName>
    <definedName name="STLocalEnd" localSheetId="3">#REF!</definedName>
    <definedName name="STLocalEnd" localSheetId="18">#REF!</definedName>
    <definedName name="STLocalEnd">#REF!</definedName>
    <definedName name="STLocalStart" localSheetId="42">#REF!</definedName>
    <definedName name="STLocalStart" localSheetId="0">#REF!</definedName>
    <definedName name="STLocalStart" localSheetId="3">#REF!</definedName>
    <definedName name="STLocalStart" localSheetId="18">#REF!</definedName>
    <definedName name="STLocalStart">#REF!</definedName>
    <definedName name="test" localSheetId="3">#REF!</definedName>
    <definedName name="test" localSheetId="18">#REF!</definedName>
    <definedName name="test">#REF!</definedName>
    <definedName name="Ticker" localSheetId="0">[2]Main!$B$7</definedName>
    <definedName name="Ticker">[3]Main!$B$7</definedName>
    <definedName name="tt" localSheetId="42">#REF!</definedName>
    <definedName name="tt" localSheetId="0">#REF!</definedName>
    <definedName name="tt" localSheetId="3">#REF!</definedName>
    <definedName name="tt" localSheetId="18">#REF!</definedName>
    <definedName name="tt">#REF!</definedName>
    <definedName name="_xlnm.Print_Area" localSheetId="19">'G11'!$B$1:$I$42</definedName>
    <definedName name="_xlnm.Print_Area" localSheetId="22">G12_v6!$B$27:$P$82</definedName>
    <definedName name="_xlnm.Print_Area" localSheetId="23">'G13'!$B$2:$R$42</definedName>
    <definedName name="_xlnm.Print_Area" localSheetId="25">'G14'!$B$23:$K$48</definedName>
    <definedName name="_xlnm.Print_Area" localSheetId="26">'G15'!$B$31:$S$53</definedName>
    <definedName name="_xlnm.Print_Area" localSheetId="38">'G22'!$C$19:$H$36</definedName>
    <definedName name="_xlnm.Print_Area" localSheetId="45">'G30'!$B$16:$J$17</definedName>
    <definedName name="_xlnm.Print_Area" localSheetId="46">'G31'!$B$13:$K$33</definedName>
    <definedName name="_xlnm.Print_Area" localSheetId="52">'G32'!#REF!</definedName>
    <definedName name="_xlnm.Print_Area" localSheetId="53">G33_v11!$B$33:$K$58</definedName>
    <definedName name="_xlnm.Print_Area" localSheetId="15">G9_v4!$B$23:$L$46</definedName>
    <definedName name="_xlnm.Print_Area" localSheetId="21">'T10'!$B$1:$F$14</definedName>
    <definedName name="_xlnm.Print_Area" localSheetId="24">'T11'!$B$2:$L$24</definedName>
    <definedName name="_xlnm.Print_Area" localSheetId="27">T12_T13!$A$2:$H$79</definedName>
    <definedName name="_xlnm.Print_Area" localSheetId="39">'T18'!$B$13:$H$44</definedName>
    <definedName name="_xlnm.Print_Area" localSheetId="16">'T7'!$B$12:$E$42</definedName>
    <definedName name="_xlnm.Print_Area" localSheetId="18">'T8'!$B$12:$E$42</definedName>
  </definedNames>
  <calcPr calcId="145621"/>
</workbook>
</file>

<file path=xl/calcChain.xml><?xml version="1.0" encoding="utf-8"?>
<calcChain xmlns="http://schemas.openxmlformats.org/spreadsheetml/2006/main">
  <c r="K37" i="150" l="1"/>
  <c r="L37" i="150"/>
  <c r="M37" i="150"/>
  <c r="N37" i="150"/>
  <c r="O37" i="150"/>
  <c r="P37" i="150"/>
  <c r="Q37" i="150"/>
  <c r="R37" i="150"/>
  <c r="S37" i="150"/>
  <c r="T37" i="150"/>
  <c r="U37" i="150"/>
  <c r="J37" i="150"/>
  <c r="J29" i="200" l="1"/>
  <c r="I29" i="200"/>
  <c r="H29" i="200"/>
  <c r="G29" i="200"/>
  <c r="F29" i="200"/>
  <c r="E29" i="200"/>
  <c r="C55" i="61" l="1"/>
  <c r="D55" i="61"/>
  <c r="E55" i="61"/>
  <c r="F55" i="61" s="1"/>
  <c r="F48" i="61"/>
  <c r="F47" i="61"/>
  <c r="F50" i="61"/>
  <c r="F51" i="61"/>
  <c r="C54" i="61"/>
  <c r="D54" i="61"/>
  <c r="E54" i="61"/>
  <c r="F54" i="61" l="1"/>
  <c r="F29" i="145" l="1"/>
  <c r="E29" i="145"/>
  <c r="E28" i="145"/>
  <c r="Q15" i="68" l="1"/>
  <c r="R15" i="68"/>
  <c r="Q16" i="68"/>
  <c r="R16" i="68"/>
  <c r="R14" i="68"/>
  <c r="Q14" i="68"/>
  <c r="P16" i="68"/>
  <c r="P15" i="68"/>
  <c r="P14" i="68"/>
  <c r="P17" i="68" l="1"/>
  <c r="R17" i="68" l="1"/>
  <c r="D9" i="73" l="1"/>
  <c r="E9" i="73"/>
  <c r="F9" i="73"/>
  <c r="G9" i="73"/>
  <c r="H9" i="73"/>
  <c r="I9" i="73"/>
  <c r="J9" i="73"/>
  <c r="K9" i="73"/>
  <c r="L9" i="73"/>
  <c r="Q17" i="68" l="1"/>
  <c r="K17" i="68" l="1"/>
  <c r="J17" i="68"/>
  <c r="I17" i="68"/>
  <c r="H17" i="68"/>
  <c r="G17" i="68"/>
  <c r="F17" i="68"/>
  <c r="E17" i="68"/>
  <c r="L17" i="68" l="1"/>
  <c r="N17" i="68"/>
  <c r="M17" i="68"/>
</calcChain>
</file>

<file path=xl/sharedStrings.xml><?xml version="1.0" encoding="utf-8"?>
<sst xmlns="http://schemas.openxmlformats.org/spreadsheetml/2006/main" count="1835" uniqueCount="997">
  <si>
    <t>Commentaires</t>
  </si>
  <si>
    <t>Source</t>
  </si>
  <si>
    <t>Produit net bancaire</t>
  </si>
  <si>
    <t>Résultat d'exploitation</t>
  </si>
  <si>
    <t>En milliards d'euros</t>
  </si>
  <si>
    <t>Résultat brut d'exploitation</t>
  </si>
  <si>
    <t>En %</t>
  </si>
  <si>
    <t>Population</t>
  </si>
  <si>
    <t>Actions</t>
  </si>
  <si>
    <t>PASSIF</t>
  </si>
  <si>
    <t>ACTIF</t>
  </si>
  <si>
    <t>Total de bilan</t>
  </si>
  <si>
    <t>Crédits à la clientèle</t>
  </si>
  <si>
    <t>Comptes d'épargne à régime spécial</t>
  </si>
  <si>
    <t>Comptes ordinaires créditeurs</t>
  </si>
  <si>
    <t>Titres donnés en pension livrée</t>
  </si>
  <si>
    <t>Valeurs immobilisées</t>
  </si>
  <si>
    <t>Ressources de la clientèle</t>
  </si>
  <si>
    <t>,</t>
  </si>
  <si>
    <t xml:space="preserve">Ensemble de l'activité </t>
  </si>
  <si>
    <t>Ensemble des établissements de crédit</t>
  </si>
  <si>
    <t>Les  ressources de la clientèle</t>
  </si>
  <si>
    <t>Les comptes d'épargne à régime spécial</t>
  </si>
  <si>
    <t>Ensemble de l'activité</t>
  </si>
  <si>
    <t>Opérations sur titres</t>
  </si>
  <si>
    <t>Divers</t>
  </si>
  <si>
    <t xml:space="preserve">Opérations sur titres </t>
  </si>
  <si>
    <t>Provisions, capitaux propres et report nouveau</t>
  </si>
  <si>
    <t xml:space="preserve">Divers </t>
  </si>
  <si>
    <t>en milliards d'euros</t>
  </si>
  <si>
    <t>Comptes à terme</t>
  </si>
  <si>
    <t>PEL – CEL</t>
  </si>
  <si>
    <t>Livrets A et livrets bleus</t>
  </si>
  <si>
    <t>Plans épargne populaire</t>
  </si>
  <si>
    <t>Livrets ordinaires</t>
  </si>
  <si>
    <t>Livrets de développement durable</t>
  </si>
  <si>
    <t>Livrets d'épargne populaire</t>
  </si>
  <si>
    <t>Livrets jeunes</t>
  </si>
  <si>
    <t>TOTAL</t>
  </si>
  <si>
    <t>Ensemble des établissements de crédit, activité métropolitaine</t>
  </si>
  <si>
    <t>Concours à l'économie par type de crédit</t>
  </si>
  <si>
    <t>Crédits à l'habitat</t>
  </si>
  <si>
    <t>Crédits à l'équipement</t>
  </si>
  <si>
    <t>Crédits de trésorerie</t>
  </si>
  <si>
    <t>Crédit-bail</t>
  </si>
  <si>
    <t>Cptes ordinaires débiteurs</t>
  </si>
  <si>
    <t>Crédits export</t>
  </si>
  <si>
    <t>Créances commerciales</t>
  </si>
  <si>
    <t>Autres crédits</t>
  </si>
  <si>
    <t xml:space="preserve">Total des concours </t>
  </si>
  <si>
    <t>Concours à l'économie par type d'agent</t>
  </si>
  <si>
    <t>Non-résidents</t>
  </si>
  <si>
    <t>Total</t>
  </si>
  <si>
    <t xml:space="preserve"> </t>
  </si>
  <si>
    <t>SURFI</t>
  </si>
  <si>
    <t>Résultat courant avant impôt</t>
  </si>
  <si>
    <t>Résultat net</t>
  </si>
  <si>
    <t>Frais de structure</t>
  </si>
  <si>
    <t xml:space="preserve">Frais généraux </t>
  </si>
  <si>
    <t>Coefficient net d'exploitation</t>
  </si>
  <si>
    <t>COMPTE DE RÉSULTAT CUMULÉ</t>
  </si>
  <si>
    <t>ENSEMBLE DE L'ACTIVITÉ</t>
  </si>
  <si>
    <t>. opérations de trésorerie et interbancaires</t>
  </si>
  <si>
    <t>. opérations avec la clientèle</t>
  </si>
  <si>
    <t>dont pensions livrées</t>
  </si>
  <si>
    <t>. opérations de crédit-bail</t>
  </si>
  <si>
    <t xml:space="preserve">. opérations de hors-bilan </t>
  </si>
  <si>
    <t>. opérations de services financiers</t>
  </si>
  <si>
    <t>. autres produits d'exploitation bancaire</t>
  </si>
  <si>
    <t>PRODUITS ACCESSOIRES ET DIVERS NETS</t>
  </si>
  <si>
    <t xml:space="preserve">FRAIS GÉNÉRAUX </t>
  </si>
  <si>
    <t xml:space="preserve">. frais de personnel </t>
  </si>
  <si>
    <t xml:space="preserve">. autres frais généraux </t>
  </si>
  <si>
    <t xml:space="preserve">RÉSULTAT BRUT D'EXPLOITATION </t>
  </si>
  <si>
    <t xml:space="preserve">RÉSULTAT D'EXPLOITATION </t>
  </si>
  <si>
    <t>Gains nets sur actifs immobilisés</t>
  </si>
  <si>
    <t xml:space="preserve">RÉSULTAT COURANT AVANT IMPÔT </t>
  </si>
  <si>
    <t>RÉSULTAT NET</t>
  </si>
  <si>
    <t>Portefeuille-titres</t>
  </si>
  <si>
    <t>dont titres de transaction</t>
  </si>
  <si>
    <t>Dépôts de la clientèle</t>
  </si>
  <si>
    <t>dont dépôts à vue</t>
  </si>
  <si>
    <t>dont comptes d'épargne à régime spécial</t>
  </si>
  <si>
    <t>Dotations nettes aux provisions et pertes nettes
sur créances irrécupérables</t>
  </si>
  <si>
    <t>Coût moyen des ressources à la clientèle</t>
  </si>
  <si>
    <t xml:space="preserve">Rendement moyen des crédits à la clientèle </t>
  </si>
  <si>
    <t xml:space="preserve">Marge bancaire globale </t>
  </si>
  <si>
    <t>Rendement des fonds propres</t>
  </si>
  <si>
    <t>En montant</t>
  </si>
  <si>
    <t xml:space="preserve"> . comptes ordinaires</t>
  </si>
  <si>
    <t xml:space="preserve"> . comptes et prêts</t>
  </si>
  <si>
    <t xml:space="preserve"> . valeurs reçues en pension</t>
  </si>
  <si>
    <t xml:space="preserve"> . autres prêts</t>
  </si>
  <si>
    <t>CRÉDITS À LA CLIENTÈLE</t>
  </si>
  <si>
    <t xml:space="preserve">  . crédits  à la clientèle non financière</t>
  </si>
  <si>
    <t xml:space="preserve">  . prêts à la clientèle financière</t>
  </si>
  <si>
    <t xml:space="preserve">  . valeurs reçues en pension</t>
  </si>
  <si>
    <t xml:space="preserve">  . comptes ordinaires débiteurs</t>
  </si>
  <si>
    <t xml:space="preserve">  . créances douteuses</t>
  </si>
  <si>
    <t xml:space="preserve">  . autres crédits</t>
  </si>
  <si>
    <t>OPÉRATIONS SUR TITRES</t>
  </si>
  <si>
    <t xml:space="preserve">  . titres reçus en pension livrée</t>
  </si>
  <si>
    <t xml:space="preserve">  . titres de transaction</t>
  </si>
  <si>
    <t xml:space="preserve">  . titres de placement</t>
  </si>
  <si>
    <t xml:space="preserve">  . titres de l'activité de portefeuille</t>
  </si>
  <si>
    <t xml:space="preserve">  . titres d'investissement</t>
  </si>
  <si>
    <t xml:space="preserve">  . autres opérations</t>
  </si>
  <si>
    <t>VALEURS IMMOBILISÉES</t>
  </si>
  <si>
    <t xml:space="preserve">  . prêts subordonnés</t>
  </si>
  <si>
    <t xml:space="preserve">  . parts dans les entreprises liées</t>
  </si>
  <si>
    <t xml:space="preserve">  . immobilisations</t>
  </si>
  <si>
    <t xml:space="preserve">  . crédit-bail et location simple</t>
  </si>
  <si>
    <t xml:space="preserve">  . autres valeurs</t>
  </si>
  <si>
    <t>DIVERS</t>
  </si>
  <si>
    <t>TOTAL DE L'ACTIF</t>
  </si>
  <si>
    <t xml:space="preserve">  . comptes ordinaires créditeurs</t>
  </si>
  <si>
    <t xml:space="preserve">  . comptes et emprunts</t>
  </si>
  <si>
    <t xml:space="preserve">  . valeurs données en pension</t>
  </si>
  <si>
    <t xml:space="preserve">  . autres emprunts</t>
  </si>
  <si>
    <t>RESSOURCES ÉMANANT DE LA CLIENTÈLE</t>
  </si>
  <si>
    <t xml:space="preserve">  . emprunts auprès de la clientèle financière</t>
  </si>
  <si>
    <t xml:space="preserve">  . comptes d'épargne à régime spécial</t>
  </si>
  <si>
    <t xml:space="preserve">  . comptes créditeurs à terme</t>
  </si>
  <si>
    <t xml:space="preserve">  . bons de caisse et bons d'épargne</t>
  </si>
  <si>
    <t xml:space="preserve">  . autres ressources</t>
  </si>
  <si>
    <t xml:space="preserve">  . titres donnés en pension livrée</t>
  </si>
  <si>
    <t xml:space="preserve">  . dettes représentées par un titre</t>
  </si>
  <si>
    <t xml:space="preserve">PROVISIONS, CAPITAUX PROPRES </t>
  </si>
  <si>
    <t xml:space="preserve">  . subventions et fonds publics affectés</t>
  </si>
  <si>
    <t xml:space="preserve">  . provisions diverses et dépôts de garantie à caractère mutuel</t>
  </si>
  <si>
    <t xml:space="preserve">  . dettes subordonnées</t>
  </si>
  <si>
    <t xml:space="preserve">  . capital, réserves et fonds pour risques bancaires généraux</t>
  </si>
  <si>
    <t>REPORT À NOUVEAU  (+ / -)</t>
  </si>
  <si>
    <t>TOTAL DU PASSIF</t>
  </si>
  <si>
    <t>ENGAGEMENTS HORS BILAN</t>
  </si>
  <si>
    <t>ENGAGEMENTS DE FINANCEMENT</t>
  </si>
  <si>
    <t>- d'établissements de crédit</t>
  </si>
  <si>
    <t>- de la clientèle</t>
  </si>
  <si>
    <t>ENGAGEMENTS DE GARANTIE</t>
  </si>
  <si>
    <t>ENGAGEMENTS SUR TITRES</t>
  </si>
  <si>
    <t>Titres à recevoir</t>
  </si>
  <si>
    <t>dont titres vendus avec faculté de rachat</t>
  </si>
  <si>
    <t>Titres à livrer</t>
  </si>
  <si>
    <t>dont titres achetés avec faculté de rachat</t>
  </si>
  <si>
    <t>OPÉRATIONS EN DEVISES</t>
  </si>
  <si>
    <t>Monnaies à recevoir</t>
  </si>
  <si>
    <t>Monnaies à livrer</t>
  </si>
  <si>
    <t>ENGAGEMENTS SUR INSTRUMENTS FINANCIERS À TERME</t>
  </si>
  <si>
    <t>Opérations sur instruments de taux d'intérêt</t>
  </si>
  <si>
    <t>Opérations sur instruments de cours de change</t>
  </si>
  <si>
    <t>Opérations sur autres instruments</t>
  </si>
  <si>
    <t>RÉSIDENTS</t>
  </si>
  <si>
    <t>NON-RÉSIDENTS</t>
  </si>
  <si>
    <t xml:space="preserve">Sociétés non financières </t>
  </si>
  <si>
    <t>Assurances</t>
  </si>
  <si>
    <t>Administrations publiques</t>
  </si>
  <si>
    <t>ACTIVITÉ France</t>
  </si>
  <si>
    <t>1. Opérations avec la clientèle</t>
  </si>
  <si>
    <t xml:space="preserve">       Coût moyen des ressources (y compris TCN) </t>
  </si>
  <si>
    <t xml:space="preserve">       Rendement moyen des crédits </t>
  </si>
  <si>
    <t>2. Opérations sur titres</t>
  </si>
  <si>
    <t xml:space="preserve">       Dettes représentées par un titre (hors TCN) </t>
  </si>
  <si>
    <t xml:space="preserve">       Dettes subordonnées </t>
  </si>
  <si>
    <t xml:space="preserve">       Rendement du portefeuille-titres </t>
  </si>
  <si>
    <t>3. Opérations de trésorerie</t>
  </si>
  <si>
    <t xml:space="preserve">       Coût moyen des emprunts </t>
  </si>
  <si>
    <t xml:space="preserve">       Rendement moyen des prêts </t>
  </si>
  <si>
    <t xml:space="preserve">4. Marge bancaire globale </t>
  </si>
  <si>
    <t xml:space="preserve">Opérations de trésorerie et interbancaires </t>
  </si>
  <si>
    <t xml:space="preserve">Opérations avec la clientèle </t>
  </si>
  <si>
    <t xml:space="preserve">Opérations sur titres et opérations diverses </t>
  </si>
  <si>
    <t xml:space="preserve">. Titres de placements et de l’activité de portefeuille </t>
  </si>
  <si>
    <t xml:space="preserve">. Titres d’investissement </t>
  </si>
  <si>
    <t xml:space="preserve">. Titres reçus en pension livrée </t>
  </si>
  <si>
    <t xml:space="preserve">. Comptes de négociation et de règlement </t>
  </si>
  <si>
    <t xml:space="preserve">. Débiteurs divers </t>
  </si>
  <si>
    <t xml:space="preserve">. Comptes de régularisation débiteurs </t>
  </si>
  <si>
    <t xml:space="preserve">. Créances douteuses et créances rattachées </t>
  </si>
  <si>
    <t xml:space="preserve">Valeurs immobilisées </t>
  </si>
  <si>
    <t xml:space="preserve">. Prêts subordonnés </t>
  </si>
  <si>
    <t xml:space="preserve">. Parts dans les entreprises liées </t>
  </si>
  <si>
    <t xml:space="preserve">. Immobilisations nettes </t>
  </si>
  <si>
    <t xml:space="preserve">Actionnaires ou associés </t>
  </si>
  <si>
    <t xml:space="preserve">Comptes créditeurs de la clientèle </t>
  </si>
  <si>
    <t xml:space="preserve">Dont : . titres de créances négociables </t>
  </si>
  <si>
    <t xml:space="preserve">. Titres donnés en pension livrée </t>
  </si>
  <si>
    <t xml:space="preserve">. Dettes rattachées </t>
  </si>
  <si>
    <t xml:space="preserve">Provisions, capitaux propres </t>
  </si>
  <si>
    <t xml:space="preserve">. Dettes subordonnées </t>
  </si>
  <si>
    <t xml:space="preserve">. Provisions </t>
  </si>
  <si>
    <t xml:space="preserve">. Primes liées au capital et réserves </t>
  </si>
  <si>
    <t xml:space="preserve">. Capital </t>
  </si>
  <si>
    <t xml:space="preserve">Report à nouveau (+/-) </t>
  </si>
  <si>
    <t xml:space="preserve">Excédent des produits sur les charges (+/-) </t>
  </si>
  <si>
    <t>HORS BILAN</t>
  </si>
  <si>
    <t>Engagements de financement</t>
  </si>
  <si>
    <t xml:space="preserve">. donnés </t>
  </si>
  <si>
    <t xml:space="preserve">. reçus </t>
  </si>
  <si>
    <t>Engagements de garantie</t>
  </si>
  <si>
    <t xml:space="preserve">. d’ordre </t>
  </si>
  <si>
    <t>Engagements sur titres</t>
  </si>
  <si>
    <t xml:space="preserve">. Titres à recevoir </t>
  </si>
  <si>
    <t xml:space="preserve">. Titres à livrer </t>
  </si>
  <si>
    <t>Opérations en devises</t>
  </si>
  <si>
    <t xml:space="preserve">. Monnaies à recevoir </t>
  </si>
  <si>
    <t xml:space="preserve">. Monnaies à livrer </t>
  </si>
  <si>
    <t xml:space="preserve">Engagements sur instruments financiers à terme </t>
  </si>
  <si>
    <t xml:space="preserve">Autres engagements de hors bilan </t>
  </si>
  <si>
    <t xml:space="preserve">– Charges (intérêts) </t>
  </si>
  <si>
    <t xml:space="preserve">– Produits (intérêts) </t>
  </si>
  <si>
    <t xml:space="preserve">Opérations sur titres (activité pour compte propre) </t>
  </si>
  <si>
    <t xml:space="preserve">– Charges </t>
  </si>
  <si>
    <t xml:space="preserve">       dont pensions livrées </t>
  </si>
  <si>
    <t xml:space="preserve">       dont intérêts sur obligations </t>
  </si>
  <si>
    <t xml:space="preserve">– Produits </t>
  </si>
  <si>
    <t xml:space="preserve">Opérations sur IFT (activité pour compte propre) </t>
  </si>
  <si>
    <t xml:space="preserve">Prestation de services financiers/charges </t>
  </si>
  <si>
    <t xml:space="preserve">Prestations de services financiers/produits </t>
  </si>
  <si>
    <t xml:space="preserve">– Opérations sur IFT </t>
  </si>
  <si>
    <t xml:space="preserve">– Prestations de services financiers </t>
  </si>
  <si>
    <t xml:space="preserve">Opérations de change </t>
  </si>
  <si>
    <t xml:space="preserve">Produits des titres de participation et des prêts subordonnés </t>
  </si>
  <si>
    <t xml:space="preserve">Charges sur emprunts subordonnés </t>
  </si>
  <si>
    <t xml:space="preserve">Autres produits d'exploitation bancaire </t>
  </si>
  <si>
    <t xml:space="preserve">Autres charges d'exploitation bancaire </t>
  </si>
  <si>
    <t xml:space="preserve">Produits accessoires et divers net </t>
  </si>
  <si>
    <t xml:space="preserve">– Frais de personnel </t>
  </si>
  <si>
    <t xml:space="preserve">– Impôts et taxes </t>
  </si>
  <si>
    <t xml:space="preserve">– Services extérieurs </t>
  </si>
  <si>
    <t>Dotations aux amortissements et aux provisions sur immobilisations corporelles et incorporelles</t>
  </si>
  <si>
    <t xml:space="preserve">Dotations nettes aux provisions et pertes nettes sur créances irrécupérables (y compris intérêts sur créances douteuses) </t>
  </si>
  <si>
    <t xml:space="preserve">Dotations nettes aux provisions pour risques et charges </t>
  </si>
  <si>
    <t xml:space="preserve">Gains nets sur actifs immobilisés </t>
  </si>
  <si>
    <t xml:space="preserve">Produits exceptionnels </t>
  </si>
  <si>
    <t xml:space="preserve">Charges exceptionnelles </t>
  </si>
  <si>
    <t xml:space="preserve">Dotations nettes du FRBG </t>
  </si>
  <si>
    <t xml:space="preserve">Dotations nettes aux provisions réglementées </t>
  </si>
  <si>
    <t xml:space="preserve">Impôt sur les bénéfices </t>
  </si>
  <si>
    <t>Activité</t>
  </si>
  <si>
    <t>A partir juin 2010 données SURFI</t>
  </si>
  <si>
    <t>de 1993 à juin 2010</t>
  </si>
  <si>
    <t>Données BAFI</t>
  </si>
  <si>
    <t>http://www.banque-france.fr/e-surfi/fiches/htm/SITUATION.htm</t>
  </si>
  <si>
    <t>Présentation de l'état:</t>
  </si>
  <si>
    <t>http://www.banque-france.fr/e-surfi/fiches/htm/CLIENT-RE.htm</t>
  </si>
  <si>
    <t>Présentation des états</t>
  </si>
  <si>
    <t>http://www.banque-france.fr/e-surfi/fiches/htm/CLIENT-NR.htm</t>
  </si>
  <si>
    <t>Ensemble de l'activité métropolitaine</t>
  </si>
  <si>
    <t>Ensemble de l'activité (toutes zones et Résidents non résidents)</t>
  </si>
  <si>
    <t>BAFI  (état 4014 et 4015) et SURFI (état CLIENT_RE et CLIENT_NR passifs)</t>
  </si>
  <si>
    <t>BAFI  (états 4000/4100) et SURFI (état Situation)</t>
  </si>
  <si>
    <t>http://www.banque-france.fr/e-surfi/tableaux/htm/CPTE-RESU-tableau.htm</t>
  </si>
  <si>
    <t>En milliards d’euros</t>
  </si>
  <si>
    <t>Source :</t>
  </si>
  <si>
    <t>Population :</t>
  </si>
  <si>
    <t>Activité :</t>
  </si>
  <si>
    <t>Données sociales BAFI  (états 4000/4100) et SURFI (état Situation)</t>
  </si>
  <si>
    <t>Données sociales BAFI  (état 4014 et 4015) et SURFI (état CLIENT_RE et CLIENT_NR actifs)</t>
  </si>
  <si>
    <t>Données sociales BAFI  (état 4014 et 4015) et SURFI (état CLIENT_RE et CLIENT_NR)</t>
  </si>
  <si>
    <t>Autres comptes d'ép. à régime spécial</t>
  </si>
  <si>
    <t xml:space="preserve">Commentaires : </t>
  </si>
  <si>
    <t>Données sociales agrégées BAFI  (états 4080 et SURFI (état CPTE-RESU)</t>
  </si>
  <si>
    <t>Même périmètre qu'annexe 1</t>
  </si>
  <si>
    <t>Capitaux moyens sauf pour Coefficient net d'exploittaion</t>
  </si>
  <si>
    <t>Mêmes documents</t>
  </si>
  <si>
    <t>Hors clientèle financière</t>
  </si>
  <si>
    <t>Présentation état:</t>
  </si>
  <si>
    <t>Ensemble de l'activité métropolitaine et ensemble de l'activité</t>
  </si>
  <si>
    <t xml:space="preserve"> Dotations nettes aux provisions pour risques et charges</t>
  </si>
  <si>
    <t xml:space="preserve"> Dotations aux amortissements et aux provisions sur immobilisations corporelles et incorporelles</t>
  </si>
  <si>
    <t>Données sociales agrégées BAFI  (états 4080/4180) et SURFI (état Cpte_Resu)</t>
  </si>
  <si>
    <t>Métropole ( Résidents non résidents)</t>
  </si>
  <si>
    <t>Commentaire:</t>
  </si>
  <si>
    <t>Les ratios sont calculés sur la base des capitaux moyens.</t>
  </si>
  <si>
    <t>Ensemble des entreprises d'investissement</t>
  </si>
  <si>
    <t>Situation agrégée des entreprises d’investissement</t>
  </si>
  <si>
    <t>Compte de résultat agrégé des entreprises d’investissement</t>
  </si>
  <si>
    <t>Présentation de l'état *:</t>
  </si>
  <si>
    <t xml:space="preserve">* L'état  ici présenté est celui actuellement en vigueur comme pour tous les onglets présentant des données sociales. </t>
  </si>
  <si>
    <t xml:space="preserve">- Opérations interbancaires </t>
  </si>
  <si>
    <t xml:space="preserve">- Opérations avec la clientèle </t>
  </si>
  <si>
    <t xml:space="preserve">- Opérations sur titres </t>
  </si>
  <si>
    <t xml:space="preserve">- Opérations de change </t>
  </si>
  <si>
    <t xml:space="preserve">- Engagements sur titres </t>
  </si>
  <si>
    <t xml:space="preserve">- Opérations sur IFT </t>
  </si>
  <si>
    <t xml:space="preserve">- Prestations services financiers </t>
  </si>
  <si>
    <t xml:space="preserve">- Charges (pertes) </t>
  </si>
  <si>
    <t xml:space="preserve">- Produits (gains) </t>
  </si>
  <si>
    <t xml:space="preserve">- Autres frais généraux (charges refacturées) </t>
  </si>
  <si>
    <t xml:space="preserve">- Dotations du FRBG </t>
  </si>
  <si>
    <t xml:space="preserve">- Reprises du FRBG </t>
  </si>
  <si>
    <t>. Instruments conditionnels achetés  </t>
  </si>
  <si>
    <r>
      <t>Total de l’actif</t>
    </r>
    <r>
      <rPr>
        <sz val="8"/>
        <rFont val="Arial"/>
        <family val="2"/>
      </rPr>
      <t xml:space="preserve"> </t>
    </r>
  </si>
  <si>
    <r>
      <t>Total du passif</t>
    </r>
    <r>
      <rPr>
        <sz val="8"/>
        <rFont val="Arial"/>
        <family val="2"/>
      </rPr>
      <t xml:space="preserve"> </t>
    </r>
  </si>
  <si>
    <r>
      <t>PRODUIT NET BANCAIRE</t>
    </r>
    <r>
      <rPr>
        <sz val="8"/>
        <rFont val="Arial"/>
        <family val="2"/>
      </rPr>
      <t xml:space="preserve"> </t>
    </r>
  </si>
  <si>
    <r>
      <t>RÉSULTAT BRUT D’EXPLOITATION</t>
    </r>
    <r>
      <rPr>
        <sz val="8"/>
        <rFont val="Arial"/>
        <family val="2"/>
      </rPr>
      <t xml:space="preserve"> </t>
    </r>
  </si>
  <si>
    <r>
      <t>RÉSULTAT D’EXPLOITATION</t>
    </r>
    <r>
      <rPr>
        <sz val="8"/>
        <color indexed="8"/>
        <rFont val="Arial"/>
        <family val="2"/>
      </rPr>
      <t xml:space="preserve"> </t>
    </r>
  </si>
  <si>
    <r>
      <t>RÉSULTAT COURANT AVANT IMPÔT</t>
    </r>
    <r>
      <rPr>
        <sz val="8"/>
        <rFont val="Arial"/>
        <family val="2"/>
      </rPr>
      <t xml:space="preserve"> </t>
    </r>
  </si>
  <si>
    <r>
      <t>RÉSULTAT NET</t>
    </r>
    <r>
      <rPr>
        <sz val="8"/>
        <rFont val="Arial"/>
        <family val="2"/>
      </rPr>
      <t xml:space="preserve"> </t>
    </r>
  </si>
  <si>
    <t xml:space="preserve"> En milliards d'euros </t>
  </si>
  <si>
    <t>Ratio Crédits / Ressources clientèle</t>
  </si>
  <si>
    <t>Encours comptable des dépôts* centralisés à la Caisse des Dépôts (en GEUR)</t>
  </si>
  <si>
    <t>Ratio Crédits / Ressources clientèle hors ressources centralisées à la Caisse des Dépôts</t>
  </si>
  <si>
    <t>* au titre principalement des livrets A, LDD et livrets d'épargne populaire (capitalisation des intérêts comprise)</t>
  </si>
  <si>
    <t>Livrets A et bleus</t>
  </si>
  <si>
    <t>Clientèle financière</t>
  </si>
  <si>
    <t xml:space="preserve">Autres </t>
  </si>
  <si>
    <t>Total ressources clientèle</t>
  </si>
  <si>
    <t>Ménages</t>
  </si>
  <si>
    <t>Activité en France</t>
  </si>
  <si>
    <t>France</t>
  </si>
  <si>
    <t xml:space="preserve">   dont :    obligations</t>
  </si>
  <si>
    <t xml:space="preserve">   dont :    titres de créances négociables</t>
  </si>
  <si>
    <t>TOTAL Clientèle non financière</t>
  </si>
  <si>
    <t>CRÉDITS À LA CLIENTÈLE (ensemble de l'activité)</t>
  </si>
  <si>
    <t>. Crédits à la clientèle non financière résidente (en France)</t>
  </si>
  <si>
    <t>CRÉDITS À LA CLIENTÈLE (activité en France)</t>
  </si>
  <si>
    <t>CRÉDITS À LA CLIENTÈLE (activité à l'étranger via les succursales)</t>
  </si>
  <si>
    <t>Principaux ratios relatifs à l'activité et aux résultats</t>
  </si>
  <si>
    <t>Chiffres clés relatifs aux résultats</t>
  </si>
  <si>
    <t>Chiffres clés relatifs à l’activité</t>
  </si>
  <si>
    <t>Activité via les succursales à l'étranger</t>
  </si>
  <si>
    <t>OPÉRATIONS DE TRÉSORERIE ET INTERBANCAIRES</t>
  </si>
  <si>
    <t xml:space="preserve"> . caisse, banques centrales &amp; office des chèques postaux</t>
  </si>
  <si>
    <t xml:space="preserve">  . banques centrales et office de chèques postaux</t>
  </si>
  <si>
    <t>Opérations de trésorerie et interbancaires</t>
  </si>
  <si>
    <t xml:space="preserve">  En faveur : </t>
  </si>
  <si>
    <t xml:space="preserve">  Reçus       :</t>
  </si>
  <si>
    <t xml:space="preserve">  D'ordre    :</t>
  </si>
  <si>
    <t>Q1</t>
  </si>
  <si>
    <t>Médiane</t>
  </si>
  <si>
    <t>Q3</t>
  </si>
  <si>
    <t>Ratio agrégé</t>
  </si>
  <si>
    <t>(en %)</t>
  </si>
  <si>
    <t>Dotations nettes aux provisions pour risques et charges (échelle de gauche)</t>
  </si>
  <si>
    <t>Dotations nettes aux provisions et pertes sur créances irrécupérables (échelle de gauche)</t>
  </si>
  <si>
    <t>Ratio coût du risque/résultat brut d'exploitation (échelle de droite)</t>
  </si>
  <si>
    <t>. Opérations de transactions sur titres</t>
  </si>
  <si>
    <t>. Instruments conditionnels vendus</t>
  </si>
  <si>
    <t>. Dettes représentées par un titre</t>
  </si>
  <si>
    <t>. Obligations</t>
  </si>
  <si>
    <t>. Comptes de négociation et de règlement</t>
  </si>
  <si>
    <t>. Comptes de régularisation créditeurs</t>
  </si>
  <si>
    <t>. Créditeurs divers</t>
  </si>
  <si>
    <t>mars</t>
  </si>
  <si>
    <t>juin</t>
  </si>
  <si>
    <t>sept.</t>
  </si>
  <si>
    <t>déc.</t>
  </si>
  <si>
    <t>Encours sur instruments financiers à terme (a)</t>
  </si>
  <si>
    <t>PRODUIT NET D'EXPLOITATION BANCAIRE (a)</t>
  </si>
  <si>
    <t>PRODUIT NET BANCAIRE (a)</t>
  </si>
  <si>
    <t>. opérations sur titres (b)</t>
  </si>
  <si>
    <t xml:space="preserve"> Dotations nettes aux provisions et pertes nettes sur créances irrécupérables (c)</t>
  </si>
  <si>
    <t xml:space="preserve">déc. </t>
  </si>
  <si>
    <t>Contrepartie</t>
  </si>
  <si>
    <t>Résultat courant      avant impôt</t>
  </si>
  <si>
    <t xml:space="preserve">Données SURFI </t>
  </si>
  <si>
    <t>Données SURFI</t>
  </si>
  <si>
    <t>Données sociales agrégées SURFI (état SITUATION)</t>
  </si>
  <si>
    <t>Données sociales agrégées SURFI (état Cpte_Resu)</t>
  </si>
  <si>
    <t>Données sociales agrégées SURFI (état Situation)</t>
  </si>
  <si>
    <t>Données sociales agrégées SURFI (état CLIENT_RE et CLIENT_NR actifs)</t>
  </si>
  <si>
    <t>Données sociales agrégées SURFI (état CPTE-RESU)</t>
  </si>
  <si>
    <t xml:space="preserve">                                                                                  </t>
  </si>
  <si>
    <t xml:space="preserve">                                  </t>
  </si>
  <si>
    <t>Taux de provisionnement (échelle de droite)</t>
  </si>
  <si>
    <t>Créances douteuses brutes clientèle (échelle de gauche)</t>
  </si>
  <si>
    <t xml:space="preserve">Source :  BAFI, SURFI </t>
  </si>
  <si>
    <t>Ensemble de l'activité France</t>
  </si>
  <si>
    <t>Ratio Crédits/ dépôts</t>
  </si>
  <si>
    <t>Crédits à la clientèle (eg)</t>
  </si>
  <si>
    <t>Ressources de la clientèle (eg)</t>
  </si>
  <si>
    <t>Ratio Crédits/ dépôts (ed)</t>
  </si>
  <si>
    <t>2014</t>
  </si>
  <si>
    <t>. Crédits à la clientèle non financière non résidente (en France)</t>
  </si>
  <si>
    <t>Source : rapport annuel du fonds d'épargne</t>
  </si>
  <si>
    <t>VARIATION 2015/2014</t>
  </si>
  <si>
    <t>Variation 2015/2014</t>
  </si>
  <si>
    <t>2015</t>
  </si>
  <si>
    <t>somme</t>
  </si>
  <si>
    <t>Périmètre : ensemble des établissements de crédit, périmètre « ensemble de l’activité »</t>
  </si>
  <si>
    <t>Source : ACPR</t>
  </si>
  <si>
    <t>Périmètre : ensemble des établissements de crédit, activité en France, clientèle non financière.</t>
  </si>
  <si>
    <t>Source : ACPR.</t>
  </si>
  <si>
    <t>Périmètre : ensemble des établissements de crédit, ensemble de l’activité.</t>
  </si>
  <si>
    <t>Périmètre : ensemble des entreprises d’investissement, ensemble de l’activité.</t>
  </si>
  <si>
    <t>Comparaison actif / passif</t>
  </si>
  <si>
    <t>Opérations avec la clientèle (crédits / dépôts)</t>
  </si>
  <si>
    <t>Graph en secteurs</t>
  </si>
  <si>
    <t>Autres comptes d'épargne à régime spécial</t>
  </si>
  <si>
    <t>LDD</t>
  </si>
  <si>
    <t>Crédits à la clientèle non financière (activité en France)</t>
  </si>
  <si>
    <t>POUR VIGNETTE</t>
  </si>
  <si>
    <t>Dépôts hors part centralisée à la CDC</t>
  </si>
  <si>
    <t>Ratio crédits sur dépôts  non centralisés  à la CDC   (échelle de droite)</t>
  </si>
  <si>
    <t xml:space="preserve">Ratio crédits sur total des dépôts(échelle de droite)
</t>
  </si>
  <si>
    <t>Crédits</t>
  </si>
  <si>
    <t>Dépôts de la clientèle non centralisés à la CDC   (échelle de gauche)</t>
  </si>
  <si>
    <t>TOTAL 2014</t>
  </si>
  <si>
    <t>Catégorie d'établissement</t>
  </si>
  <si>
    <t>Statut</t>
  </si>
  <si>
    <t>Sous catégorie</t>
  </si>
  <si>
    <t>TOTAL 2015</t>
  </si>
  <si>
    <t>Actionnariat Français</t>
  </si>
  <si>
    <t>Actionnariat étranger</t>
  </si>
  <si>
    <t>A - ÉTABLISSEMENTS DE CRÉDIT (EC)</t>
  </si>
  <si>
    <t>Agréés 
en 
France</t>
  </si>
  <si>
    <t>1.1 Banques</t>
  </si>
  <si>
    <t>1.2  Succursales de banques de pays tiers (hors EEE)</t>
  </si>
  <si>
    <t>1.3. Banques mutualistes ou coopératives</t>
  </si>
  <si>
    <t xml:space="preserve">1.4. Caisses de crédit municipal </t>
  </si>
  <si>
    <t>2. Établissements de crédits spécialisés</t>
  </si>
  <si>
    <t>Agréés à Monaco</t>
  </si>
  <si>
    <t>Succursales d'EC de l'EEE relevant du libre établissement</t>
  </si>
  <si>
    <t>TOTAL A - ÉTABLISSEMENTS DE CRÉDIT (EC)</t>
  </si>
  <si>
    <t>B - SOCIÉTÉS DE FINANCEMENT (SF)</t>
  </si>
  <si>
    <t>Sociétés de financement</t>
  </si>
  <si>
    <t>Double statut : SF et EI</t>
  </si>
  <si>
    <t>Double statut : SF et EP</t>
  </si>
  <si>
    <t>TOTAL B - SOCIÉTÉS DE FINANCEMENT</t>
  </si>
  <si>
    <t>C- ENTREPRISES D’INVESTISSEMENT (EI)</t>
  </si>
  <si>
    <t>Agréés en France</t>
  </si>
  <si>
    <t>Succursales d'EI de l'EEE relevant du libre établissement</t>
  </si>
  <si>
    <t>TOTAL C- ENTREPRISES D’INVESTISSEMENT</t>
  </si>
  <si>
    <t>D - ÉTABLISSEMENTS DE PAIEMENT (EP)</t>
  </si>
  <si>
    <t>Succursales d'EP de l'EEE relevant du libre établissement</t>
  </si>
  <si>
    <t>TOTAL D - ÉTABLISSEMENTS DE PAIEMENT</t>
  </si>
  <si>
    <t>E - ÉTABLISSEMENTS DE MONNAIE ELECTRONIQUE (EME)</t>
  </si>
  <si>
    <t>Succursales d'EME de l'EEE relevant du libre établissement</t>
  </si>
  <si>
    <t>TOTAL E - ÉTABLISSEMENTS DE MONNAIE ELECTRONIQUE (EME)</t>
  </si>
  <si>
    <t>F - CHANGEURS MANUELS</t>
  </si>
  <si>
    <t>Autorisés en France</t>
  </si>
  <si>
    <t>nd.</t>
  </si>
  <si>
    <t>TOTAL F - CHANGEURS MANUELS</t>
  </si>
  <si>
    <t>NOMBRE D'ETABLISSEMENTS RELEVANT DU PERIMETRE DE COMPETENCE DE L'ACPR</t>
  </si>
  <si>
    <t>ÉTABLISSEMENTS DONT L'ACTIONNARIAT EST FRANÇAIS 
(hors changeurs manuels)</t>
  </si>
  <si>
    <t>Grands groupes bancaires privés</t>
  </si>
  <si>
    <t>Etablissements bancaires publics</t>
  </si>
  <si>
    <t>Groupes mutualistes</t>
  </si>
  <si>
    <t>Industrie, commerce, services, BTP, groupes professionnels</t>
  </si>
  <si>
    <t>Etablissements à actionnariat partagé</t>
  </si>
  <si>
    <t>Groupes financiers diversifiés</t>
  </si>
  <si>
    <t>Actionnariat personnes physiques</t>
  </si>
  <si>
    <t>ÉTABLISSEMENTS DONT L'ACTIONNARIAT ULTIME EST FRANÇAIS</t>
  </si>
  <si>
    <t>ÉTABLISSEMENTS DONT L'ACTIONNARIAT EST ÉTRANGER 
(hors changeurs manuels)</t>
  </si>
  <si>
    <t>EEE</t>
  </si>
  <si>
    <t>Pays tiers</t>
  </si>
  <si>
    <t>Total actionnariat étranger</t>
  </si>
  <si>
    <t>Dont Etats-Unis</t>
  </si>
  <si>
    <t>Dont Japon</t>
  </si>
  <si>
    <t>Dont Suisse</t>
  </si>
  <si>
    <t>ÉTABLISSEMENTS DONT L'ACTIONNARIAT EST ÉTRANGER</t>
  </si>
  <si>
    <t xml:space="preserve">. Titres de transaction </t>
  </si>
  <si>
    <t>(a) Hors intérêts sur créances douteuses.</t>
  </si>
  <si>
    <t>(b) Y compris mouvements sur les provisions pour dépréciation des titres de placement et des titres de l’activité de portefeuille.</t>
  </si>
  <si>
    <t>(c) Y compris intérêts sur créances douteuses.</t>
  </si>
  <si>
    <t xml:space="preserve"> En milliards d'euros</t>
  </si>
  <si>
    <t>Périmètre : ensemble des établissements de crédit, activité France.</t>
  </si>
  <si>
    <t>TOTAL B - SOCIÉTÉS DE FINANCEMENT (SF)</t>
  </si>
  <si>
    <t>Zone géographique et pays de l'actionnariat</t>
  </si>
  <si>
    <t>ENGAGEMENTS DE GARANTIEdonnés en faveur:</t>
  </si>
  <si>
    <t>ENGAGEMENTS DE FINANCEMENT donnés en faveur:</t>
  </si>
  <si>
    <t>Périmètre : ensemble des établissements de crédit, ensemble de l’activité, données sociales. Source : ACPR.</t>
  </si>
  <si>
    <r>
      <rPr>
        <vertAlign val="superscript"/>
        <sz val="11"/>
        <color theme="1"/>
        <rFont val="Calibri"/>
        <family val="2"/>
        <scheme val="minor"/>
      </rPr>
      <t>1</t>
    </r>
    <r>
      <rPr>
        <sz val="11"/>
        <color theme="1"/>
        <rFont val="Calibri"/>
        <family val="2"/>
        <scheme val="minor"/>
      </rPr>
      <t>: Succursales de l'EEE relevant du libre établissement</t>
    </r>
  </si>
  <si>
    <r>
      <t>Succursales d'EC de l'EEE</t>
    </r>
    <r>
      <rPr>
        <vertAlign val="superscript"/>
        <sz val="11"/>
        <rFont val="Calibri"/>
        <family val="2"/>
        <scheme val="minor"/>
      </rPr>
      <t>1</t>
    </r>
  </si>
  <si>
    <r>
      <t>Succursales d'EI de l'EEE</t>
    </r>
    <r>
      <rPr>
        <vertAlign val="superscript"/>
        <sz val="11"/>
        <rFont val="Calibri"/>
        <family val="2"/>
        <scheme val="minor"/>
      </rPr>
      <t>1</t>
    </r>
  </si>
  <si>
    <r>
      <t>Succursales d'EP de l'EEE</t>
    </r>
    <r>
      <rPr>
        <vertAlign val="superscript"/>
        <sz val="11"/>
        <rFont val="Calibri"/>
        <family val="2"/>
        <scheme val="minor"/>
      </rPr>
      <t>1</t>
    </r>
  </si>
  <si>
    <r>
      <t>Succursales d'EME de l'EEE</t>
    </r>
    <r>
      <rPr>
        <vertAlign val="superscript"/>
        <sz val="11"/>
        <rFont val="Calibri"/>
        <family val="2"/>
        <scheme val="minor"/>
      </rPr>
      <t>1</t>
    </r>
  </si>
  <si>
    <t>vignette</t>
  </si>
  <si>
    <t>VIGNETTE</t>
  </si>
  <si>
    <t>TOTAL CLIENTELE</t>
  </si>
  <si>
    <t xml:space="preserve">TOTAL </t>
  </si>
  <si>
    <t>Médiane -Q1</t>
  </si>
  <si>
    <t>Q3 - Médiane</t>
  </si>
  <si>
    <t>2013</t>
  </si>
  <si>
    <t>Banques solo</t>
  </si>
  <si>
    <t>(En milliards d'euros et en %)</t>
  </si>
  <si>
    <t>6 grands groupes</t>
  </si>
  <si>
    <t>Autres groupes</t>
  </si>
  <si>
    <t xml:space="preserve">Prêts et créances </t>
  </si>
  <si>
    <t xml:space="preserve">Actifs financiers détenus à des fins de négociation </t>
  </si>
  <si>
    <t>Actifs financiers désignés à la juste valeur par le biais du compte de résultat</t>
  </si>
  <si>
    <t>Actifs financiers disponibles à la vente</t>
  </si>
  <si>
    <t xml:space="preserve">Placement détenus jusqu'à leur échéance </t>
  </si>
  <si>
    <t>Trésorerie et comptes à vue auprès de banques centrales</t>
  </si>
  <si>
    <t>Dérivés – Comptabilité de couverture</t>
  </si>
  <si>
    <t>Variations de la juste valeur des éléments couverts d'un portefeuille couvert contre le risque de taux d'intérêt</t>
  </si>
  <si>
    <t xml:space="preserve">Autres actifs </t>
  </si>
  <si>
    <t>Investissements dans des filiales, coentreprises et entreprises associées</t>
  </si>
  <si>
    <t>Actifs corporels</t>
  </si>
  <si>
    <t>Immobilisations incorporelles</t>
  </si>
  <si>
    <t xml:space="preserve">Actifs d'impôt </t>
  </si>
  <si>
    <t>Actifs non courants et groupes destinés à être cédés classés comme détenus en vue de la vente</t>
  </si>
  <si>
    <t>Passifs financiers évalués au coût amorti</t>
  </si>
  <si>
    <t>Passifs financiers détenus à des fins de négociation</t>
  </si>
  <si>
    <t>Passifs financiers désignés à la juste valeur par le biais du compte de résultat</t>
  </si>
  <si>
    <t>Passifs inclus dans des groupes destinés à être cédés classés comme détenus en vue de la vente</t>
  </si>
  <si>
    <t xml:space="preserve">Autres passifs </t>
  </si>
  <si>
    <t>Provisions</t>
  </si>
  <si>
    <t xml:space="preserve">Passifs d'impôt </t>
  </si>
  <si>
    <t>Capital, réserves et résultat de l'exercice</t>
  </si>
  <si>
    <t>Intérêts minoritaires</t>
  </si>
  <si>
    <t>Actions propres</t>
  </si>
  <si>
    <t>Source : FINREP - F01.01, F01.02 et F01.03 pour la Population CBD et SURFI Situation pour les Banques solo</t>
  </si>
  <si>
    <t>Encours</t>
  </si>
  <si>
    <t xml:space="preserve"> 6 grands groupes </t>
  </si>
  <si>
    <t xml:space="preserve">Actifs financiers disponibles à la vente </t>
  </si>
  <si>
    <t xml:space="preserve">Couverture du risque de taux d'intérêt - Dérivés et éléments couverts </t>
  </si>
  <si>
    <t>Autres actifs</t>
  </si>
  <si>
    <t xml:space="preserve">Source : FINREP - F01.01, Population CBD </t>
  </si>
  <si>
    <t xml:space="preserve">Passifs financiers détenus à des fins de négociation </t>
  </si>
  <si>
    <t>Dépôts de banques centrales</t>
  </si>
  <si>
    <t xml:space="preserve">Passifs financiers associés aux actifs financiers transférés </t>
  </si>
  <si>
    <t xml:space="preserve">Passif d'impôt </t>
  </si>
  <si>
    <t>Capitaux propres</t>
  </si>
  <si>
    <t xml:space="preserve">Source : FINREP - F01.02 et F01.03, Population CBD </t>
  </si>
  <si>
    <t>EUR</t>
  </si>
  <si>
    <t>CHF</t>
  </si>
  <si>
    <t>JPY</t>
  </si>
  <si>
    <t>USD</t>
  </si>
  <si>
    <t>GBP</t>
  </si>
  <si>
    <t>Autres devises</t>
  </si>
  <si>
    <t>Etat</t>
  </si>
  <si>
    <t>Banque centrale, institut d'emission</t>
  </si>
  <si>
    <t>Autres administrations publiques</t>
  </si>
  <si>
    <t>Etablissements de crédit</t>
  </si>
  <si>
    <t>Clientèle financière y compris OPC monétaires</t>
  </si>
  <si>
    <t>Clientèle de détail</t>
  </si>
  <si>
    <t>Entreprises</t>
  </si>
  <si>
    <t>Source : Engag-int</t>
  </si>
  <si>
    <t>Hors France</t>
  </si>
  <si>
    <t>% de Hors France</t>
  </si>
  <si>
    <t>Dérivés</t>
  </si>
  <si>
    <t>Positions courtes</t>
  </si>
  <si>
    <t>Dépôts</t>
  </si>
  <si>
    <t>Source : Population CBD, FINREP - F20.06</t>
  </si>
  <si>
    <t>Divers -  6 grands groupes</t>
  </si>
  <si>
    <t>Divers - Autres groupes</t>
  </si>
  <si>
    <t>Commissions -  6 grands groupes</t>
  </si>
  <si>
    <t>Commissions - Autres groupes</t>
  </si>
  <si>
    <t>Marge nette d'intérêt -  6 grands groupes</t>
  </si>
  <si>
    <t>Marge nette d'intérêt - Autres groupes</t>
  </si>
  <si>
    <t>PNB - Banques solo</t>
  </si>
  <si>
    <t>PNB -  6 grands groupes</t>
  </si>
  <si>
    <t>PNB - Autres groupes</t>
  </si>
  <si>
    <t>PNB - TOT</t>
  </si>
  <si>
    <t>Vignette</t>
  </si>
  <si>
    <t>PNB rapporté au total de bilan</t>
  </si>
  <si>
    <t>Source : FINREP - F01.01 et F02.00 pour la Population CBD et SURFI pour les Banques solo</t>
  </si>
  <si>
    <t xml:space="preserve">Coefficient d'exploitation </t>
  </si>
  <si>
    <t>secteur bancaire français</t>
  </si>
  <si>
    <t>ROE</t>
  </si>
  <si>
    <t xml:space="preserve">Secteur bancaire français </t>
  </si>
  <si>
    <t xml:space="preserve">Source : FINREP - F2.00 et F01.03,  Population CBD, remise des établissements </t>
  </si>
  <si>
    <t>ROA</t>
  </si>
  <si>
    <t xml:space="preserve"> 6 grands groupes</t>
  </si>
  <si>
    <t xml:space="preserve">Source : FINREP - F2.00 et F01.01 ,  Population CBD, remise des établissements </t>
  </si>
  <si>
    <t>Marge nette d'intérêt</t>
  </si>
  <si>
    <t>Commissions</t>
  </si>
  <si>
    <t>(en % du PNB)</t>
  </si>
  <si>
    <t>Estimation de la part des opérations de marché dans le PNB</t>
  </si>
  <si>
    <t>Source : Population CBD - FINREP F2.0</t>
  </si>
  <si>
    <t xml:space="preserve">Part dans le PNB de la marge nette d'intérêt sur les Prêts et créances </t>
  </si>
  <si>
    <t>Q2-Q1</t>
  </si>
  <si>
    <t>Q3-Q2</t>
  </si>
  <si>
    <t>moyenne</t>
  </si>
  <si>
    <t xml:space="preserve">Montant en milliards d'euros </t>
  </si>
  <si>
    <t>Décomposition du produit d'exploitation</t>
  </si>
  <si>
    <t>Charges administratives et amortissements (A)</t>
  </si>
  <si>
    <t xml:space="preserve">Charges administratives </t>
  </si>
  <si>
    <t xml:space="preserve">Charges de personnel </t>
  </si>
  <si>
    <t>Autres charges administratives</t>
  </si>
  <si>
    <t>Amortissements</t>
  </si>
  <si>
    <t>Immobilisations corporelles</t>
  </si>
  <si>
    <t>Immeubles de placement</t>
  </si>
  <si>
    <t>Autres immobilisations incorporelles</t>
  </si>
  <si>
    <t>Décomposition du dénominateur : le PNB (B)</t>
  </si>
  <si>
    <t xml:space="preserve">Marge nette d'intérêt </t>
  </si>
  <si>
    <t>Coefficient d'exploitation ( C=A / B )</t>
  </si>
  <si>
    <t>Source : FINREP - 02.00 - Population CBD</t>
  </si>
  <si>
    <t xml:space="preserve">Pays </t>
  </si>
  <si>
    <t xml:space="preserve">Crédits aux ménages et aux ENF 
(en milliards d'euros) </t>
  </si>
  <si>
    <t xml:space="preserve">Taux de créances douteuses </t>
  </si>
  <si>
    <t xml:space="preserve">Taux de provisionnement </t>
  </si>
  <si>
    <t>Autres pays</t>
  </si>
  <si>
    <t>Italie</t>
  </si>
  <si>
    <t xml:space="preserve">Etats-Unis </t>
  </si>
  <si>
    <t>Belgique</t>
  </si>
  <si>
    <t>Royaume-Uni</t>
  </si>
  <si>
    <t>Allemagne</t>
  </si>
  <si>
    <t xml:space="preserve">Espagne </t>
  </si>
  <si>
    <t>Pays-Bas</t>
  </si>
  <si>
    <t>Turquie</t>
  </si>
  <si>
    <t>Secteurs</t>
  </si>
  <si>
    <t xml:space="preserve">Crédits aux ENF  
(en milliards d'euros) </t>
  </si>
  <si>
    <t>Taux de provisionnement*</t>
  </si>
  <si>
    <t>L Activités immobilières</t>
  </si>
  <si>
    <t>C Industrie manufacturière</t>
  </si>
  <si>
    <t>G Commerce</t>
  </si>
  <si>
    <t>S Autres activités de services</t>
  </si>
  <si>
    <t>H Transports et entreposage</t>
  </si>
  <si>
    <t>M Activités spécialisées, scientifiques et techniques</t>
  </si>
  <si>
    <t>D Production et distribution d'électricité, de gaz, de vapeur et d'air conditionné</t>
  </si>
  <si>
    <t>F Construction</t>
  </si>
  <si>
    <t>N Activités de services administratifs et de soutien</t>
  </si>
  <si>
    <t>A Agriculture, sylviculture et pêche</t>
  </si>
  <si>
    <t>J Information et communication</t>
  </si>
  <si>
    <t>B Industries extractives</t>
  </si>
  <si>
    <t>I Hébergement et restauration</t>
  </si>
  <si>
    <t>O Administration publique</t>
  </si>
  <si>
    <t>Q Santé humaine et action sociale</t>
  </si>
  <si>
    <t>E Production et distribution d'eau</t>
  </si>
  <si>
    <t>R Arts, spectacles et activité récréatives</t>
  </si>
  <si>
    <t>P Enseignement</t>
  </si>
  <si>
    <t>Source: états FINREP 20.07 - Population CBD</t>
  </si>
  <si>
    <t>* le taux de provisionnement inclut les provisions sur les créances douteutes et les ajustements de valeurs sur créances saines, le taux de provisionnement peut donc dépasser les 100%</t>
  </si>
  <si>
    <t>Total général</t>
  </si>
  <si>
    <t>( en milliards d'euros)</t>
  </si>
  <si>
    <t>Montants bruts</t>
  </si>
  <si>
    <t xml:space="preserve"> Dépôts banques centrales hors réserves obligatoires et encaisses </t>
  </si>
  <si>
    <t>Dont banques centrales</t>
  </si>
  <si>
    <t>Titres de créances de qualité de crédit extrêmement élevée</t>
  </si>
  <si>
    <t>Source : COREP - LC 51 Total, Ensemble de la population</t>
  </si>
  <si>
    <t>Titres d'EC et d'entreprises financières (hors obligations cautionnées)</t>
  </si>
  <si>
    <t>Obligations cautionnées, RMBS et CMBS</t>
  </si>
  <si>
    <t>Actions cotées (hors EC et entreprises financières)</t>
  </si>
  <si>
    <t>Actifs éligibles au refinancement banques centrales</t>
  </si>
  <si>
    <t>Autres</t>
  </si>
  <si>
    <t>Total d'actif</t>
  </si>
  <si>
    <t>Source : COREP - LC51, Population CBD (encours non pondérés)</t>
  </si>
  <si>
    <t xml:space="preserve"> (valeur comptable en milliards d'euros)</t>
  </si>
  <si>
    <t>Actifs encombrés</t>
  </si>
  <si>
    <t>Prêts hors crédits hypothécaires</t>
  </si>
  <si>
    <t>Prêts hypothécaires</t>
  </si>
  <si>
    <t>Titres de créance</t>
  </si>
  <si>
    <t>Actifs non encombrés</t>
  </si>
  <si>
    <t>total de l'actif</t>
  </si>
  <si>
    <t xml:space="preserve">Source : remise AE - F32.01, Population CBD </t>
  </si>
  <si>
    <t xml:space="preserve">Proportion d'actifs éligibles au refinancement des banques centrales </t>
  </si>
  <si>
    <t>Source : AE -  F.32.01, Population CBD</t>
  </si>
  <si>
    <t>(en milliards d'euros et en %)</t>
  </si>
  <si>
    <t>Crédits 
à la clientèle</t>
  </si>
  <si>
    <t>Toutes contreparties confondues</t>
  </si>
  <si>
    <t>Clientèle hors EC et banques centrales</t>
  </si>
  <si>
    <t>Clientèle non financière (ENF et ménages)</t>
  </si>
  <si>
    <t>Dépôts 
de la clientèle</t>
  </si>
  <si>
    <t>Ratios 
Crédits / Dépôts</t>
  </si>
  <si>
    <t>Source : FINREP F05.00, Population CBD</t>
  </si>
  <si>
    <t xml:space="preserve">En milliards d'euros </t>
  </si>
  <si>
    <t>Portefeuille de négociation - Actif</t>
  </si>
  <si>
    <t>Portefeuille de négociation - Passif</t>
  </si>
  <si>
    <t>Total bilan</t>
  </si>
  <si>
    <t>Part des actifs de marché au bilan</t>
  </si>
  <si>
    <t>Part des passifs de marché au bilan</t>
  </si>
  <si>
    <t>Source : FINREP - F01.01, Population CBD</t>
  </si>
  <si>
    <t>Instruments de capitaux propres</t>
  </si>
  <si>
    <t>Prêts et avances</t>
  </si>
  <si>
    <t xml:space="preserve">Positions courtes </t>
  </si>
  <si>
    <t xml:space="preserve">Dépôts </t>
  </si>
  <si>
    <t>Titres de créance émis</t>
  </si>
  <si>
    <t xml:space="preserve">Autres passifs financiers </t>
  </si>
  <si>
    <t>Établissements de crédit</t>
  </si>
  <si>
    <t xml:space="preserve">Autres entreprises financières </t>
  </si>
  <si>
    <t>Entreprises non financières (ENF)</t>
  </si>
  <si>
    <t>Montant ( en milliards d'euros)</t>
  </si>
  <si>
    <t xml:space="preserve">Banques Centrales </t>
  </si>
  <si>
    <t xml:space="preserve">Administrations publiques </t>
  </si>
  <si>
    <t xml:space="preserve">Etablissements de crédit </t>
  </si>
  <si>
    <t>Autres entreprises financières</t>
  </si>
  <si>
    <t>Entreprises non financières</t>
  </si>
  <si>
    <t>Source : FINREP -  F01.01,  F.04.01 et F.04.02, Population CBD</t>
  </si>
  <si>
    <t xml:space="preserve">Montant ( en milliards d'euros) </t>
  </si>
  <si>
    <t>Prêts et avances en milliards d'euros</t>
  </si>
  <si>
    <t>Banques centrales</t>
  </si>
  <si>
    <t xml:space="preserve">Entreprises non financières </t>
  </si>
  <si>
    <t>Montant en milliards d'euros</t>
  </si>
  <si>
    <t xml:space="preserve">Source : FINREP - F08.01, Population CBD, remise des établissements </t>
  </si>
  <si>
    <t>Banques Centrales</t>
  </si>
  <si>
    <t>Dépôts à vue et assimilés</t>
  </si>
  <si>
    <t>Dépôts/emprunts à terme</t>
  </si>
  <si>
    <t>Administrations Publiques</t>
  </si>
  <si>
    <t>Total des dépôts</t>
  </si>
  <si>
    <t xml:space="preserve">Source : FINREP - F08.01, Population CBD </t>
  </si>
  <si>
    <t xml:space="preserve">Montant En milliards d'euros </t>
  </si>
  <si>
    <t xml:space="preserve">Variation ( en pourcentage) </t>
  </si>
  <si>
    <t>T4</t>
  </si>
  <si>
    <t>S1</t>
  </si>
  <si>
    <t>S2</t>
  </si>
  <si>
    <t>T3</t>
  </si>
  <si>
    <t>T1</t>
  </si>
  <si>
    <t>T2</t>
  </si>
  <si>
    <t>Actifs financiers détenus à des fins de transaction (en milliards d'euros)</t>
  </si>
  <si>
    <t>Value at Risk à un jour (en millions d'euros)</t>
  </si>
  <si>
    <t xml:space="preserve">Autre grande banque </t>
  </si>
  <si>
    <t xml:space="preserve">Source : COREP : MKR_IM et FINREP:  F01.01, Population CBD </t>
  </si>
  <si>
    <t xml:space="preserve">coefficient de corrélation : </t>
  </si>
  <si>
    <t>En notionnel</t>
  </si>
  <si>
    <t>Au bilan</t>
  </si>
  <si>
    <t>Montants</t>
  </si>
  <si>
    <t>Structure</t>
  </si>
  <si>
    <t>Montants à l'actif</t>
  </si>
  <si>
    <t>Montants au passif</t>
  </si>
  <si>
    <t>Taux d'intérêt</t>
  </si>
  <si>
    <t>Change et or</t>
  </si>
  <si>
    <t>Crédit</t>
  </si>
  <si>
    <t xml:space="preserve">Matières premières </t>
  </si>
  <si>
    <t xml:space="preserve">Source : FINREP - F10.00,  Population CBD </t>
  </si>
  <si>
    <t>Montants notionnels</t>
  </si>
  <si>
    <t>Montants au bilan</t>
  </si>
  <si>
    <t>Actif</t>
  </si>
  <si>
    <t>Passif</t>
  </si>
  <si>
    <t>Dérivés de gré à gré</t>
  </si>
  <si>
    <t>Dérivés sur marchés organisés</t>
  </si>
  <si>
    <t>Source : FINREP - F10.00, Population CBD</t>
  </si>
  <si>
    <t>Options de gré à gré 
actifs et passifs</t>
  </si>
  <si>
    <t>Total dérivés 
actifs et passifs</t>
  </si>
  <si>
    <t>Part des options dans les dérivés</t>
  </si>
  <si>
    <t>Source : FINREP - F10.00, F01.01 et F01.02, Population CBD</t>
  </si>
  <si>
    <t>Ventes d'options</t>
  </si>
  <si>
    <t>Portefeuille d'options (Achats et Ventes)</t>
  </si>
  <si>
    <t>Part des ventes d'options</t>
  </si>
  <si>
    <t>Achats de protection</t>
  </si>
  <si>
    <t>Vente de protection</t>
  </si>
  <si>
    <t xml:space="preserve">Dérivés de crédit
Actif </t>
  </si>
  <si>
    <t xml:space="preserve">Dérivés de crédit
Passif </t>
  </si>
  <si>
    <t>Contrats d'échange de risque de crédit (ou CDS)</t>
  </si>
  <si>
    <t xml:space="preserve">Options sur écart de crédit (Credit spread options) </t>
  </si>
  <si>
    <t>Total return swap</t>
  </si>
  <si>
    <t>Autres dérivés de crédit</t>
  </si>
  <si>
    <t>Total dérivés de crédit</t>
  </si>
  <si>
    <t xml:space="preserve">Source : FINREP - F10.00, Population CBD </t>
  </si>
  <si>
    <t xml:space="preserve">6 grands groupes </t>
  </si>
  <si>
    <t xml:space="preserve">Autres groupes </t>
  </si>
  <si>
    <t>CET1</t>
  </si>
  <si>
    <t>AT1</t>
  </si>
  <si>
    <t>Source : COREP - CA1</t>
  </si>
  <si>
    <t>POUR LA VIGNETTE</t>
  </si>
  <si>
    <t>Portefeuille bancaire</t>
  </si>
  <si>
    <t>Crédit IRB et Standard (modèle interne et standard)</t>
  </si>
  <si>
    <t xml:space="preserve">Actions </t>
  </si>
  <si>
    <t>Titrisations</t>
  </si>
  <si>
    <t>Règlement livraison portefeuille bancaire</t>
  </si>
  <si>
    <t>Portefeuille négociation</t>
  </si>
  <si>
    <t>Marché (modèle interne et standard)</t>
  </si>
  <si>
    <t>Risque de contrepartie</t>
  </si>
  <si>
    <t>Ajustement de l'évaluation de crédit (CVA)</t>
  </si>
  <si>
    <t xml:space="preserve">Règlement-livraison portefeuille négociation </t>
  </si>
  <si>
    <t xml:space="preserve">Risque opérationnel </t>
  </si>
  <si>
    <t xml:space="preserve">Autres éléments </t>
  </si>
  <si>
    <t>Source : COREP -  CA2 ,CRSA et CRIRB1</t>
  </si>
  <si>
    <t>Toutes méthodes confondues : modèle interne et standard</t>
  </si>
  <si>
    <t xml:space="preserve">Actifs pondérés par les risques </t>
  </si>
  <si>
    <t>Valeur exposée au risque</t>
  </si>
  <si>
    <t xml:space="preserve">Pondération moyenne des expositions initiales </t>
  </si>
  <si>
    <t>Modèle interne (méthode avancée et fondation)</t>
  </si>
  <si>
    <t>Modèle standard</t>
  </si>
  <si>
    <t>Source : COREP -  CRSA et CRIRB1</t>
  </si>
  <si>
    <t>Crédit IRB et Standard 
(modèle interne et standard)</t>
  </si>
  <si>
    <t>Marché 
(modèle interne et standard)</t>
  </si>
  <si>
    <t xml:space="preserve">CVA </t>
  </si>
  <si>
    <t>Source : COREP - CA2 et CA</t>
  </si>
  <si>
    <t xml:space="preserve">Banques solo </t>
  </si>
  <si>
    <t xml:space="preserve">Toutes méthodes confondues </t>
  </si>
  <si>
    <t xml:space="preserve">Modèle interne </t>
  </si>
  <si>
    <t xml:space="preserve"> Toute la population </t>
  </si>
  <si>
    <t>comprise entre 0% et 10%</t>
  </si>
  <si>
    <t>comprise entre 11 % et 100%</t>
  </si>
  <si>
    <t>supérieure à 100%</t>
  </si>
  <si>
    <t>Dénomination</t>
  </si>
  <si>
    <t>Coussin A-EIS</t>
  </si>
  <si>
    <r>
      <t>Coussin EIS</t>
    </r>
    <r>
      <rPr>
        <b/>
        <vertAlign val="superscript"/>
        <sz val="10"/>
        <color rgb="FFFFFFFF"/>
        <rFont val="Times New Roman"/>
        <family val="1"/>
      </rPr>
      <t>m</t>
    </r>
    <r>
      <rPr>
        <b/>
        <sz val="10"/>
        <color rgb="FFFFFFFF"/>
        <rFont val="Times New Roman"/>
        <family val="1"/>
      </rPr>
      <t xml:space="preserve"> </t>
    </r>
  </si>
  <si>
    <t>en 2019</t>
  </si>
  <si>
    <t>BNP PARIBAS*</t>
  </si>
  <si>
    <t>SOCIÉTÉ GÉNÉRALE*</t>
  </si>
  <si>
    <t>CRéDIT AGRICOLE*</t>
  </si>
  <si>
    <t>BPCE*</t>
  </si>
  <si>
    <t>CREDIT MUTUEL</t>
  </si>
  <si>
    <t>LA BANQUE POSTALE</t>
  </si>
  <si>
    <t>Graphique 46 Scores de systémicité des établissements français pour la désignation des A-EIS, au 31/12/2014</t>
  </si>
  <si>
    <t xml:space="preserve">Credit institution </t>
  </si>
  <si>
    <t>Score</t>
  </si>
  <si>
    <t>BNP Paribas</t>
  </si>
  <si>
    <t>Société Générale</t>
  </si>
  <si>
    <t>Groupe Crédit Agricole</t>
  </si>
  <si>
    <t>Groupe BPCE</t>
  </si>
  <si>
    <t>Groupe Crédit Mutuel</t>
  </si>
  <si>
    <t>La Banque Postale</t>
  </si>
  <si>
    <t>Autres banques</t>
  </si>
  <si>
    <t>Sommaire</t>
  </si>
  <si>
    <t>Tab/Graph</t>
  </si>
  <si>
    <t>Nom</t>
  </si>
  <si>
    <t>T5</t>
  </si>
  <si>
    <t>T6</t>
  </si>
  <si>
    <t>T7</t>
  </si>
  <si>
    <t>G1</t>
  </si>
  <si>
    <t>G3</t>
  </si>
  <si>
    <t>T8</t>
  </si>
  <si>
    <t>G4</t>
  </si>
  <si>
    <t>T9</t>
  </si>
  <si>
    <t>G5</t>
  </si>
  <si>
    <t>G6</t>
  </si>
  <si>
    <t>G7</t>
  </si>
  <si>
    <t>Graphique 7 - Ratios combinés, par catégorie</t>
  </si>
  <si>
    <t>T10</t>
  </si>
  <si>
    <t>G9</t>
  </si>
  <si>
    <t>G10</t>
  </si>
  <si>
    <t>G11</t>
  </si>
  <si>
    <t>T11</t>
  </si>
  <si>
    <t>G12</t>
  </si>
  <si>
    <t>G14</t>
  </si>
  <si>
    <t>G15</t>
  </si>
  <si>
    <t>G16</t>
  </si>
  <si>
    <t>G17</t>
  </si>
  <si>
    <t>G18</t>
  </si>
  <si>
    <t>G19</t>
  </si>
  <si>
    <t>G20</t>
  </si>
  <si>
    <t>G21</t>
  </si>
  <si>
    <t>T14</t>
  </si>
  <si>
    <t>Les chiffres du marché français de la Banque - rapport chiffres 2015</t>
  </si>
  <si>
    <t>Retour menu</t>
  </si>
  <si>
    <t>Tableau 1 Les populations contrôlées par l'ACPR</t>
  </si>
  <si>
    <t>Tableau 2 Établissements dont l’actionnariat ultime est français à fin 2015</t>
  </si>
  <si>
    <t>Tableau 3 Établissements dont l’actionnariat ultime est étranger à fin 2015</t>
  </si>
  <si>
    <t>Graphique 1 Différence entre le nombre de succursales de l’EEE ouvertes en France et le nombre de succursales françaises ouvertes dans l’EEE - EC, EI et EP</t>
  </si>
  <si>
    <t>Graphique 2 Nombre de déclarations de libre prestation de services (LPS) par des établissements de l’EEE, recensées en France au 31 décembre 2015</t>
  </si>
  <si>
    <t>G2</t>
  </si>
  <si>
    <t>Graphique 3 Nombre de déclarations de LPS en vigueur au 31 décembre 2015</t>
  </si>
  <si>
    <t>Graphique 4 La concentration du système bancaire, en pourcentage du total de bilan</t>
  </si>
  <si>
    <t>Tableau 4 Populations présentées dans les tableaux et graphiques du présent rapport</t>
  </si>
  <si>
    <t xml:space="preserve">Tableau 5 Bilan 2015 au plus haut niveau de consolidation </t>
  </si>
  <si>
    <t>Graphique 5  Évolution des actifs de la population des groupes</t>
  </si>
  <si>
    <t>Graphique 6 Évolution des passifs de la population des groupes</t>
  </si>
  <si>
    <t>Graphique 7 Bilan ventilé par devises</t>
  </si>
  <si>
    <t>G8</t>
  </si>
  <si>
    <t xml:space="preserve">Graphique 8 Ventilation des actifs sur contreparties étrangères en risque immédiat </t>
  </si>
  <si>
    <t>Tableau 6 Montant et part des contreparties étrangères dans les dérivés, positions courtes et dépôts au passif</t>
  </si>
  <si>
    <t>Graphique 9 Les composantes de l’actif</t>
  </si>
  <si>
    <t xml:space="preserve">Tableau 7 Les actifs au bilan des établissements de crédit </t>
  </si>
  <si>
    <t>Graphique 10 Les composantes du passif</t>
  </si>
  <si>
    <t xml:space="preserve">Tableau 8 Les passifs au bilan des établissements de crédit </t>
  </si>
  <si>
    <t>Graphique 11 Évolution du total de bilan des établissements de crédit</t>
  </si>
  <si>
    <t>Tableau 9 Engagements de hors-bilan des établissements de crédit</t>
  </si>
  <si>
    <t>Tableau 10 Crédits à la clientèle selon les différents périmètres</t>
  </si>
  <si>
    <t>Graphique 12 Les opérations de crédit à la clientèle non financière résidente par type de crédit au bilan des banques</t>
  </si>
  <si>
    <t>Graphique 13 Les opérations de crédits à la clientèle non financière par catégorie d’agents</t>
  </si>
  <si>
    <t>G13</t>
  </si>
  <si>
    <t>Tableau 11 Crédits à la clientèle non financière par secteur bénéficiaire</t>
  </si>
  <si>
    <t xml:space="preserve">Tableau 11 Crédits à la clientèle non financière par secteur bénéficiaire </t>
  </si>
  <si>
    <t>Graphique 14 Les ressources de la clientèle</t>
  </si>
  <si>
    <t>Graphique 15 L’épargne règlementée</t>
  </si>
  <si>
    <t>Tableau 12 Situation agrégée des entreprises d’investissement</t>
  </si>
  <si>
    <t>Graphique 16 Composition du PNB de l’ensemble du secteur bancaire français</t>
  </si>
  <si>
    <t>Tableau 14 PNB rapporté au total de bilan</t>
  </si>
  <si>
    <t>Graphique 17 Coefficient net d’exploitation</t>
  </si>
  <si>
    <t>Graphique 18 Résultat net / capitaux propres (Return on Equity = ROE)</t>
  </si>
  <si>
    <t>Graphique 19 Résultat net / Total de bilan (Return on Assets = ROA)</t>
  </si>
  <si>
    <t>Graphique 20 Composition du PNB : marge nette d’intérêt et commissions</t>
  </si>
  <si>
    <t>Tableau 15 Part des opérations de marché dans le PNB (Vision comptable)</t>
  </si>
  <si>
    <t>T15</t>
  </si>
  <si>
    <t>Tableau 16 Part de la marge d’intérêt sur les prêts et créances dans le PNB</t>
  </si>
  <si>
    <t>T16</t>
  </si>
  <si>
    <t>Graphique 21 Dispersion des composantes du PNB</t>
  </si>
  <si>
    <t>Graphique 21 Dispersion des composantes du PNB 
Dispersion des composantes du PNB 
Dispersion des composantes du PNB</t>
  </si>
  <si>
    <t>Tableau 17 Décomposition du coefficient net d’exploitation</t>
  </si>
  <si>
    <t>T17</t>
  </si>
  <si>
    <t>Graphique 22 Principaux soldes intermédiaires de gestion</t>
  </si>
  <si>
    <t>G22</t>
  </si>
  <si>
    <t>Tableau 18 Compte de résultat agrégé des établissements de crédit</t>
  </si>
  <si>
    <t>T18</t>
  </si>
  <si>
    <t>Tableau 19 Chiffres clés relatifs aux établissements de crédit</t>
  </si>
  <si>
    <t>Tableau 20 Coût moyen des ressources et rendement moyen des emplois</t>
  </si>
  <si>
    <t>T19_T20</t>
  </si>
  <si>
    <t>Tableau 19 Chiffres clés relatifs aux établissements de crédit
Tableau 20 Coût moyen des ressources et rendement moyen des emplois</t>
  </si>
  <si>
    <t>Graphique 23 Effort de provisionnement rapporté au résultat brut d’exploitation</t>
  </si>
  <si>
    <t>G23</t>
  </si>
  <si>
    <t>Graphique 24 Coefficient net d’exploitation</t>
  </si>
  <si>
    <t>G24_G25</t>
  </si>
  <si>
    <t>Graphique 25 Dispersion du coefficient net d’exploitation</t>
  </si>
  <si>
    <t>Tableau 21 Compte de résultat agrégé des entreprises d’investissement</t>
  </si>
  <si>
    <t>T21</t>
  </si>
  <si>
    <t>Graphique 26 Crédits accordés, nets de provisions, par secteur bénéficiaire en 2015</t>
  </si>
  <si>
    <t>G26_27_28_29_T22_23</t>
  </si>
  <si>
    <t>Graphique 26 Crédits accordés, nets de provisions, par secteur bénéficiaire en 2015
Graphique 27 Crédits aux ménages et aux ENF par pays de résidence de la contrepartie en 2015
Graphique 28 Crédits aux ENF par secteur d’activité en 2015
Graphique 29 Taux de créances douteuses et taux de provisionnement sur les ménages et les ENF en 2015
Tableau 22 Taux de créances douteuses et taux de provisionnement par pays en 2015 (sur les ménages et les ENF)
Tableau 23 Taux de créances douteuses et de provisionnement par secteur d’activité en 2015 (sur les ENF)</t>
  </si>
  <si>
    <t>Graphique 30 Taux de créances douteuses brutes</t>
  </si>
  <si>
    <t>G30</t>
  </si>
  <si>
    <t>Graphique 31 Taux de provisionnement des créances douteuses brutes</t>
  </si>
  <si>
    <t>G31</t>
  </si>
  <si>
    <t>Tableau 24 Stock d’actifs liquides de meilleure qualité (HQLA)</t>
  </si>
  <si>
    <t>T24</t>
  </si>
  <si>
    <t>Tableau 25 Autres sources de liquidité</t>
  </si>
  <si>
    <t>T25</t>
  </si>
  <si>
    <t>T26</t>
  </si>
  <si>
    <t>Tableau 26 Actifs « encombrés » et « non encombrés » par nature de titre</t>
  </si>
  <si>
    <t>Tableau 27 Prêts : part éligible au refinancement par les banques centrales</t>
  </si>
  <si>
    <t>T27</t>
  </si>
  <si>
    <t>Tableau 28 Ratio crédits / dépôts</t>
  </si>
  <si>
    <t>T28</t>
  </si>
  <si>
    <t>Graphique 32 Évolution comparée des crédits et dépôts clientèle, hors retraitement de l’épargne centralisée</t>
  </si>
  <si>
    <t>G32</t>
  </si>
  <si>
    <t>Graphique 33 Évolution comparée des crédits et des ressources</t>
  </si>
  <si>
    <t>G33</t>
  </si>
  <si>
    <t>Tableau 29 Portefeuille de négociation dans le total de bilan</t>
  </si>
  <si>
    <t>T29</t>
  </si>
  <si>
    <t>Graphique 34 Portefeuille de négociation actif</t>
  </si>
  <si>
    <t>Graphique 35 Portefeuille de négociation passif</t>
  </si>
  <si>
    <t>G34_G35</t>
  </si>
  <si>
    <t>Graphique 34 Portefeuille de négociation actif
Graphique 35 Portefeuille de négociation passif</t>
  </si>
  <si>
    <t>Graphique 36 Instruments de capitaux propres détenus dans le portefeuille de négociation par émetteur</t>
  </si>
  <si>
    <t>G36</t>
  </si>
  <si>
    <t>Graphique 37 Titres de créance détenus dans le portefeuille de négociation par émetteur</t>
  </si>
  <si>
    <t>G37</t>
  </si>
  <si>
    <t>Tableau 30 Prêts et avances du portefeuille de négociation par contrepartie</t>
  </si>
  <si>
    <t>T30</t>
  </si>
  <si>
    <t>Graphique 38 Positions courtes du portefeuille de négociation</t>
  </si>
  <si>
    <t>G38</t>
  </si>
  <si>
    <t>Tableau 31 Dépôts et titres donnés en pension livrée du portefeuille de négociation par contrepartie</t>
  </si>
  <si>
    <t>T31</t>
  </si>
  <si>
    <t xml:space="preserve">Tableau 32 Montants de valeur en risque (VaR) et d’actifs détenus à des fins de transaction </t>
  </si>
  <si>
    <t>Graphique 39 Comparaison des évolutions de la valeur en risque (VaR) et des actifs détenus à des fins de transaction</t>
  </si>
  <si>
    <t>Tableau 32 Montants de valeur en risque (VaR) et d’actifs détenus à des fins de transaction 
Graphique 39 Comparaison des évolutions de la valeur en risque (VaR) et des actifs détenus à des fins de transaction</t>
  </si>
  <si>
    <t>T32_G39</t>
  </si>
  <si>
    <t>Tableau 33 Dérivés détenus à des fins de transaction par type de risque</t>
  </si>
  <si>
    <t>T33</t>
  </si>
  <si>
    <t>Tableau 34 Les dérivés sur marchés organisés et de gré à gré</t>
  </si>
  <si>
    <t>Tableau 35 Part des options dans les dérivés (principales catégories)</t>
  </si>
  <si>
    <t>Tableau 36 Part des ventes d’options dans le notionnel</t>
  </si>
  <si>
    <t>Tableau 34 Les dérivés sur marchés organisés et de gré à gré
Tableau 35 Part des options dans les dérivés (principales catégories)
Tableau 36 Part des ventes d’options dans le notionnel</t>
  </si>
  <si>
    <t>T34_T35_T36</t>
  </si>
  <si>
    <t>Tableau 37 Les opérations sur dérivés de crédit, au bilan et au notionnel</t>
  </si>
  <si>
    <t>T37</t>
  </si>
  <si>
    <t>Graphique 40 Fonds propres du secteur bancaire français au 31/12/2015</t>
  </si>
  <si>
    <t>G40</t>
  </si>
  <si>
    <t>Tableau 38 Les actifs pondérés par les risques (RWA) au 31/12/2015</t>
  </si>
  <si>
    <t>T38</t>
  </si>
  <si>
    <t>Tableau 39 Pondération moyenne des expositions initiales des banques françaises au 31/12/2015</t>
  </si>
  <si>
    <t>T39</t>
  </si>
  <si>
    <t>Tableau 40 Évolution des actifs pondérés par les risques</t>
  </si>
  <si>
    <t>T40</t>
  </si>
  <si>
    <t xml:space="preserve">Graphique 41 Pondération moyenne des expositions initiales </t>
  </si>
  <si>
    <t>G41</t>
  </si>
  <si>
    <t xml:space="preserve">Graphique 42 Probabilité de défaut (PD) </t>
  </si>
  <si>
    <t xml:space="preserve">Graphique 43 Perte en cas de défaut (Loss given default - LGD) </t>
  </si>
  <si>
    <t>G42_G43</t>
  </si>
  <si>
    <t xml:space="preserve">Graphique 42 Probabilité de défaut (PD) 
Graphique 43 Perte en cas de défaut (Loss given default - LGD) </t>
  </si>
  <si>
    <t>Graphique 44 Pondérations moyennes en méthode standard</t>
  </si>
  <si>
    <t>G44</t>
  </si>
  <si>
    <t>Graphique 45 Exigences de fonds propres correspondant aux "buffers " pour entités systémiques, en année de pleine application (2019)</t>
  </si>
  <si>
    <t>G45</t>
  </si>
  <si>
    <t>G46</t>
  </si>
  <si>
    <t>Tableau 12 Situation agrégée des entreprises d’investissement
Tableau 13 Hors bilan des entreprises d’investissement</t>
  </si>
  <si>
    <t>Tableau 13 Hors bilan des entreprises d’investissement</t>
  </si>
  <si>
    <t>T12_T13</t>
  </si>
  <si>
    <t>Graphique 24 Coefficient net d’exploitation
Graphique 25 Dispersion du coefficient net d’exploitation</t>
  </si>
  <si>
    <t>Graphique 27 Crédits aux ménages et aux ENF par pays de résidence de la contrepartie en 2015</t>
  </si>
  <si>
    <t>Graphique 28 Crédits aux ENF par secteur d’activité en 2015</t>
  </si>
  <si>
    <t>Graphique 29 Taux de créances douteuses et taux de provisionnement sur les ménages et les ENF en 2015</t>
  </si>
  <si>
    <t>Tableau 22 Taux de créances douteuses et taux de provisionnement par pays en 2015 (sur les ménages et les ENF)</t>
  </si>
  <si>
    <t>Tableau 23 Taux de créances douteuses et de provisionnement par secteur d’activité en 2015 (sur les ENF)</t>
  </si>
  <si>
    <t>Total 2014</t>
  </si>
  <si>
    <t>Total 2015</t>
  </si>
  <si>
    <t>EC</t>
  </si>
  <si>
    <t>EI</t>
  </si>
  <si>
    <t>EME</t>
  </si>
  <si>
    <t>EP</t>
  </si>
  <si>
    <t>ALLEMAGNE</t>
  </si>
  <si>
    <t>AUTRICHE</t>
  </si>
  <si>
    <t>BELGIQUE</t>
  </si>
  <si>
    <t>BULGARIE</t>
  </si>
  <si>
    <t>CHYPRE</t>
  </si>
  <si>
    <t>DANEMARK</t>
  </si>
  <si>
    <t>ESPAGNE</t>
  </si>
  <si>
    <t>ESTONIE</t>
  </si>
  <si>
    <t>FINLANDE</t>
  </si>
  <si>
    <t>GIBRALTAR</t>
  </si>
  <si>
    <t>GRECE</t>
  </si>
  <si>
    <t>HONGRIE</t>
  </si>
  <si>
    <t>IRLANDE</t>
  </si>
  <si>
    <t>ISLANDE</t>
  </si>
  <si>
    <t>ITALIE</t>
  </si>
  <si>
    <t>LETTONIE</t>
  </si>
  <si>
    <t>LIECHTENSTEIN</t>
  </si>
  <si>
    <t>LITUANIE</t>
  </si>
  <si>
    <t>LUXEMBOURG</t>
  </si>
  <si>
    <t>MALTE</t>
  </si>
  <si>
    <t>NORVEGE</t>
  </si>
  <si>
    <t>PAYS-BAS</t>
  </si>
  <si>
    <t>POLOGNE</t>
  </si>
  <si>
    <t>PORTUGAL</t>
  </si>
  <si>
    <t>ROUMANIE</t>
  </si>
  <si>
    <t>ROYAUME-UNI</t>
  </si>
  <si>
    <t>SLOVAQUIE</t>
  </si>
  <si>
    <t>SLOVENIE</t>
  </si>
  <si>
    <t>SUEDE</t>
  </si>
  <si>
    <t>TCHEQUE, REPUBLIQUE</t>
  </si>
  <si>
    <t>PAYS</t>
  </si>
  <si>
    <t>SF</t>
  </si>
  <si>
    <t>CROATIE</t>
  </si>
</sst>
</file>

<file path=xl/styles.xml><?xml version="1.0" encoding="utf-8"?>
<styleSheet xmlns="http://schemas.openxmlformats.org/spreadsheetml/2006/main" xmlns:mc="http://schemas.openxmlformats.org/markup-compatibility/2006" xmlns:x14ac="http://schemas.microsoft.com/office/spreadsheetml/2009/9/ac" mc:Ignorable="x14ac">
  <numFmts count="59">
    <numFmt numFmtId="44" formatCode="_-* #,##0.00\ &quot;€&quot;_-;\-* #,##0.00\ &quot;€&quot;_-;_-* &quot;-&quot;??\ &quot;€&quot;_-;_-@_-"/>
    <numFmt numFmtId="43" formatCode="_-* #,##0.00\ _€_-;\-* #,##0.00\ _€_-;_-* &quot;-&quot;??\ _€_-;_-@_-"/>
    <numFmt numFmtId="164" formatCode="_-* #,##0.00\ _E_u_r_-;\-* #,##0.00\ _E_u_r_-;_-* &quot;-&quot;??\ _E_u_r_-;_-@_-"/>
    <numFmt numFmtId="165" formatCode="0.0"/>
    <numFmt numFmtId="166" formatCode="0.0%"/>
    <numFmt numFmtId="167" formatCode="#,##0.0"/>
    <numFmt numFmtId="168" formatCode="[$-40C]mmm\-yy;@"/>
    <numFmt numFmtId="169" formatCode="_-* #,##0.00\ _F_-;\-* #,##0.00\ _F_-;_-* &quot;-&quot;??\ _F_-;_-@_-"/>
    <numFmt numFmtId="170" formatCode="_-* #,##0.0\ _F_-;\-* #,##0.0\ _F_-;_-* &quot;-&quot;??\ _F_-;_-@_-"/>
    <numFmt numFmtId="171" formatCode="0.000"/>
    <numFmt numFmtId="172" formatCode="#,##0\ _F;\-\ #,##0\ _F"/>
    <numFmt numFmtId="173" formatCode="#,##0.000"/>
    <numFmt numFmtId="174" formatCode="yyyy"/>
    <numFmt numFmtId="175" formatCode="#,##0.00_ ;\-#,##0.00\ "/>
    <numFmt numFmtId="176" formatCode="#,##0.0_ ;\-#,##0.0\ "/>
    <numFmt numFmtId="177" formatCode="_-* #,##0\ _F_-;\-* #,##0\ _F_-;_-* &quot;-&quot;\ _F_-;_-@_-"/>
    <numFmt numFmtId="178" formatCode="_-* #,##0.00\ [$€-1]_-;\-* #,##0.00\ [$€-1]_-;_-* &quot;-&quot;??\ [$€-1]_-"/>
    <numFmt numFmtId="179" formatCode="#,##0.000000"/>
    <numFmt numFmtId="180" formatCode="0.000000"/>
    <numFmt numFmtId="181" formatCode="_-* #,##0.00_-;\-* #,##0.00_-;_-* &quot;-&quot;??_-;_-@_-"/>
    <numFmt numFmtId="182" formatCode="yyyy\-mm\-dd;@"/>
    <numFmt numFmtId="183" formatCode="0.0000"/>
    <numFmt numFmtId="184" formatCode="0.0000%"/>
    <numFmt numFmtId="185" formatCode="_-* #,##0.00_-;\-* #,##0.00_-;_-* \-??_-;_-@_-"/>
    <numFmt numFmtId="186" formatCode="&quot;Yes&quot;;[Red]&quot;No&quot;"/>
    <numFmt numFmtId="187" formatCode="0.00000"/>
    <numFmt numFmtId="188" formatCode="[&gt;0]General"/>
    <numFmt numFmtId="189" formatCode="&quot;$&quot;#,##0_);[Red]\(&quot;$&quot;#,##0\)"/>
    <numFmt numFmtId="190" formatCode="00"/>
    <numFmt numFmtId="191" formatCode="* #,##0;* \-#,##0;* &quot;-&quot;;@"/>
    <numFmt numFmtId="192" formatCode="#,##0.0\ &quot;€&quot;"/>
    <numFmt numFmtId="193" formatCode="[&gt;=3000000000000]#&quot; &quot;##&quot; &quot;##&quot; &quot;##&quot; &quot;###&quot; &quot;###&quot; | &quot;##;#&quot; &quot;##&quot; &quot;##&quot; &quot;##&quot; &quot;###&quot; &quot;###"/>
    <numFmt numFmtId="194" formatCode="#,##0.000;\-#,##0.000"/>
    <numFmt numFmtId="195" formatCode="#,##0.0000;\-#,##0.0000"/>
    <numFmt numFmtId="196" formatCode="d/m/yy"/>
    <numFmt numFmtId="197" formatCode="dd/mm/yyyy\ "/>
    <numFmt numFmtId="198" formatCode="&quot;+ &quot;#,##0.00\ ;&quot;- &quot;#,##0.00\ ;0.00\ "/>
    <numFmt numFmtId="199" formatCode="#,##0\ ;&quot;- &quot;#,##0\ ;0\ "/>
    <numFmt numFmtId="200" formatCode="&quot;+ &quot;#,##0\ ;&quot;- &quot;#,##0\ ;0\ "/>
    <numFmt numFmtId="201" formatCode="########0"/>
    <numFmt numFmtId="202" formatCode="_-[$€-2]\ * #,##0.00_-;_-[$€-2]\ * #,##0.00\-;_-[$€-2]\ * &quot;-&quot;??_-"/>
    <numFmt numFmtId="203" formatCode="_-* #,##0.00\ _F_t_-;\-* #,##0.00\ _F_t_-;_-* &quot;-&quot;??\ _F_t_-;_-@_-"/>
    <numFmt numFmtId="204" formatCode="_-* #,##0.00\ _F_-;[Red]\(#,##0.00\)\ _F_-;_-* &quot;-&quot;??\ _F_-;_-@_-"/>
    <numFmt numFmtId="205" formatCode="#,##0.00\ &quot;Kč&quot;;[Red]\-#,##0.00\ &quot;Kč&quot;"/>
    <numFmt numFmtId="206" formatCode="_-* #,##0\ _F_-;\-* #,##0\ _F_-;_-* &quot;-&quot;??\ _F_-;_-@_-"/>
    <numFmt numFmtId="207" formatCode="&quot;€&quot;#,##0.00_);[Red]\(&quot;€&quot;#,##0.00\)"/>
    <numFmt numFmtId="208" formatCode="mm\.yyyy"/>
    <numFmt numFmtId="209" formatCode="###,##0.0"/>
    <numFmt numFmtId="210" formatCode="#,##0.00\ &quot;F&quot;"/>
    <numFmt numFmtId="211" formatCode="000"/>
    <numFmt numFmtId="212" formatCode="####0.000"/>
    <numFmt numFmtId="213" formatCode="#,##0.0000&quot; €&quot;"/>
    <numFmt numFmtId="214" formatCode="&quot;+ &quot;#,##0.00%\ ;&quot;- &quot;#,##0.00%\ ;0.00%\ "/>
    <numFmt numFmtId="215" formatCode="#,##0%\ ;&quot;- &quot;#,##0%\ ;0%\ "/>
    <numFmt numFmtId="216" formatCode="&quot;+ &quot;#,##0%\ ;&quot;- &quot;#,##0%\ ;0%\ "/>
    <numFmt numFmtId="217" formatCode="0.0%&quot;   &quot;"/>
    <numFmt numFmtId="218" formatCode="@*."/>
    <numFmt numFmtId="219" formatCode="#,##0.00;\(#,##0.00\);0.00"/>
    <numFmt numFmtId="220" formatCode="@\ "/>
  </numFmts>
  <fonts count="195">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8"/>
      <name val="Arial"/>
      <family val="2"/>
    </font>
    <font>
      <b/>
      <sz val="10"/>
      <name val="Arial"/>
      <family val="2"/>
    </font>
    <font>
      <b/>
      <u/>
      <sz val="10"/>
      <name val="Arial"/>
      <family val="2"/>
    </font>
    <font>
      <sz val="10"/>
      <name val="Arial"/>
      <family val="2"/>
    </font>
    <font>
      <sz val="7.5"/>
      <name val="Arial"/>
      <family val="2"/>
    </font>
    <font>
      <i/>
      <sz val="8"/>
      <name val="Arial"/>
      <family val="2"/>
    </font>
    <font>
      <sz val="10"/>
      <name val="Times New Roman"/>
      <family val="1"/>
    </font>
    <font>
      <u/>
      <sz val="10"/>
      <color indexed="12"/>
      <name val="Arial"/>
      <family val="2"/>
    </font>
    <font>
      <sz val="8"/>
      <color theme="1"/>
      <name val="Arial"/>
      <family val="2"/>
    </font>
    <font>
      <sz val="11"/>
      <color theme="1"/>
      <name val="Times New Roman"/>
      <family val="1"/>
    </font>
    <font>
      <b/>
      <sz val="11"/>
      <color theme="1"/>
      <name val="Times New Roman"/>
      <family val="1"/>
    </font>
    <font>
      <b/>
      <sz val="10"/>
      <name val="Times New Roman"/>
      <family val="1"/>
    </font>
    <font>
      <sz val="8"/>
      <name val="Times New Roman"/>
      <family val="1"/>
    </font>
    <font>
      <b/>
      <sz val="12"/>
      <name val="Times New Roman"/>
      <family val="1"/>
    </font>
    <font>
      <sz val="7.5"/>
      <name val="Times New Roman"/>
      <family val="1"/>
    </font>
    <font>
      <b/>
      <u/>
      <sz val="10"/>
      <name val="Times New Roman"/>
      <family val="1"/>
    </font>
    <font>
      <sz val="10"/>
      <color rgb="FFFF0000"/>
      <name val="Times New Roman"/>
      <family val="1"/>
    </font>
    <font>
      <sz val="11"/>
      <name val="Times New Roman"/>
      <family val="1"/>
    </font>
    <font>
      <u/>
      <sz val="10"/>
      <color indexed="12"/>
      <name val="Times New Roman"/>
      <family val="1"/>
    </font>
    <font>
      <b/>
      <sz val="8"/>
      <color theme="1"/>
      <name val="Arial"/>
      <family val="2"/>
    </font>
    <font>
      <sz val="8"/>
      <color rgb="FFFF0000"/>
      <name val="Arial"/>
      <family val="2"/>
    </font>
    <font>
      <sz val="8"/>
      <color indexed="8"/>
      <name val="Arial"/>
      <family val="2"/>
    </font>
    <font>
      <b/>
      <sz val="8"/>
      <color indexed="8"/>
      <name val="Arial"/>
      <family val="2"/>
    </font>
    <font>
      <b/>
      <sz val="10"/>
      <color theme="1"/>
      <name val="Arial"/>
      <family val="2"/>
    </font>
    <font>
      <b/>
      <sz val="7.5"/>
      <name val="Arial"/>
      <family val="2"/>
    </font>
    <font>
      <b/>
      <sz val="11"/>
      <color theme="1"/>
      <name val="Calibri"/>
      <family val="2"/>
      <scheme val="minor"/>
    </font>
    <font>
      <sz val="8"/>
      <color rgb="FFFF0000"/>
      <name val="Times New Roman"/>
      <family val="1"/>
    </font>
    <font>
      <sz val="11"/>
      <color indexed="8"/>
      <name val="Calibri"/>
      <family val="2"/>
    </font>
    <font>
      <u/>
      <sz val="11"/>
      <color indexed="12"/>
      <name val="Calibri"/>
      <family val="2"/>
    </font>
    <font>
      <u/>
      <sz val="10"/>
      <color theme="10"/>
      <name val="Arial"/>
      <family val="2"/>
    </font>
    <font>
      <sz val="11"/>
      <color theme="1"/>
      <name val="Calibri"/>
      <family val="2"/>
    </font>
    <font>
      <i/>
      <sz val="11"/>
      <color theme="1"/>
      <name val="Calibri"/>
      <family val="2"/>
      <scheme val="minor"/>
    </font>
    <font>
      <sz val="10"/>
      <name val="Arial"/>
      <family val="2"/>
    </font>
    <font>
      <sz val="10"/>
      <name val="MS Sans Serif"/>
      <family val="2"/>
    </font>
    <font>
      <sz val="11"/>
      <name val="Calibri"/>
      <family val="2"/>
      <scheme val="minor"/>
    </font>
    <font>
      <sz val="8"/>
      <color theme="0"/>
      <name val="Arial"/>
      <family val="2"/>
    </font>
    <font>
      <b/>
      <sz val="8"/>
      <color theme="0"/>
      <name val="Arial"/>
      <family val="2"/>
    </font>
    <font>
      <sz val="8"/>
      <color rgb="FF475A8D"/>
      <name val="Arial"/>
      <family val="2"/>
    </font>
    <font>
      <sz val="11"/>
      <color theme="1"/>
      <name val="Arial"/>
      <family val="2"/>
    </font>
    <font>
      <b/>
      <sz val="14"/>
      <color rgb="FFFF0000"/>
      <name val="Times New Roman"/>
      <family val="1"/>
    </font>
    <font>
      <b/>
      <u/>
      <sz val="11"/>
      <name val="Times New Roman"/>
      <family val="1"/>
    </font>
    <font>
      <i/>
      <sz val="9"/>
      <color rgb="FFFF0000"/>
      <name val="Times New Roman"/>
      <family val="1"/>
    </font>
    <font>
      <b/>
      <sz val="12"/>
      <color rgb="FF000000"/>
      <name val="Calibri"/>
      <family val="2"/>
      <scheme val="minor"/>
    </font>
    <font>
      <b/>
      <i/>
      <sz val="8"/>
      <color theme="0"/>
      <name val="Arial"/>
      <family val="2"/>
    </font>
    <font>
      <b/>
      <sz val="11"/>
      <color theme="0"/>
      <name val="Arial"/>
      <family val="2"/>
    </font>
    <font>
      <b/>
      <sz val="16"/>
      <color theme="0"/>
      <name val="Arial"/>
      <family val="2"/>
    </font>
    <font>
      <sz val="8"/>
      <color rgb="FF000000"/>
      <name val="Arial"/>
      <family val="2"/>
    </font>
    <font>
      <sz val="11"/>
      <name val="Arial"/>
      <family val="2"/>
    </font>
    <font>
      <b/>
      <sz val="12"/>
      <color theme="0"/>
      <name val="Arial"/>
      <family val="2"/>
    </font>
    <font>
      <sz val="16"/>
      <color theme="1"/>
      <name val="Calibri"/>
      <family val="2"/>
      <scheme val="minor"/>
    </font>
    <font>
      <sz val="20"/>
      <color theme="1"/>
      <name val="Calibri"/>
      <family val="2"/>
      <scheme val="minor"/>
    </font>
    <font>
      <vertAlign val="superscript"/>
      <sz val="11"/>
      <name val="Calibri"/>
      <family val="2"/>
      <scheme val="minor"/>
    </font>
    <font>
      <vertAlign val="superscript"/>
      <sz val="11"/>
      <color theme="1"/>
      <name val="Calibri"/>
      <family val="2"/>
      <scheme val="minor"/>
    </font>
    <font>
      <b/>
      <sz val="11"/>
      <color rgb="FF244061"/>
      <name val="Times New Roman"/>
      <family val="1"/>
    </font>
    <font>
      <b/>
      <sz val="12"/>
      <name val="Arial"/>
      <family val="2"/>
    </font>
    <font>
      <sz val="12"/>
      <name val="Arial"/>
      <family val="2"/>
    </font>
    <font>
      <i/>
      <sz val="11"/>
      <name val="Calibri"/>
      <family val="2"/>
      <scheme val="minor"/>
    </font>
    <font>
      <b/>
      <sz val="11"/>
      <color theme="0"/>
      <name val="Calibri"/>
      <family val="2"/>
      <scheme val="minor"/>
    </font>
    <font>
      <sz val="11"/>
      <color rgb="FFFF0000"/>
      <name val="Calibri"/>
      <family val="2"/>
      <scheme val="minor"/>
    </font>
    <font>
      <sz val="9"/>
      <color theme="1"/>
      <name val="Calibri"/>
      <family val="2"/>
      <scheme val="minor"/>
    </font>
    <font>
      <sz val="9"/>
      <name val="Calibri"/>
      <family val="2"/>
      <scheme val="minor"/>
    </font>
    <font>
      <b/>
      <sz val="18"/>
      <color rgb="FF000000"/>
      <name val="Arial"/>
      <family val="2"/>
    </font>
    <font>
      <sz val="12"/>
      <color theme="1"/>
      <name val="Times New Roman"/>
      <family val="1"/>
    </font>
    <font>
      <b/>
      <sz val="12"/>
      <color rgb="FF000000"/>
      <name val="Times New Roman"/>
      <family val="1"/>
    </font>
    <font>
      <sz val="12"/>
      <color rgb="FF000000"/>
      <name val="Times New Roman"/>
      <family val="1"/>
    </font>
    <font>
      <sz val="18"/>
      <color theme="1"/>
      <name val="Calibri"/>
      <family val="2"/>
      <scheme val="minor"/>
    </font>
    <font>
      <sz val="12"/>
      <name val="Times New Roman"/>
      <family val="1"/>
    </font>
    <font>
      <b/>
      <i/>
      <sz val="11"/>
      <color theme="1"/>
      <name val="Calibri"/>
      <family val="2"/>
      <scheme val="minor"/>
    </font>
    <font>
      <b/>
      <sz val="8"/>
      <color theme="1"/>
      <name val="Times New Roman"/>
      <family val="1"/>
    </font>
    <font>
      <sz val="8"/>
      <color theme="1"/>
      <name val="Times New Roman"/>
      <family val="1"/>
    </font>
    <font>
      <b/>
      <sz val="8"/>
      <color rgb="FF000000"/>
      <name val="Times New Roman"/>
      <family val="1"/>
    </font>
    <font>
      <sz val="8"/>
      <color rgb="FF000000"/>
      <name val="Times New Roman"/>
      <family val="1"/>
    </font>
    <font>
      <sz val="14"/>
      <color theme="1"/>
      <name val="Calibri"/>
      <family val="2"/>
      <scheme val="minor"/>
    </font>
    <font>
      <b/>
      <sz val="8"/>
      <color theme="1"/>
      <name val="Calibri"/>
      <family val="2"/>
      <scheme val="minor"/>
    </font>
    <font>
      <b/>
      <i/>
      <sz val="8"/>
      <color theme="1"/>
      <name val="Calibri"/>
      <family val="2"/>
      <scheme val="minor"/>
    </font>
    <font>
      <b/>
      <i/>
      <sz val="9"/>
      <color theme="1"/>
      <name val="Calibri"/>
      <family val="2"/>
      <scheme val="minor"/>
    </font>
    <font>
      <i/>
      <sz val="10"/>
      <color theme="1"/>
      <name val="Calibri"/>
      <family val="2"/>
      <scheme val="minor"/>
    </font>
    <font>
      <sz val="10"/>
      <color theme="1"/>
      <name val="Calibri"/>
      <family val="2"/>
      <scheme val="minor"/>
    </font>
    <font>
      <b/>
      <sz val="10"/>
      <color rgb="FF000000"/>
      <name val="Arial"/>
      <family val="2"/>
    </font>
    <font>
      <sz val="10"/>
      <color rgb="FF000000"/>
      <name val="Arial"/>
      <family val="2"/>
    </font>
    <font>
      <i/>
      <sz val="10"/>
      <color rgb="FF000000"/>
      <name val="Arial"/>
      <family val="2"/>
    </font>
    <font>
      <i/>
      <sz val="8"/>
      <color rgb="FF000000"/>
      <name val="Arial"/>
      <family val="2"/>
    </font>
    <font>
      <b/>
      <sz val="8"/>
      <color rgb="FF000000"/>
      <name val="Arial"/>
      <family val="2"/>
    </font>
    <font>
      <b/>
      <i/>
      <sz val="9"/>
      <color rgb="FF000000"/>
      <name val="Calibri"/>
      <family val="2"/>
    </font>
    <font>
      <sz val="10"/>
      <color theme="1"/>
      <name val="Arial"/>
      <family val="2"/>
    </font>
    <font>
      <sz val="9"/>
      <color theme="1"/>
      <name val="Arial"/>
      <family val="2"/>
    </font>
    <font>
      <b/>
      <sz val="16"/>
      <color theme="1"/>
      <name val="Calibri"/>
      <family val="2"/>
      <scheme val="minor"/>
    </font>
    <font>
      <b/>
      <sz val="9"/>
      <color theme="1"/>
      <name val="Calibri"/>
      <family val="2"/>
      <scheme val="minor"/>
    </font>
    <font>
      <b/>
      <i/>
      <sz val="10"/>
      <color rgb="FF000000"/>
      <name val="Arial"/>
      <family val="2"/>
    </font>
    <font>
      <b/>
      <sz val="11"/>
      <name val="Calibri"/>
      <family val="2"/>
      <scheme val="minor"/>
    </font>
    <font>
      <b/>
      <i/>
      <sz val="8"/>
      <color rgb="FF000000"/>
      <name val="Calibri"/>
      <family val="2"/>
    </font>
    <font>
      <b/>
      <sz val="11"/>
      <color theme="1"/>
      <name val="Calibri"/>
      <family val="2"/>
    </font>
    <font>
      <i/>
      <sz val="11"/>
      <color theme="1"/>
      <name val="Times New Roman"/>
      <family val="1"/>
    </font>
    <font>
      <b/>
      <sz val="10"/>
      <color rgb="FFFFFFFF"/>
      <name val="Times New Roman"/>
      <family val="1"/>
    </font>
    <font>
      <b/>
      <vertAlign val="superscript"/>
      <sz val="10"/>
      <color rgb="FFFFFFFF"/>
      <name val="Times New Roman"/>
      <family val="1"/>
    </font>
    <font>
      <b/>
      <sz val="10"/>
      <color theme="1"/>
      <name val="Times New Roman"/>
      <family val="1"/>
    </font>
    <font>
      <sz val="10"/>
      <color rgb="FF000000"/>
      <name val="Times New Roman"/>
      <family val="1"/>
    </font>
    <font>
      <sz val="10"/>
      <color indexed="8"/>
      <name val="Arial"/>
      <family val="2"/>
    </font>
    <font>
      <sz val="11"/>
      <color indexed="9"/>
      <name val="Calibri"/>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sz val="10"/>
      <color indexed="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color rgb="FF000000"/>
      <name val="Verdana"/>
      <family val="2"/>
    </font>
    <font>
      <i/>
      <sz val="10"/>
      <color indexed="23"/>
      <name val="Arial"/>
      <family val="2"/>
    </font>
    <font>
      <sz val="11"/>
      <color indexed="10"/>
      <name val="Calibri"/>
      <family val="2"/>
    </font>
    <font>
      <sz val="10"/>
      <color indexed="17"/>
      <name val="Arial"/>
      <family val="2"/>
    </font>
    <font>
      <b/>
      <sz val="15"/>
      <color indexed="56"/>
      <name val="Arial"/>
      <family val="2"/>
    </font>
    <font>
      <b/>
      <sz val="20"/>
      <name val="Arial"/>
      <family val="2"/>
    </font>
    <font>
      <b/>
      <sz val="13"/>
      <color indexed="56"/>
      <name val="Arial"/>
      <family val="2"/>
    </font>
    <font>
      <b/>
      <sz val="11"/>
      <color indexed="56"/>
      <name val="Arial"/>
      <family val="2"/>
    </font>
    <font>
      <u/>
      <sz val="6.5"/>
      <color indexed="12"/>
      <name val="Arial"/>
      <family val="2"/>
    </font>
    <font>
      <sz val="11"/>
      <color indexed="20"/>
      <name val="Calibri"/>
      <family val="2"/>
    </font>
    <font>
      <sz val="10"/>
      <color indexed="62"/>
      <name val="Arial"/>
      <family val="2"/>
    </font>
    <font>
      <b/>
      <sz val="11"/>
      <color indexed="63"/>
      <name val="Calibri"/>
      <family val="2"/>
    </font>
    <font>
      <sz val="10"/>
      <color indexed="52"/>
      <name val="Arial"/>
      <family val="2"/>
    </font>
    <font>
      <i/>
      <sz val="11"/>
      <color indexed="23"/>
      <name val="Calibri"/>
      <family val="2"/>
    </font>
    <font>
      <sz val="10"/>
      <color indexed="60"/>
      <name val="Arial"/>
      <family val="2"/>
    </font>
    <font>
      <sz val="10"/>
      <color indexed="0"/>
      <name val="Arial"/>
      <family val="2"/>
    </font>
    <font>
      <b/>
      <sz val="11"/>
      <color indexed="8"/>
      <name val="Calibri"/>
      <family val="2"/>
    </font>
    <font>
      <b/>
      <sz val="10"/>
      <color indexed="63"/>
      <name val="Arial"/>
      <family val="2"/>
    </font>
    <font>
      <sz val="10"/>
      <color rgb="FFFFFFFF"/>
      <name val="Verdana"/>
      <family val="2"/>
    </font>
    <font>
      <b/>
      <sz val="10"/>
      <color rgb="FF000000"/>
      <name val="Verdana"/>
      <family val="2"/>
    </font>
    <font>
      <sz val="11"/>
      <color indexed="60"/>
      <name val="Calibri"/>
      <family val="2"/>
    </font>
    <font>
      <b/>
      <sz val="10"/>
      <color indexed="8"/>
      <name val="Arial"/>
      <family val="2"/>
    </font>
    <font>
      <b/>
      <sz val="11"/>
      <color rgb="FF244061"/>
      <name val="Calibri"/>
      <family val="2"/>
      <scheme val="minor"/>
    </font>
    <font>
      <sz val="11"/>
      <color theme="0"/>
      <name val="Calibri"/>
      <family val="2"/>
      <scheme val="minor"/>
    </font>
    <font>
      <b/>
      <sz val="12"/>
      <color theme="1"/>
      <name val="Calibri"/>
      <family val="2"/>
      <scheme val="minor"/>
    </font>
    <font>
      <u/>
      <sz val="11"/>
      <color theme="10"/>
      <name val="Calibri"/>
      <family val="2"/>
    </font>
    <font>
      <sz val="10"/>
      <name val="Geneva"/>
    </font>
    <font>
      <sz val="9"/>
      <color indexed="9"/>
      <name val="Calibri"/>
      <family val="2"/>
    </font>
    <font>
      <b/>
      <sz val="6"/>
      <name val="Arial"/>
      <family val="2"/>
    </font>
    <font>
      <sz val="8"/>
      <name val="Courier New"/>
      <family val="3"/>
    </font>
    <font>
      <sz val="9"/>
      <name val="Courier New"/>
      <family val="3"/>
    </font>
    <font>
      <sz val="10"/>
      <name val="Arial"/>
      <family val="2"/>
      <charset val="238"/>
    </font>
    <font>
      <sz val="11"/>
      <color indexed="8"/>
      <name val="Calibri"/>
      <family val="2"/>
      <charset val="238"/>
    </font>
    <font>
      <sz val="10"/>
      <name val="Courier"/>
      <family val="3"/>
    </font>
    <font>
      <u/>
      <sz val="8.4"/>
      <color indexed="12"/>
      <name val="Arial"/>
      <family val="2"/>
    </font>
    <font>
      <sz val="9"/>
      <color theme="1"/>
      <name val="Calibri"/>
      <family val="2"/>
    </font>
    <font>
      <sz val="9"/>
      <name val="Arial"/>
      <family val="2"/>
    </font>
    <font>
      <sz val="10"/>
      <name val="Arial CE"/>
    </font>
    <font>
      <b/>
      <sz val="10"/>
      <name val="MS Sans Serif"/>
      <family val="2"/>
    </font>
    <font>
      <sz val="8"/>
      <name val="Arial Narrow"/>
      <family val="2"/>
    </font>
    <font>
      <i/>
      <sz val="9"/>
      <name val="Arial"/>
      <family val="2"/>
    </font>
    <font>
      <i/>
      <sz val="10"/>
      <color indexed="10"/>
      <name val="Arial"/>
      <family val="2"/>
    </font>
    <font>
      <sz val="9"/>
      <name val="Times New Roman"/>
      <family val="1"/>
    </font>
    <font>
      <u/>
      <sz val="8"/>
      <name val="Times New Roman"/>
      <family val="1"/>
    </font>
    <font>
      <sz val="6"/>
      <name val="Arial"/>
      <family val="2"/>
    </font>
    <font>
      <b/>
      <i/>
      <sz val="12"/>
      <name val="Times New Roman"/>
      <family val="1"/>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sz val="10"/>
      <color indexed="8"/>
      <name val="MS Sans Serif"/>
      <family val="2"/>
    </font>
    <font>
      <sz val="8"/>
      <color indexed="10"/>
      <name val="Arial Narrow"/>
      <family val="2"/>
    </font>
    <font>
      <sz val="8"/>
      <name val="MS Sans Serif"/>
      <family val="2"/>
    </font>
    <font>
      <sz val="11"/>
      <color rgb="FF000000"/>
      <name val="Times New Roman"/>
      <family val="1"/>
    </font>
    <font>
      <sz val="18"/>
      <color rgb="FF000000"/>
      <name val="Times New Roman"/>
      <family val="1"/>
    </font>
    <font>
      <sz val="16"/>
      <name val="Times New Roman"/>
      <family val="1"/>
    </font>
    <font>
      <sz val="14"/>
      <name val="Times New Roman"/>
      <family val="1"/>
    </font>
    <font>
      <sz val="12"/>
      <color theme="1"/>
      <name val="Calibri"/>
      <family val="2"/>
      <scheme val="minor"/>
    </font>
    <font>
      <sz val="14"/>
      <color theme="1"/>
      <name val="Times New Roman"/>
      <family val="1"/>
    </font>
    <font>
      <b/>
      <sz val="14"/>
      <color rgb="FF000000"/>
      <name val="Calibri"/>
      <family val="2"/>
      <scheme val="minor"/>
    </font>
    <font>
      <b/>
      <sz val="14"/>
      <color theme="1"/>
      <name val="Calibri"/>
      <family val="2"/>
      <scheme val="minor"/>
    </font>
    <font>
      <b/>
      <sz val="14"/>
      <name val="Times New Roman"/>
      <family val="1"/>
    </font>
    <font>
      <b/>
      <sz val="14"/>
      <color theme="1"/>
      <name val="Times New Roman"/>
      <family val="1"/>
    </font>
    <font>
      <sz val="14"/>
      <name val="Arial"/>
      <family val="2"/>
    </font>
    <font>
      <b/>
      <sz val="14"/>
      <color theme="1"/>
      <name val="Calibri"/>
      <family val="2"/>
    </font>
    <font>
      <b/>
      <sz val="14"/>
      <color rgb="FF244061"/>
      <name val="Times New Roman"/>
      <family val="1"/>
    </font>
    <font>
      <sz val="10"/>
      <color theme="0"/>
      <name val="Times New Roman"/>
      <family val="1"/>
    </font>
    <font>
      <b/>
      <sz val="11"/>
      <color theme="0"/>
      <name val="Times New Roman"/>
      <family val="1"/>
    </font>
    <font>
      <sz val="11"/>
      <color theme="0"/>
      <name val="Times New Roman"/>
      <family val="1"/>
    </font>
    <font>
      <b/>
      <sz val="10"/>
      <color theme="0"/>
      <name val="Times New Roman"/>
      <family val="1"/>
    </font>
    <font>
      <b/>
      <sz val="10"/>
      <color theme="0"/>
      <name val="Arial"/>
      <family val="2"/>
    </font>
    <font>
      <sz val="7.5"/>
      <color theme="0"/>
      <name val="Arial"/>
      <family val="2"/>
    </font>
    <font>
      <b/>
      <sz val="7.5"/>
      <color theme="0"/>
      <name val="Arial"/>
      <family val="2"/>
    </font>
    <font>
      <sz val="11"/>
      <color theme="0"/>
      <name val="Calibri"/>
      <family val="2"/>
    </font>
    <font>
      <b/>
      <sz val="12"/>
      <color theme="0"/>
      <name val="Times New Roman"/>
      <family val="1"/>
    </font>
    <font>
      <u/>
      <sz val="8"/>
      <color theme="10"/>
      <name val="Calibri"/>
      <family val="2"/>
    </font>
  </fonts>
  <fills count="9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rgb="FF475A8D"/>
        <bgColor indexed="64"/>
      </patternFill>
    </fill>
    <fill>
      <patternFill patternType="solid">
        <fgColor theme="0" tint="-0.14999847407452621"/>
        <bgColor indexed="64"/>
      </patternFill>
    </fill>
    <fill>
      <patternFill patternType="solid">
        <fgColor theme="9"/>
        <bgColor theme="9"/>
      </patternFill>
    </fill>
    <fill>
      <patternFill patternType="solid">
        <fgColor theme="0" tint="-0.14999847407452621"/>
        <bgColor theme="0" tint="-0.14999847407452621"/>
      </patternFill>
    </fill>
    <fill>
      <patternFill patternType="solid">
        <fgColor rgb="FF475A8D"/>
        <bgColor theme="0" tint="-0.14999847407452621"/>
      </patternFill>
    </fill>
    <fill>
      <patternFill patternType="solid">
        <fgColor theme="0"/>
        <bgColor theme="0" tint="-0.14999847407452621"/>
      </patternFill>
    </fill>
    <fill>
      <patternFill patternType="solid">
        <fgColor theme="0" tint="-0.249977111117893"/>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B8CCE4"/>
        <bgColor rgb="FF000000"/>
      </patternFill>
    </fill>
    <fill>
      <patternFill patternType="solid">
        <fgColor rgb="FF95B3D7"/>
        <bgColor rgb="FF000000"/>
      </patternFill>
    </fill>
    <fill>
      <patternFill patternType="solid">
        <fgColor rgb="FFDCE6F1"/>
        <bgColor rgb="FF000000"/>
      </patternFill>
    </fill>
    <fill>
      <patternFill patternType="solid">
        <fgColor theme="0" tint="-0.14999847407452621"/>
        <bgColor rgb="FF000000"/>
      </patternFill>
    </fill>
    <fill>
      <patternFill patternType="solid">
        <fgColor theme="0"/>
        <bgColor rgb="FF000000"/>
      </patternFill>
    </fill>
    <fill>
      <patternFill patternType="solid">
        <fgColor theme="4" tint="0.59999389629810485"/>
        <bgColor rgb="FF00000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theme="2" tint="-0.249977111117893"/>
        <bgColor indexed="64"/>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26"/>
      </patternFill>
    </fill>
    <fill>
      <patternFill patternType="solid">
        <fgColor indexed="43"/>
      </patternFill>
    </fill>
    <fill>
      <patternFill patternType="solid">
        <fgColor indexed="42"/>
        <bgColor indexed="64"/>
      </patternFill>
    </fill>
    <fill>
      <patternFill patternType="solid">
        <fgColor rgb="FF00008B"/>
        <bgColor indexed="64"/>
      </patternFill>
    </fill>
    <fill>
      <patternFill patternType="solid">
        <fgColor rgb="FFFFFFFF"/>
        <bgColor indexed="64"/>
      </patternFill>
    </fill>
    <fill>
      <patternFill patternType="solid">
        <fgColor indexed="27"/>
        <bgColor indexed="64"/>
      </patternFill>
    </fill>
    <fill>
      <patternFill patternType="solid">
        <fgColor rgb="FF808080"/>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indexed="45"/>
        <bgColor indexed="64"/>
      </patternFill>
    </fill>
    <fill>
      <patternFill patternType="solid">
        <fgColor theme="0"/>
        <bgColor theme="4" tint="0.79998168889431442"/>
      </patternFill>
    </fill>
    <fill>
      <patternFill patternType="solid">
        <fgColor indexed="30"/>
        <bgColor indexed="21"/>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solid">
        <fgColor indexed="26"/>
        <bgColor indexed="22"/>
      </patternFill>
    </fill>
    <fill>
      <patternFill patternType="gray0625">
        <fgColor indexed="22"/>
      </patternFill>
    </fill>
    <fill>
      <patternFill patternType="solid">
        <fgColor indexed="26"/>
        <bgColor indexed="64"/>
      </patternFill>
    </fill>
    <fill>
      <patternFill patternType="solid">
        <fgColor indexed="31"/>
        <bgColor indexed="64"/>
      </patternFill>
    </fill>
    <fill>
      <patternFill patternType="gray0625"/>
    </fill>
    <fill>
      <patternFill patternType="solid">
        <fgColor indexed="42"/>
        <bgColor indexed="2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mediumGray">
        <fgColor indexed="22"/>
      </patternFill>
    </fill>
    <fill>
      <patternFill patternType="solid">
        <fgColor indexed="41"/>
        <bgColor indexed="64"/>
      </patternFill>
    </fill>
    <fill>
      <patternFill patternType="solid">
        <fgColor indexed="40"/>
        <bgColor indexed="64"/>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20"/>
      </patternFill>
    </fill>
    <fill>
      <patternFill patternType="lightGray"/>
    </fill>
    <fill>
      <patternFill patternType="solid">
        <fgColor rgb="FF475A8D"/>
        <bgColor theme="4"/>
      </patternFill>
    </fill>
    <fill>
      <patternFill patternType="solid">
        <fgColor rgb="FF475A8D"/>
        <bgColor theme="4" tint="0.79998168889431442"/>
      </patternFill>
    </fill>
    <fill>
      <patternFill patternType="solid">
        <fgColor rgb="FF475A8D"/>
        <bgColor rgb="FF000000"/>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top style="medium">
        <color indexed="64"/>
      </top>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indexed="64"/>
      </top>
      <bottom/>
      <diagonal/>
    </border>
    <border>
      <left style="thin">
        <color auto="1"/>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auto="1"/>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auto="1"/>
      </top>
      <bottom style="thin">
        <color indexed="64"/>
      </bottom>
      <diagonal/>
    </border>
    <border>
      <left/>
      <right style="medium">
        <color indexed="64"/>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medium">
        <color indexed="64"/>
      </right>
      <top style="medium">
        <color indexed="64"/>
      </top>
      <bottom style="thin">
        <color auto="1"/>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rgb="FF000000"/>
      </left>
      <right style="thick">
        <color rgb="FF000000"/>
      </right>
      <top style="thick">
        <color rgb="FF000000"/>
      </top>
      <bottom style="thick">
        <color rgb="FF000000"/>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style="thin">
        <color auto="1"/>
      </bottom>
      <diagonal/>
    </border>
    <border>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style="thin">
        <color indexed="8"/>
      </right>
      <top/>
      <bottom style="thin">
        <color indexed="6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4"/>
      </left>
      <right/>
      <top style="thin">
        <color indexed="54"/>
      </top>
      <bottom/>
      <diagonal/>
    </border>
    <border>
      <left/>
      <right/>
      <top style="thin">
        <color indexed="64"/>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thin">
        <color indexed="64"/>
      </top>
      <bottom style="thin">
        <color indexed="64"/>
      </bottom>
      <diagonal/>
    </border>
    <border>
      <left/>
      <right/>
      <top/>
      <bottom style="thin">
        <color theme="4" tint="0.39997558519241921"/>
      </bottom>
      <diagonal/>
    </border>
    <border>
      <left style="medium">
        <color indexed="64"/>
      </left>
      <right/>
      <top/>
      <bottom style="thin">
        <color theme="4" tint="0.39997558519241921"/>
      </bottom>
      <diagonal/>
    </border>
    <border>
      <left/>
      <right style="medium">
        <color indexed="64"/>
      </right>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
      <left/>
      <right style="medium">
        <color indexed="64"/>
      </right>
      <top style="thin">
        <color theme="4" tint="0.39997558519241921"/>
      </top>
      <bottom style="medium">
        <color indexed="64"/>
      </bottom>
      <diagonal/>
    </border>
    <border>
      <left style="medium">
        <color indexed="64"/>
      </left>
      <right style="medium">
        <color indexed="64"/>
      </right>
      <top/>
      <bottom style="thin">
        <color theme="4" tint="0.39997558519241921"/>
      </bottom>
      <diagonal/>
    </border>
    <border>
      <left style="medium">
        <color indexed="64"/>
      </left>
      <right style="medium">
        <color indexed="64"/>
      </right>
      <top style="thin">
        <color theme="4" tint="0.39997558519241921"/>
      </top>
      <bottom style="medium">
        <color indexed="64"/>
      </bottom>
      <diagonal/>
    </border>
  </borders>
  <cellStyleXfs count="1173">
    <xf numFmtId="0" fontId="0" fillId="0" borderId="0"/>
    <xf numFmtId="9" fontId="1" fillId="0" borderId="0" applyFont="0" applyFill="0" applyBorder="0" applyAlignment="0" applyProtection="0"/>
    <xf numFmtId="0" fontId="2" fillId="0" borderId="0"/>
    <xf numFmtId="0" fontId="1" fillId="0" borderId="0"/>
    <xf numFmtId="0" fontId="4" fillId="0" borderId="0"/>
    <xf numFmtId="169" fontId="2" fillId="0" borderId="0" applyFont="0" applyFill="0" applyBorder="0" applyAlignment="0" applyProtection="0"/>
    <xf numFmtId="9" fontId="2" fillId="0" borderId="0" applyFon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xf numFmtId="0" fontId="12" fillId="0" borderId="0" applyNumberFormat="0" applyFill="0" applyBorder="0" applyAlignment="0" applyProtection="0">
      <alignment vertical="top"/>
      <protection locked="0"/>
    </xf>
    <xf numFmtId="9" fontId="11" fillId="0" borderId="0" applyFont="0" applyFill="0" applyBorder="0" applyAlignment="0" applyProtection="0"/>
    <xf numFmtId="0" fontId="1" fillId="0" borderId="0"/>
    <xf numFmtId="9" fontId="1" fillId="0" borderId="0" applyFont="0" applyFill="0" applyBorder="0" applyAlignment="0" applyProtection="0"/>
    <xf numFmtId="0" fontId="2" fillId="0" borderId="0"/>
    <xf numFmtId="0" fontId="33"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177"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3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applyNumberFormat="0"/>
    <xf numFmtId="0" fontId="2" fillId="0" borderId="0"/>
    <xf numFmtId="0" fontId="2" fillId="0" borderId="0" applyNumberFormat="0"/>
    <xf numFmtId="0" fontId="1" fillId="0" borderId="0"/>
    <xf numFmtId="0" fontId="32" fillId="0" borderId="0"/>
    <xf numFmtId="0" fontId="1" fillId="0" borderId="0"/>
    <xf numFmtId="0" fontId="1" fillId="0" borderId="0"/>
    <xf numFmtId="0" fontId="1" fillId="0" borderId="0"/>
    <xf numFmtId="0" fontId="2" fillId="0" borderId="0" applyNumberFormat="0"/>
    <xf numFmtId="0" fontId="1" fillId="0" borderId="0"/>
    <xf numFmtId="0" fontId="1" fillId="0" borderId="0"/>
    <xf numFmtId="0" fontId="2" fillId="0" borderId="0" applyNumberFormat="0"/>
    <xf numFmtId="0" fontId="32" fillId="0" borderId="0"/>
    <xf numFmtId="9" fontId="2" fillId="0" borderId="0" applyFont="0" applyFill="0" applyBorder="0" applyAlignment="0" applyProtection="0"/>
    <xf numFmtId="9" fontId="2"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5" fillId="0" borderId="0" applyFont="0" applyFill="0" applyBorder="0" applyAlignment="0" applyProtection="0"/>
    <xf numFmtId="0" fontId="37" fillId="0" borderId="0"/>
    <xf numFmtId="0" fontId="38" fillId="0" borderId="0"/>
    <xf numFmtId="0" fontId="2" fillId="0" borderId="0"/>
    <xf numFmtId="178" fontId="2" fillId="0" borderId="0" applyFont="0" applyFill="0" applyBorder="0" applyAlignment="0" applyProtection="0"/>
    <xf numFmtId="0" fontId="2" fillId="0" borderId="0"/>
    <xf numFmtId="0" fontId="2" fillId="0" borderId="0">
      <alignment vertical="center"/>
    </xf>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102" fillId="22" borderId="0" applyNumberFormat="0" applyBorder="0" applyAlignment="0" applyProtection="0"/>
    <xf numFmtId="0" fontId="102" fillId="22" borderId="0" applyNumberFormat="0" applyBorder="0" applyAlignment="0" applyProtection="0"/>
    <xf numFmtId="0" fontId="102" fillId="23" borderId="0" applyNumberFormat="0" applyBorder="0" applyAlignment="0" applyProtection="0"/>
    <xf numFmtId="0" fontId="102" fillId="23" borderId="0" applyNumberFormat="0" applyBorder="0" applyAlignment="0" applyProtection="0"/>
    <xf numFmtId="0" fontId="102" fillId="24" borderId="0" applyNumberFormat="0" applyBorder="0" applyAlignment="0" applyProtection="0"/>
    <xf numFmtId="0" fontId="102" fillId="24"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6" borderId="0" applyNumberFormat="0" applyBorder="0" applyAlignment="0" applyProtection="0"/>
    <xf numFmtId="0" fontId="102" fillId="26" borderId="0" applyNumberFormat="0" applyBorder="0" applyAlignment="0" applyProtection="0"/>
    <xf numFmtId="0" fontId="102" fillId="27" borderId="0" applyNumberFormat="0" applyBorder="0" applyAlignment="0" applyProtection="0"/>
    <xf numFmtId="0" fontId="102" fillId="27" borderId="0" applyNumberFormat="0" applyBorder="0" applyAlignment="0" applyProtection="0"/>
    <xf numFmtId="0" fontId="32" fillId="22"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29" borderId="0" applyNumberFormat="0" applyBorder="0" applyAlignment="0" applyProtection="0"/>
    <xf numFmtId="0" fontId="102" fillId="29" borderId="0" applyNumberFormat="0" applyBorder="0" applyAlignment="0" applyProtection="0"/>
    <xf numFmtId="0" fontId="102" fillId="30" borderId="0" applyNumberFormat="0" applyBorder="0" applyAlignment="0" applyProtection="0"/>
    <xf numFmtId="0" fontId="102" fillId="30" borderId="0" applyNumberFormat="0" applyBorder="0" applyAlignment="0" applyProtection="0"/>
    <xf numFmtId="0" fontId="102" fillId="25" borderId="0" applyNumberFormat="0" applyBorder="0" applyAlignment="0" applyProtection="0"/>
    <xf numFmtId="0" fontId="102" fillId="25" borderId="0" applyNumberFormat="0" applyBorder="0" applyAlignment="0" applyProtection="0"/>
    <xf numFmtId="0" fontId="102" fillId="28" borderId="0" applyNumberFormat="0" applyBorder="0" applyAlignment="0" applyProtection="0"/>
    <xf numFmtId="0" fontId="102" fillId="28" borderId="0" applyNumberFormat="0" applyBorder="0" applyAlignment="0" applyProtection="0"/>
    <xf numFmtId="0" fontId="102" fillId="31" borderId="0" applyNumberFormat="0" applyBorder="0" applyAlignment="0" applyProtection="0"/>
    <xf numFmtId="0" fontId="102" fillId="31"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103" fillId="32"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5" borderId="0" applyNumberFormat="0" applyBorder="0" applyAlignment="0" applyProtection="0"/>
    <xf numFmtId="0" fontId="104" fillId="32" borderId="0" applyNumberFormat="0" applyBorder="0" applyAlignment="0" applyProtection="0"/>
    <xf numFmtId="0" fontId="104" fillId="32" borderId="0" applyNumberFormat="0" applyBorder="0" applyAlignment="0" applyProtection="0"/>
    <xf numFmtId="0" fontId="104" fillId="29" borderId="0" applyNumberFormat="0" applyBorder="0" applyAlignment="0" applyProtection="0"/>
    <xf numFmtId="0" fontId="104" fillId="29" borderId="0" applyNumberFormat="0" applyBorder="0" applyAlignment="0" applyProtection="0"/>
    <xf numFmtId="0" fontId="104" fillId="30" borderId="0" applyNumberFormat="0" applyBorder="0" applyAlignment="0" applyProtection="0"/>
    <xf numFmtId="0" fontId="104" fillId="30" borderId="0" applyNumberFormat="0" applyBorder="0" applyAlignment="0" applyProtection="0"/>
    <xf numFmtId="0" fontId="104" fillId="33" borderId="0" applyNumberFormat="0" applyBorder="0" applyAlignment="0" applyProtection="0"/>
    <xf numFmtId="0" fontId="104" fillId="33" borderId="0" applyNumberFormat="0" applyBorder="0" applyAlignment="0" applyProtection="0"/>
    <xf numFmtId="0" fontId="104" fillId="34" borderId="0" applyNumberFormat="0" applyBorder="0" applyAlignment="0" applyProtection="0"/>
    <xf numFmtId="0" fontId="104" fillId="34" borderId="0" applyNumberFormat="0" applyBorder="0" applyAlignment="0" applyProtection="0"/>
    <xf numFmtId="0" fontId="104" fillId="35" borderId="0" applyNumberFormat="0" applyBorder="0" applyAlignment="0" applyProtection="0"/>
    <xf numFmtId="0" fontId="104" fillId="35" borderId="0" applyNumberFormat="0" applyBorder="0" applyAlignment="0" applyProtection="0"/>
    <xf numFmtId="0" fontId="103" fillId="32"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5" borderId="0" applyNumberFormat="0" applyBorder="0" applyAlignment="0" applyProtection="0"/>
    <xf numFmtId="0" fontId="104" fillId="36" borderId="0" applyNumberFormat="0" applyBorder="0" applyAlignment="0" applyProtection="0"/>
    <xf numFmtId="0" fontId="104" fillId="37" borderId="0" applyNumberFormat="0" applyBorder="0" applyAlignment="0" applyProtection="0"/>
    <xf numFmtId="0" fontId="104" fillId="38" borderId="0" applyNumberFormat="0" applyBorder="0" applyAlignment="0" applyProtection="0"/>
    <xf numFmtId="0" fontId="104" fillId="33" borderId="0" applyNumberFormat="0" applyBorder="0" applyAlignment="0" applyProtection="0"/>
    <xf numFmtId="0" fontId="104" fillId="34" borderId="0" applyNumberFormat="0" applyBorder="0" applyAlignment="0" applyProtection="0"/>
    <xf numFmtId="0" fontId="104" fillId="39" borderId="0" applyNumberFormat="0" applyBorder="0" applyAlignment="0" applyProtection="0"/>
    <xf numFmtId="0" fontId="105" fillId="23" borderId="0" applyNumberFormat="0" applyBorder="0" applyAlignment="0" applyProtection="0"/>
    <xf numFmtId="0" fontId="105" fillId="23" borderId="0" applyNumberFormat="0" applyBorder="0" applyAlignment="0" applyProtection="0"/>
    <xf numFmtId="0" fontId="106" fillId="27" borderId="86" applyNumberFormat="0" applyAlignment="0" applyProtection="0"/>
    <xf numFmtId="0" fontId="106" fillId="27" borderId="86" applyNumberFormat="0" applyAlignment="0" applyProtection="0"/>
    <xf numFmtId="0" fontId="106" fillId="27" borderId="86" applyNumberFormat="0" applyAlignment="0" applyProtection="0"/>
    <xf numFmtId="0" fontId="106" fillId="27" borderId="86" applyNumberFormat="0" applyAlignment="0" applyProtection="0"/>
    <xf numFmtId="0" fontId="106" fillId="27" borderId="86" applyNumberFormat="0" applyAlignment="0" applyProtection="0"/>
    <xf numFmtId="0" fontId="107" fillId="24" borderId="0" applyNumberFormat="0" applyBorder="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8"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59" fillId="41" borderId="87">
      <alignment horizontal="left" vertical="center" indent="1"/>
    </xf>
    <xf numFmtId="0" fontId="110" fillId="42" borderId="88" applyNumberFormat="0" applyAlignment="0" applyProtection="0"/>
    <xf numFmtId="0" fontId="111" fillId="0" borderId="89" applyNumberFormat="0" applyFill="0" applyAlignment="0" applyProtection="0"/>
    <xf numFmtId="0" fontId="112" fillId="42" borderId="88" applyNumberFormat="0" applyAlignment="0" applyProtection="0"/>
    <xf numFmtId="0" fontId="112" fillId="42" borderId="88" applyNumberFormat="0" applyAlignment="0" applyProtection="0"/>
    <xf numFmtId="3" fontId="113" fillId="43" borderId="90" applyFont="0" applyFill="0" applyProtection="0">
      <alignment horizontal="right" vertical="center"/>
    </xf>
    <xf numFmtId="3" fontId="113" fillId="43" borderId="90" applyFont="0" applyFill="0" applyProtection="0">
      <alignment horizontal="right" vertical="center"/>
    </xf>
    <xf numFmtId="3" fontId="113" fillId="43" borderId="90" applyFont="0" applyFill="0" applyProtection="0">
      <alignment horizontal="right" vertical="center"/>
    </xf>
    <xf numFmtId="3" fontId="113" fillId="43" borderId="90" applyFont="0" applyFill="0" applyProtection="0">
      <alignment horizontal="right" vertical="center"/>
    </xf>
    <xf numFmtId="0" fontId="114" fillId="0" borderId="0" applyNumberFormat="0" applyFill="0" applyBorder="0" applyAlignment="0" applyProtection="0"/>
    <xf numFmtId="0" fontId="115" fillId="0" borderId="91" applyNumberFormat="0" applyFill="0" applyAlignment="0" applyProtection="0"/>
    <xf numFmtId="0" fontId="116" fillId="0" borderId="92" applyNumberFormat="0" applyFill="0" applyAlignment="0" applyProtection="0"/>
    <xf numFmtId="0" fontId="117" fillId="0" borderId="93" applyNumberFormat="0" applyFill="0" applyAlignment="0" applyProtection="0"/>
    <xf numFmtId="0" fontId="117" fillId="0" borderId="0" applyNumberFormat="0" applyFill="0" applyBorder="0" applyAlignment="0" applyProtection="0"/>
    <xf numFmtId="0" fontId="118" fillId="0" borderId="94">
      <alignment horizontal="center" vertical="center" wrapText="1"/>
    </xf>
    <xf numFmtId="181" fontId="1" fillId="0" borderId="0" applyFont="0" applyFill="0" applyBorder="0" applyAlignment="0" applyProtection="0"/>
    <xf numFmtId="0" fontId="110" fillId="42" borderId="88" applyNumberFormat="0" applyAlignment="0" applyProtection="0"/>
    <xf numFmtId="0" fontId="117" fillId="0" borderId="0" applyNumberFormat="0" applyFill="0" applyBorder="0" applyAlignment="0" applyProtection="0"/>
    <xf numFmtId="0" fontId="103"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9" borderId="0" applyNumberFormat="0" applyBorder="0" applyAlignment="0" applyProtection="0"/>
    <xf numFmtId="0" fontId="106" fillId="27" borderId="86" applyNumberFormat="0" applyAlignment="0" applyProtection="0"/>
    <xf numFmtId="0" fontId="106" fillId="27" borderId="86" applyNumberFormat="0" applyAlignment="0" applyProtection="0"/>
    <xf numFmtId="0" fontId="106" fillId="27" borderId="86" applyNumberFormat="0" applyAlignment="0" applyProtection="0"/>
    <xf numFmtId="0" fontId="106" fillId="27" borderId="86" applyNumberFormat="0" applyAlignment="0" applyProtection="0"/>
    <xf numFmtId="0" fontId="106" fillId="27" borderId="86" applyNumberFormat="0" applyAlignment="0" applyProtection="0"/>
    <xf numFmtId="0" fontId="119" fillId="0" borderId="0" applyNumberFormat="0" applyFill="0" applyBorder="0" applyAlignment="0" applyProtection="0"/>
    <xf numFmtId="0" fontId="119" fillId="0" borderId="0" applyNumberFormat="0" applyFill="0" applyBorder="0" applyAlignment="0" applyProtection="0"/>
    <xf numFmtId="0" fontId="120" fillId="0" borderId="0" applyNumberFormat="0" applyFill="0" applyBorder="0" applyAlignment="0" applyProtection="0"/>
    <xf numFmtId="0" fontId="121" fillId="24" borderId="0" applyNumberFormat="0" applyBorder="0" applyAlignment="0" applyProtection="0"/>
    <xf numFmtId="0" fontId="121" fillId="24" borderId="0" applyNumberFormat="0" applyBorder="0" applyAlignment="0" applyProtection="0"/>
    <xf numFmtId="0" fontId="2" fillId="44" borderId="90" applyNumberFormat="0" applyFont="0" applyBorder="0" applyProtection="0">
      <alignment horizontal="center" vertical="center"/>
    </xf>
    <xf numFmtId="0" fontId="2" fillId="44" borderId="90" applyNumberFormat="0" applyFont="0" applyBorder="0">
      <alignment horizontal="center" vertical="center"/>
    </xf>
    <xf numFmtId="0" fontId="2" fillId="44" borderId="90" applyNumberFormat="0" applyFont="0" applyBorder="0">
      <alignment horizontal="center" vertical="center"/>
    </xf>
    <xf numFmtId="0" fontId="2" fillId="44" borderId="90" applyNumberFormat="0" applyFont="0" applyBorder="0">
      <alignment horizontal="center" vertical="center"/>
    </xf>
    <xf numFmtId="0" fontId="2" fillId="44" borderId="90" applyNumberFormat="0" applyFont="0" applyBorder="0">
      <alignment horizontal="center" vertical="center"/>
    </xf>
    <xf numFmtId="0" fontId="2" fillId="44" borderId="90" applyNumberFormat="0" applyFont="0" applyBorder="0" applyProtection="0">
      <alignment horizontal="center" vertical="center"/>
    </xf>
    <xf numFmtId="0" fontId="2" fillId="44" borderId="90" applyNumberFormat="0" applyFont="0" applyBorder="0" applyProtection="0">
      <alignment horizontal="center" vertical="center"/>
    </xf>
    <xf numFmtId="0" fontId="2" fillId="44" borderId="90" applyNumberFormat="0" applyFont="0" applyBorder="0" applyProtection="0">
      <alignment horizontal="center" vertical="center"/>
    </xf>
    <xf numFmtId="0" fontId="2" fillId="44" borderId="90" applyNumberFormat="0" applyFont="0" applyBorder="0" applyProtection="0">
      <alignment horizontal="center" vertical="center"/>
    </xf>
    <xf numFmtId="0" fontId="122" fillId="0" borderId="91" applyNumberFormat="0" applyFill="0" applyAlignment="0" applyProtection="0"/>
    <xf numFmtId="0" fontId="122" fillId="0" borderId="91" applyNumberFormat="0" applyFill="0" applyAlignment="0" applyProtection="0"/>
    <xf numFmtId="0" fontId="123" fillId="43" borderId="16" applyNumberFormat="0" applyFill="0" applyBorder="0" applyAlignment="0" applyProtection="0">
      <alignment horizontal="left"/>
    </xf>
    <xf numFmtId="0" fontId="59" fillId="0" borderId="0" applyNumberFormat="0" applyFill="0" applyBorder="0" applyAlignment="0" applyProtection="0"/>
    <xf numFmtId="0" fontId="124" fillId="0" borderId="92" applyNumberFormat="0" applyFill="0" applyAlignment="0" applyProtection="0"/>
    <xf numFmtId="0" fontId="59" fillId="0" borderId="0" applyNumberFormat="0" applyFill="0" applyBorder="0" applyAlignment="0" applyProtection="0"/>
    <xf numFmtId="0" fontId="125" fillId="0" borderId="93" applyNumberFormat="0" applyFill="0" applyAlignment="0" applyProtection="0"/>
    <xf numFmtId="0" fontId="125" fillId="0" borderId="93" applyNumberFormat="0" applyFill="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6" fillId="43" borderId="87" applyFont="0" applyBorder="0">
      <alignment horizontal="center" wrapText="1"/>
    </xf>
    <xf numFmtId="0" fontId="6" fillId="43" borderId="87" applyFont="0" applyBorder="0">
      <alignment horizontal="center" wrapText="1"/>
    </xf>
    <xf numFmtId="0" fontId="6" fillId="43" borderId="87" applyFont="0" applyBorder="0">
      <alignment horizontal="center" wrapText="1"/>
    </xf>
    <xf numFmtId="3" fontId="2" fillId="45" borderId="90" applyFont="0" applyProtection="0">
      <alignment horizontal="right" vertical="center"/>
    </xf>
    <xf numFmtId="3" fontId="2" fillId="45" borderId="90" applyFont="0" applyProtection="0">
      <alignment horizontal="right" vertical="center"/>
    </xf>
    <xf numFmtId="3" fontId="2" fillId="45" borderId="90" applyFont="0" applyProtection="0">
      <alignment horizontal="right" vertical="center"/>
    </xf>
    <xf numFmtId="3" fontId="2" fillId="45" borderId="90" applyFont="0" applyProtection="0">
      <alignment horizontal="right" vertical="center"/>
    </xf>
    <xf numFmtId="3" fontId="2" fillId="45" borderId="90" applyFont="0" applyProtection="0">
      <alignment horizontal="right" vertical="center"/>
    </xf>
    <xf numFmtId="10" fontId="2" fillId="45" borderId="90" applyFont="0" applyProtection="0">
      <alignment horizontal="right" vertical="center"/>
    </xf>
    <xf numFmtId="10" fontId="2" fillId="45" borderId="90" applyFont="0" applyProtection="0">
      <alignment horizontal="right" vertical="center"/>
    </xf>
    <xf numFmtId="10" fontId="2" fillId="45" borderId="90" applyFont="0" applyProtection="0">
      <alignment horizontal="right" vertical="center"/>
    </xf>
    <xf numFmtId="10" fontId="2" fillId="45" borderId="90" applyFont="0" applyProtection="0">
      <alignment horizontal="right" vertical="center"/>
    </xf>
    <xf numFmtId="9" fontId="2" fillId="45" borderId="90" applyFont="0" applyProtection="0">
      <alignment horizontal="right" vertical="center"/>
    </xf>
    <xf numFmtId="9" fontId="2" fillId="45" borderId="90" applyFont="0" applyProtection="0">
      <alignment horizontal="right" vertical="center"/>
    </xf>
    <xf numFmtId="9" fontId="2" fillId="45" borderId="90" applyFont="0" applyProtection="0">
      <alignment horizontal="right" vertical="center"/>
    </xf>
    <xf numFmtId="9" fontId="2" fillId="45" borderId="90" applyFont="0" applyProtection="0">
      <alignment horizontal="right" vertical="center"/>
    </xf>
    <xf numFmtId="0" fontId="2" fillId="45" borderId="87" applyNumberFormat="0" applyFont="0" applyBorder="0" applyProtection="0">
      <alignment horizontal="left" vertical="center"/>
    </xf>
    <xf numFmtId="0" fontId="2" fillId="45" borderId="87" applyNumberFormat="0" applyFont="0" applyBorder="0" applyProtection="0">
      <alignment horizontal="left" vertical="center"/>
    </xf>
    <xf numFmtId="0" fontId="2" fillId="45" borderId="87" applyNumberFormat="0" applyFont="0" applyBorder="0" applyProtection="0">
      <alignment horizontal="left" vertical="center"/>
    </xf>
    <xf numFmtId="0" fontId="2" fillId="45" borderId="87" applyNumberFormat="0" applyFont="0" applyBorder="0" applyProtection="0">
      <alignment horizontal="left" vertical="center"/>
    </xf>
    <xf numFmtId="0" fontId="2" fillId="45" borderId="87" applyNumberFormat="0" applyFont="0" applyBorder="0" applyProtection="0">
      <alignment horizontal="left" vertical="center"/>
    </xf>
    <xf numFmtId="0" fontId="2" fillId="45" borderId="87" applyNumberFormat="0" applyFont="0" applyBorder="0" applyProtection="0">
      <alignment horizontal="left" vertical="center"/>
    </xf>
    <xf numFmtId="0" fontId="12" fillId="0" borderId="0" applyNumberFormat="0" applyFill="0" applyBorder="0" applyAlignment="0" applyProtection="0">
      <alignment vertical="top"/>
      <protection locked="0"/>
    </xf>
    <xf numFmtId="0" fontId="111" fillId="0" borderId="89" applyNumberFormat="0" applyFill="0" applyAlignment="0" applyProtection="0"/>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26" fillId="0" borderId="0" applyNumberFormat="0" applyFill="0" applyBorder="0" applyAlignment="0" applyProtection="0">
      <alignment vertical="top"/>
      <protection locked="0"/>
    </xf>
    <xf numFmtId="0" fontId="127" fillId="23" borderId="0" applyNumberFormat="0" applyBorder="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0" fontId="128" fillId="27" borderId="86" applyNumberFormat="0" applyAlignment="0" applyProtection="0"/>
    <xf numFmtId="182" fontId="2" fillId="46" borderId="90" applyFont="0">
      <alignment vertical="center"/>
      <protection locked="0"/>
    </xf>
    <xf numFmtId="182" fontId="2" fillId="46" borderId="90" applyFont="0">
      <alignment vertical="center"/>
      <protection locked="0"/>
    </xf>
    <xf numFmtId="182" fontId="2" fillId="46" borderId="90" applyFont="0">
      <alignment vertical="center"/>
      <protection locked="0"/>
    </xf>
    <xf numFmtId="182" fontId="2" fillId="46" borderId="90" applyFont="0">
      <alignment vertical="center"/>
      <protection locked="0"/>
    </xf>
    <xf numFmtId="3" fontId="2" fillId="46" borderId="90" applyFont="0">
      <alignment horizontal="right" vertical="center"/>
      <protection locked="0"/>
    </xf>
    <xf numFmtId="3" fontId="2" fillId="46" borderId="90" applyFont="0">
      <alignment horizontal="right" vertical="center"/>
      <protection locked="0"/>
    </xf>
    <xf numFmtId="3" fontId="2" fillId="46" borderId="90" applyFont="0">
      <alignment horizontal="right" vertical="center"/>
      <protection locked="0"/>
    </xf>
    <xf numFmtId="3" fontId="2" fillId="46" borderId="90" applyFont="0">
      <alignment horizontal="right" vertical="center"/>
      <protection locked="0"/>
    </xf>
    <xf numFmtId="3" fontId="2" fillId="46" borderId="90" applyFont="0">
      <alignment horizontal="right" vertical="center"/>
      <protection locked="0"/>
    </xf>
    <xf numFmtId="165" fontId="2" fillId="46" borderId="90" applyFont="0">
      <alignment horizontal="right" vertical="center"/>
      <protection locked="0"/>
    </xf>
    <xf numFmtId="165" fontId="2" fillId="46" borderId="90" applyFont="0">
      <alignment horizontal="right" vertical="center"/>
      <protection locked="0"/>
    </xf>
    <xf numFmtId="165" fontId="2" fillId="46" borderId="90" applyFont="0">
      <alignment horizontal="right" vertical="center"/>
      <protection locked="0"/>
    </xf>
    <xf numFmtId="165" fontId="2" fillId="46" borderId="90" applyFont="0">
      <alignment horizontal="right" vertical="center"/>
      <protection locked="0"/>
    </xf>
    <xf numFmtId="183" fontId="2" fillId="47" borderId="90" applyFont="0">
      <alignment vertical="center"/>
      <protection locked="0"/>
    </xf>
    <xf numFmtId="183" fontId="2" fillId="47" borderId="90" applyFont="0">
      <alignment vertical="center"/>
      <protection locked="0"/>
    </xf>
    <xf numFmtId="183" fontId="2" fillId="47" borderId="90" applyFont="0">
      <alignment vertical="center"/>
      <protection locked="0"/>
    </xf>
    <xf numFmtId="183" fontId="2" fillId="47" borderId="90" applyFont="0">
      <alignment vertical="center"/>
      <protection locked="0"/>
    </xf>
    <xf numFmtId="10" fontId="2" fillId="46" borderId="90" applyFont="0">
      <alignment horizontal="right" vertical="center"/>
      <protection locked="0"/>
    </xf>
    <xf numFmtId="10" fontId="2" fillId="46" borderId="90" applyFont="0">
      <alignment horizontal="right" vertical="center"/>
      <protection locked="0"/>
    </xf>
    <xf numFmtId="10" fontId="2" fillId="46" borderId="90" applyFont="0">
      <alignment horizontal="right" vertical="center"/>
      <protection locked="0"/>
    </xf>
    <xf numFmtId="10" fontId="2" fillId="46" borderId="90" applyFont="0">
      <alignment horizontal="right" vertical="center"/>
      <protection locked="0"/>
    </xf>
    <xf numFmtId="9" fontId="2" fillId="46" borderId="95" applyFont="0">
      <alignment horizontal="right" vertical="center"/>
      <protection locked="0"/>
    </xf>
    <xf numFmtId="9" fontId="2" fillId="46" borderId="95" applyFont="0">
      <alignment horizontal="right" vertical="center"/>
      <protection locked="0"/>
    </xf>
    <xf numFmtId="9" fontId="2" fillId="46" borderId="95" applyFont="0">
      <alignment horizontal="right" vertical="center"/>
      <protection locked="0"/>
    </xf>
    <xf numFmtId="9" fontId="2" fillId="46" borderId="95" applyFont="0">
      <alignment horizontal="right" vertical="center"/>
      <protection locked="0"/>
    </xf>
    <xf numFmtId="184" fontId="2" fillId="46" borderId="90" applyFont="0">
      <alignment horizontal="right" vertical="center"/>
      <protection locked="0"/>
    </xf>
    <xf numFmtId="184" fontId="2" fillId="46" borderId="90" applyFont="0">
      <alignment horizontal="right" vertical="center"/>
      <protection locked="0"/>
    </xf>
    <xf numFmtId="184" fontId="2" fillId="46" borderId="90" applyFont="0">
      <alignment horizontal="right" vertical="center"/>
      <protection locked="0"/>
    </xf>
    <xf numFmtId="184" fontId="2" fillId="46" borderId="90" applyFont="0">
      <alignment horizontal="right" vertical="center"/>
      <protection locked="0"/>
    </xf>
    <xf numFmtId="166" fontId="2" fillId="46" borderId="95" applyFont="0">
      <alignment horizontal="right" vertical="center"/>
      <protection locked="0"/>
    </xf>
    <xf numFmtId="166" fontId="2" fillId="46" borderId="95" applyFont="0">
      <alignment horizontal="right" vertical="center"/>
      <protection locked="0"/>
    </xf>
    <xf numFmtId="166" fontId="2" fillId="46" borderId="95" applyFont="0">
      <alignment horizontal="right" vertical="center"/>
      <protection locked="0"/>
    </xf>
    <xf numFmtId="166" fontId="2" fillId="46" borderId="95" applyFont="0">
      <alignment horizontal="right" vertical="center"/>
      <protection locked="0"/>
    </xf>
    <xf numFmtId="0" fontId="2" fillId="46" borderId="90" applyFont="0">
      <alignment horizontal="center" vertical="center" wrapText="1"/>
      <protection locked="0"/>
    </xf>
    <xf numFmtId="0" fontId="2" fillId="46" borderId="90" applyFont="0">
      <alignment horizontal="center" vertical="center" wrapText="1"/>
      <protection locked="0"/>
    </xf>
    <xf numFmtId="0" fontId="2" fillId="46" borderId="90" applyFont="0">
      <alignment horizontal="center" vertical="center" wrapText="1"/>
      <protection locked="0"/>
    </xf>
    <xf numFmtId="0" fontId="2" fillId="46" borderId="90" applyFont="0">
      <alignment horizontal="center" vertical="center" wrapText="1"/>
      <protection locked="0"/>
    </xf>
    <xf numFmtId="49" fontId="2" fillId="46" borderId="90" applyFont="0">
      <alignment vertical="center"/>
      <protection locked="0"/>
    </xf>
    <xf numFmtId="49" fontId="2" fillId="46" borderId="90" applyFont="0">
      <alignment vertical="center"/>
      <protection locked="0"/>
    </xf>
    <xf numFmtId="49" fontId="2" fillId="46" borderId="90" applyFont="0">
      <alignment vertical="center"/>
      <protection locked="0"/>
    </xf>
    <xf numFmtId="49" fontId="2" fillId="46" borderId="90" applyFont="0">
      <alignment vertical="center"/>
      <protection locked="0"/>
    </xf>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103"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9" borderId="0" applyNumberFormat="0" applyBorder="0" applyAlignment="0" applyProtection="0"/>
    <xf numFmtId="0" fontId="107" fillId="24" borderId="0" applyNumberFormat="0" applyBorder="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6" fillId="0" borderId="0" applyNumberFormat="0" applyFill="0" applyBorder="0" applyAlignment="0" applyProtection="0">
      <alignment vertical="top"/>
      <protection locked="0"/>
    </xf>
    <xf numFmtId="0" fontId="130" fillId="0" borderId="89" applyNumberFormat="0" applyFill="0" applyAlignment="0" applyProtection="0"/>
    <xf numFmtId="0" fontId="130" fillId="0" borderId="89" applyNumberFormat="0" applyFill="0" applyAlignment="0" applyProtection="0"/>
    <xf numFmtId="0" fontId="131" fillId="0" borderId="0" applyNumberFormat="0" applyFill="0" applyBorder="0" applyAlignment="0" applyProtection="0"/>
    <xf numFmtId="185" fontId="2" fillId="0" borderId="0" applyFill="0" applyBorder="0" applyAlignment="0" applyProtection="0"/>
    <xf numFmtId="185" fontId="2" fillId="0" borderId="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0" fontId="2" fillId="0" borderId="0"/>
    <xf numFmtId="0" fontId="132" fillId="49" borderId="0" applyNumberFormat="0" applyBorder="0" applyAlignment="0" applyProtection="0"/>
    <xf numFmtId="0" fontId="133"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alignment vertical="center"/>
    </xf>
    <xf numFmtId="0" fontId="1" fillId="0" borderId="0"/>
    <xf numFmtId="0" fontId="1" fillId="0" borderId="0"/>
    <xf numFmtId="0" fontId="2" fillId="0" borderId="0"/>
    <xf numFmtId="0" fontId="32" fillId="0" borderId="0"/>
    <xf numFmtId="0" fontId="32" fillId="0" borderId="0"/>
    <xf numFmtId="0" fontId="2" fillId="0" borderId="0"/>
    <xf numFmtId="0" fontId="32" fillId="0" borderId="0"/>
    <xf numFmtId="0" fontId="2" fillId="0" borderId="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0" fontId="2" fillId="48" borderId="96" applyNumberFormat="0" applyFont="0" applyAlignment="0" applyProtection="0"/>
    <xf numFmtId="3" fontId="2" fillId="50" borderId="90" applyFont="0">
      <alignment horizontal="right" vertical="center"/>
      <protection locked="0"/>
    </xf>
    <xf numFmtId="3" fontId="2" fillId="50" borderId="90" applyFont="0">
      <alignment horizontal="right" vertical="center"/>
      <protection locked="0"/>
    </xf>
    <xf numFmtId="3" fontId="2" fillId="50" borderId="90" applyFont="0">
      <alignment horizontal="right" vertical="center"/>
      <protection locked="0"/>
    </xf>
    <xf numFmtId="3" fontId="2" fillId="50" borderId="90" applyFont="0">
      <alignment horizontal="right" vertical="center"/>
      <protection locked="0"/>
    </xf>
    <xf numFmtId="165" fontId="2" fillId="50" borderId="90" applyFont="0">
      <alignment horizontal="right" vertical="center"/>
      <protection locked="0"/>
    </xf>
    <xf numFmtId="165" fontId="2" fillId="50" borderId="90" applyFont="0">
      <alignment horizontal="right" vertical="center"/>
      <protection locked="0"/>
    </xf>
    <xf numFmtId="165" fontId="2" fillId="50" borderId="90" applyFont="0">
      <alignment horizontal="right" vertical="center"/>
      <protection locked="0"/>
    </xf>
    <xf numFmtId="165" fontId="2" fillId="50" borderId="90" applyFont="0">
      <alignment horizontal="right" vertical="center"/>
      <protection locked="0"/>
    </xf>
    <xf numFmtId="10" fontId="2" fillId="50" borderId="90" applyFont="0">
      <alignment horizontal="right" vertical="center"/>
      <protection locked="0"/>
    </xf>
    <xf numFmtId="10" fontId="2" fillId="50" borderId="90" applyFont="0">
      <alignment horizontal="right" vertical="center"/>
      <protection locked="0"/>
    </xf>
    <xf numFmtId="10" fontId="2" fillId="50" borderId="90" applyFont="0">
      <alignment horizontal="right" vertical="center"/>
      <protection locked="0"/>
    </xf>
    <xf numFmtId="10" fontId="2" fillId="50" borderId="90" applyFont="0">
      <alignment horizontal="right" vertical="center"/>
      <protection locked="0"/>
    </xf>
    <xf numFmtId="9" fontId="2" fillId="50" borderId="90" applyFont="0">
      <alignment horizontal="right" vertical="center"/>
      <protection locked="0"/>
    </xf>
    <xf numFmtId="9" fontId="2" fillId="50" borderId="90" applyFont="0">
      <alignment horizontal="right" vertical="center"/>
      <protection locked="0"/>
    </xf>
    <xf numFmtId="9" fontId="2" fillId="50" borderId="90" applyFont="0">
      <alignment horizontal="right" vertical="center"/>
      <protection locked="0"/>
    </xf>
    <xf numFmtId="9" fontId="2" fillId="50" borderId="90" applyFont="0">
      <alignment horizontal="right" vertical="center"/>
      <protection locked="0"/>
    </xf>
    <xf numFmtId="184" fontId="2" fillId="50" borderId="90" applyFont="0">
      <alignment horizontal="right" vertical="center"/>
      <protection locked="0"/>
    </xf>
    <xf numFmtId="184" fontId="2" fillId="50" borderId="90" applyFont="0">
      <alignment horizontal="right" vertical="center"/>
      <protection locked="0"/>
    </xf>
    <xf numFmtId="184" fontId="2" fillId="50" borderId="90" applyFont="0">
      <alignment horizontal="right" vertical="center"/>
      <protection locked="0"/>
    </xf>
    <xf numFmtId="184" fontId="2" fillId="50" borderId="90" applyFont="0">
      <alignment horizontal="right" vertical="center"/>
      <protection locked="0"/>
    </xf>
    <xf numFmtId="166" fontId="2" fillId="50" borderId="95" applyFont="0">
      <alignment horizontal="right" vertical="center"/>
      <protection locked="0"/>
    </xf>
    <xf numFmtId="166" fontId="2" fillId="50" borderId="95" applyFont="0">
      <alignment horizontal="right" vertical="center"/>
      <protection locked="0"/>
    </xf>
    <xf numFmtId="166" fontId="2" fillId="50" borderId="95" applyFont="0">
      <alignment horizontal="right" vertical="center"/>
      <protection locked="0"/>
    </xf>
    <xf numFmtId="166" fontId="2" fillId="50" borderId="95" applyFont="0">
      <alignment horizontal="right" vertical="center"/>
      <protection locked="0"/>
    </xf>
    <xf numFmtId="0" fontId="2" fillId="50" borderId="90" applyFont="0">
      <alignment horizontal="center" vertical="center" wrapText="1"/>
      <protection locked="0"/>
    </xf>
    <xf numFmtId="0" fontId="2" fillId="50" borderId="90" applyFont="0">
      <alignment horizontal="center" vertical="center" wrapText="1"/>
      <protection locked="0"/>
    </xf>
    <xf numFmtId="0" fontId="2" fillId="50" borderId="90" applyFont="0">
      <alignment horizontal="center" vertical="center" wrapText="1"/>
      <protection locked="0"/>
    </xf>
    <xf numFmtId="0" fontId="2" fillId="50" borderId="90" applyFont="0">
      <alignment horizontal="center" vertical="center" wrapText="1"/>
      <protection locked="0"/>
    </xf>
    <xf numFmtId="0" fontId="2" fillId="50" borderId="90" applyNumberFormat="0" applyFont="0">
      <alignment horizontal="center" vertical="center" wrapText="1"/>
      <protection locked="0"/>
    </xf>
    <xf numFmtId="0" fontId="2" fillId="50" borderId="90" applyNumberFormat="0" applyFont="0">
      <alignment horizontal="center" vertical="center" wrapText="1"/>
      <protection locked="0"/>
    </xf>
    <xf numFmtId="0" fontId="2" fillId="50" borderId="90" applyNumberFormat="0" applyFont="0">
      <alignment horizontal="center" vertical="center" wrapText="1"/>
      <protection locked="0"/>
    </xf>
    <xf numFmtId="0" fontId="2" fillId="50" borderId="90" applyNumberFormat="0" applyFont="0">
      <alignment horizontal="center" vertical="center" wrapText="1"/>
      <protection locked="0"/>
    </xf>
    <xf numFmtId="0" fontId="134" fillId="0" borderId="98" applyNumberFormat="0" applyFill="0" applyAlignment="0" applyProtection="0"/>
    <xf numFmtId="0" fontId="134" fillId="0" borderId="98" applyNumberFormat="0" applyFill="0" applyAlignment="0" applyProtection="0"/>
    <xf numFmtId="0" fontId="134" fillId="0" borderId="98" applyNumberFormat="0" applyFill="0" applyAlignment="0" applyProtection="0"/>
    <xf numFmtId="0" fontId="134" fillId="0" borderId="98" applyNumberFormat="0" applyFill="0" applyAlignment="0" applyProtection="0"/>
    <xf numFmtId="0" fontId="135" fillId="40" borderId="97" applyNumberFormat="0" applyAlignment="0" applyProtection="0"/>
    <xf numFmtId="0" fontId="135" fillId="40" borderId="97" applyNumberFormat="0" applyAlignment="0" applyProtection="0"/>
    <xf numFmtId="0" fontId="135" fillId="40" borderId="97" applyNumberFormat="0" applyAlignment="0" applyProtection="0"/>
    <xf numFmtId="0" fontId="135" fillId="40" borderId="97" applyNumberFormat="0" applyAlignment="0" applyProtection="0"/>
    <xf numFmtId="0" fontId="135" fillId="40" borderId="97" applyNumberFormat="0" applyAlignment="0" applyProtection="0"/>
    <xf numFmtId="0" fontId="135" fillId="40" borderId="97" applyNumberFormat="0" applyAlignment="0" applyProtection="0"/>
    <xf numFmtId="0" fontId="135" fillId="40" borderId="97" applyNumberFormat="0" applyAlignment="0" applyProtection="0"/>
    <xf numFmtId="0" fontId="135" fillId="40" borderId="97" applyNumberFormat="0" applyAlignment="0" applyProtection="0"/>
    <xf numFmtId="0" fontId="136" fillId="51" borderId="99">
      <alignment horizontal="left" vertical="center"/>
    </xf>
    <xf numFmtId="49" fontId="118" fillId="52" borderId="99">
      <alignment horizontal="right" vertical="center"/>
    </xf>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1" fillId="0" borderId="0"/>
    <xf numFmtId="0" fontId="137" fillId="0" borderId="100">
      <alignment horizontal="right" vertical="center"/>
    </xf>
    <xf numFmtId="3" fontId="2" fillId="53" borderId="90" applyFont="0">
      <alignment horizontal="right" vertical="center"/>
      <protection locked="0"/>
    </xf>
    <xf numFmtId="3" fontId="2" fillId="53" borderId="90" applyFont="0">
      <alignment horizontal="right" vertical="center"/>
      <protection locked="0"/>
    </xf>
    <xf numFmtId="3" fontId="2" fillId="53" borderId="90" applyFont="0">
      <alignment horizontal="right" vertical="center"/>
      <protection locked="0"/>
    </xf>
    <xf numFmtId="3" fontId="2" fillId="53" borderId="90" applyFont="0">
      <alignment horizontal="right" vertical="center"/>
      <protection locked="0"/>
    </xf>
    <xf numFmtId="0" fontId="127" fillId="23" borderId="0" applyNumberFormat="0" applyBorder="0" applyAlignment="0" applyProtection="0"/>
    <xf numFmtId="0" fontId="118" fillId="54" borderId="100">
      <alignment horizontal="justify" vertical="center" wrapText="1"/>
    </xf>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29" fillId="40" borderId="97" applyNumberFormat="0" applyAlignment="0" applyProtection="0"/>
    <xf numFmtId="0" fontId="138" fillId="49" borderId="0" applyNumberFormat="0" applyBorder="0" applyAlignment="0" applyProtection="0"/>
    <xf numFmtId="186" fontId="2" fillId="43" borderId="90" applyFont="0">
      <alignment horizontal="center" vertical="center"/>
    </xf>
    <xf numFmtId="186" fontId="2" fillId="43" borderId="90" applyFont="0">
      <alignment horizontal="center" vertical="center"/>
    </xf>
    <xf numFmtId="186" fontId="2" fillId="43" borderId="90" applyFont="0">
      <alignment horizontal="center" vertical="center"/>
    </xf>
    <xf numFmtId="186" fontId="2" fillId="43" borderId="90" applyFont="0">
      <alignment horizontal="center" vertical="center"/>
    </xf>
    <xf numFmtId="3" fontId="2" fillId="43" borderId="90" applyFont="0">
      <alignment horizontal="right" vertical="center"/>
    </xf>
    <xf numFmtId="3" fontId="2" fillId="43" borderId="90" applyFont="0">
      <alignment horizontal="right" vertical="center"/>
    </xf>
    <xf numFmtId="3" fontId="2" fillId="43" borderId="90" applyFont="0">
      <alignment horizontal="right" vertical="center"/>
    </xf>
    <xf numFmtId="3" fontId="2" fillId="43" borderId="90" applyFont="0">
      <alignment horizontal="right" vertical="center"/>
    </xf>
    <xf numFmtId="3" fontId="2" fillId="43" borderId="90" applyFont="0">
      <alignment horizontal="right" vertical="center"/>
    </xf>
    <xf numFmtId="187" fontId="2" fillId="43" borderId="90" applyFont="0">
      <alignment horizontal="right" vertical="center"/>
    </xf>
    <xf numFmtId="187" fontId="2" fillId="43" borderId="90" applyFont="0">
      <alignment horizontal="right" vertical="center"/>
    </xf>
    <xf numFmtId="187" fontId="2" fillId="43" borderId="90" applyFont="0">
      <alignment horizontal="right" vertical="center"/>
    </xf>
    <xf numFmtId="187" fontId="2" fillId="43" borderId="90" applyFont="0">
      <alignment horizontal="right" vertical="center"/>
    </xf>
    <xf numFmtId="165" fontId="2" fillId="43" borderId="90" applyFont="0">
      <alignment horizontal="right" vertical="center"/>
    </xf>
    <xf numFmtId="165" fontId="2" fillId="43" borderId="90" applyFont="0">
      <alignment horizontal="right" vertical="center"/>
    </xf>
    <xf numFmtId="165" fontId="2" fillId="43" borderId="90" applyFont="0">
      <alignment horizontal="right" vertical="center"/>
    </xf>
    <xf numFmtId="165" fontId="2" fillId="43" borderId="90" applyFont="0">
      <alignment horizontal="right" vertical="center"/>
    </xf>
    <xf numFmtId="10" fontId="2" fillId="43" borderId="90" applyFont="0">
      <alignment horizontal="right" vertical="center"/>
    </xf>
    <xf numFmtId="10" fontId="2" fillId="43" borderId="90" applyFont="0">
      <alignment horizontal="right" vertical="center"/>
    </xf>
    <xf numFmtId="10" fontId="2" fillId="43" borderId="90" applyFont="0">
      <alignment horizontal="right" vertical="center"/>
    </xf>
    <xf numFmtId="10" fontId="2" fillId="43" borderId="90" applyFont="0">
      <alignment horizontal="right" vertical="center"/>
    </xf>
    <xf numFmtId="9" fontId="2" fillId="43" borderId="90" applyFont="0">
      <alignment horizontal="right" vertical="center"/>
    </xf>
    <xf numFmtId="9" fontId="2" fillId="43" borderId="90" applyFont="0">
      <alignment horizontal="right" vertical="center"/>
    </xf>
    <xf numFmtId="9" fontId="2" fillId="43" borderId="90" applyFont="0">
      <alignment horizontal="right" vertical="center"/>
    </xf>
    <xf numFmtId="9" fontId="2" fillId="43" borderId="90" applyFont="0">
      <alignment horizontal="right" vertical="center"/>
    </xf>
    <xf numFmtId="188" fontId="2" fillId="43" borderId="90" applyFont="0">
      <alignment horizontal="center" vertical="center" wrapText="1"/>
    </xf>
    <xf numFmtId="188" fontId="2" fillId="43" borderId="90" applyFont="0">
      <alignment horizontal="center" vertical="center" wrapText="1"/>
    </xf>
    <xf numFmtId="188" fontId="2" fillId="43" borderId="90" applyFont="0">
      <alignment horizontal="center" vertical="center" wrapText="1"/>
    </xf>
    <xf numFmtId="188" fontId="2" fillId="43" borderId="90" applyFont="0">
      <alignment horizontal="center" vertical="center" wrapText="1"/>
    </xf>
    <xf numFmtId="0" fontId="2" fillId="0" borderId="0"/>
    <xf numFmtId="0" fontId="2" fillId="0" borderId="0"/>
    <xf numFmtId="0" fontId="32" fillId="0" borderId="0"/>
    <xf numFmtId="0" fontId="32" fillId="0" borderId="0"/>
    <xf numFmtId="0" fontId="2" fillId="0" borderId="0"/>
    <xf numFmtId="0" fontId="32" fillId="0" borderId="0"/>
    <xf numFmtId="0" fontId="32" fillId="0" borderId="0"/>
    <xf numFmtId="182" fontId="2" fillId="55" borderId="90" applyFont="0">
      <alignment vertical="center"/>
    </xf>
    <xf numFmtId="182" fontId="2" fillId="55" borderId="90" applyFont="0">
      <alignment vertical="center"/>
    </xf>
    <xf numFmtId="182" fontId="2" fillId="55" borderId="90" applyFont="0">
      <alignment vertical="center"/>
    </xf>
    <xf numFmtId="182" fontId="2" fillId="55" borderId="90" applyFont="0">
      <alignment vertical="center"/>
    </xf>
    <xf numFmtId="1" fontId="2" fillId="55" borderId="90" applyFont="0">
      <alignment horizontal="right" vertical="center"/>
    </xf>
    <xf numFmtId="1" fontId="2" fillId="55" borderId="90" applyFont="0">
      <alignment horizontal="right" vertical="center"/>
    </xf>
    <xf numFmtId="1" fontId="2" fillId="55" borderId="90" applyFont="0">
      <alignment horizontal="right" vertical="center"/>
    </xf>
    <xf numFmtId="1" fontId="2" fillId="55" borderId="90" applyFont="0">
      <alignment horizontal="right" vertical="center"/>
    </xf>
    <xf numFmtId="183" fontId="2" fillId="55" borderId="90" applyFont="0">
      <alignment vertical="center"/>
    </xf>
    <xf numFmtId="183" fontId="2" fillId="55" borderId="90" applyFont="0">
      <alignment vertical="center"/>
    </xf>
    <xf numFmtId="183" fontId="2" fillId="55" borderId="90" applyFont="0">
      <alignment vertical="center"/>
    </xf>
    <xf numFmtId="183" fontId="2" fillId="55" borderId="90" applyFont="0">
      <alignment vertical="center"/>
    </xf>
    <xf numFmtId="9" fontId="2" fillId="55" borderId="90" applyFont="0">
      <alignment horizontal="right" vertical="center"/>
    </xf>
    <xf numFmtId="9" fontId="2" fillId="55" borderId="90" applyFont="0">
      <alignment horizontal="right" vertical="center"/>
    </xf>
    <xf numFmtId="9" fontId="2" fillId="55" borderId="90" applyFont="0">
      <alignment horizontal="right" vertical="center"/>
    </xf>
    <xf numFmtId="9" fontId="2" fillId="55" borderId="90" applyFont="0">
      <alignment horizontal="right" vertical="center"/>
    </xf>
    <xf numFmtId="184" fontId="2" fillId="55" borderId="90" applyFont="0">
      <alignment horizontal="right" vertical="center"/>
    </xf>
    <xf numFmtId="184" fontId="2" fillId="55" borderId="90" applyFont="0">
      <alignment horizontal="right" vertical="center"/>
    </xf>
    <xf numFmtId="184" fontId="2" fillId="55" borderId="90" applyFont="0">
      <alignment horizontal="right" vertical="center"/>
    </xf>
    <xf numFmtId="184" fontId="2" fillId="55" borderId="90" applyFont="0">
      <alignment horizontal="right" vertical="center"/>
    </xf>
    <xf numFmtId="10" fontId="2" fillId="55" borderId="90" applyFont="0">
      <alignment horizontal="right" vertical="center"/>
    </xf>
    <xf numFmtId="10" fontId="2" fillId="55" borderId="90" applyFont="0">
      <alignment horizontal="right" vertical="center"/>
    </xf>
    <xf numFmtId="10" fontId="2" fillId="55" borderId="90" applyFont="0">
      <alignment horizontal="right" vertical="center"/>
    </xf>
    <xf numFmtId="10" fontId="2" fillId="55" borderId="90" applyFont="0">
      <alignment horizontal="right" vertical="center"/>
    </xf>
    <xf numFmtId="0" fontId="2" fillId="55" borderId="90" applyFont="0">
      <alignment horizontal="center" vertical="center" wrapText="1"/>
    </xf>
    <xf numFmtId="0" fontId="2" fillId="55" borderId="90" applyFont="0">
      <alignment horizontal="center" vertical="center" wrapText="1"/>
    </xf>
    <xf numFmtId="0" fontId="2" fillId="55" borderId="90" applyFont="0">
      <alignment horizontal="center" vertical="center" wrapText="1"/>
    </xf>
    <xf numFmtId="0" fontId="2" fillId="55" borderId="90" applyFont="0">
      <alignment horizontal="center" vertical="center" wrapText="1"/>
    </xf>
    <xf numFmtId="49" fontId="2" fillId="55" borderId="90" applyFont="0">
      <alignment vertical="center"/>
    </xf>
    <xf numFmtId="49" fontId="2" fillId="55" borderId="90" applyFont="0">
      <alignment vertical="center"/>
    </xf>
    <xf numFmtId="49" fontId="2" fillId="55" borderId="90" applyFont="0">
      <alignment vertical="center"/>
    </xf>
    <xf numFmtId="49" fontId="2" fillId="55" borderId="90" applyFont="0">
      <alignment vertical="center"/>
    </xf>
    <xf numFmtId="183" fontId="2" fillId="56" borderId="90" applyFont="0">
      <alignment vertical="center"/>
    </xf>
    <xf numFmtId="183" fontId="2" fillId="56" borderId="90" applyFont="0">
      <alignment vertical="center"/>
    </xf>
    <xf numFmtId="183" fontId="2" fillId="56" borderId="90" applyFont="0">
      <alignment vertical="center"/>
    </xf>
    <xf numFmtId="183" fontId="2" fillId="56" borderId="90" applyFont="0">
      <alignment vertical="center"/>
    </xf>
    <xf numFmtId="9" fontId="2" fillId="56" borderId="90" applyFont="0">
      <alignment horizontal="right" vertical="center"/>
    </xf>
    <xf numFmtId="9" fontId="2" fillId="56" borderId="90" applyFont="0">
      <alignment horizontal="right" vertical="center"/>
    </xf>
    <xf numFmtId="9" fontId="2" fillId="56" borderId="90" applyFont="0">
      <alignment horizontal="right" vertical="center"/>
    </xf>
    <xf numFmtId="9" fontId="2" fillId="56" borderId="90" applyFont="0">
      <alignment horizontal="right" vertical="center"/>
    </xf>
    <xf numFmtId="182" fontId="2" fillId="57" borderId="90">
      <alignment vertical="center"/>
    </xf>
    <xf numFmtId="182" fontId="2" fillId="57" borderId="90">
      <alignment vertical="center"/>
    </xf>
    <xf numFmtId="182" fontId="2" fillId="57" borderId="90">
      <alignment vertical="center"/>
    </xf>
    <xf numFmtId="182" fontId="2" fillId="57" borderId="90">
      <alignment vertical="center"/>
    </xf>
    <xf numFmtId="183" fontId="2" fillId="58" borderId="90" applyFont="0">
      <alignment horizontal="right" vertical="center"/>
    </xf>
    <xf numFmtId="183" fontId="2" fillId="58" borderId="90" applyFont="0">
      <alignment horizontal="right" vertical="center"/>
    </xf>
    <xf numFmtId="183" fontId="2" fillId="58" borderId="90" applyFont="0">
      <alignment horizontal="right" vertical="center"/>
    </xf>
    <xf numFmtId="183" fontId="2" fillId="58" borderId="90" applyFont="0">
      <alignment horizontal="right" vertical="center"/>
    </xf>
    <xf numFmtId="1" fontId="2" fillId="58" borderId="90" applyFont="0">
      <alignment horizontal="right" vertical="center"/>
    </xf>
    <xf numFmtId="1" fontId="2" fillId="58" borderId="90" applyFont="0">
      <alignment horizontal="right" vertical="center"/>
    </xf>
    <xf numFmtId="1" fontId="2" fillId="58" borderId="90" applyFont="0">
      <alignment horizontal="right" vertical="center"/>
    </xf>
    <xf numFmtId="1" fontId="2" fillId="58" borderId="90" applyFont="0">
      <alignment horizontal="right" vertical="center"/>
    </xf>
    <xf numFmtId="183" fontId="2" fillId="58" borderId="90" applyFont="0">
      <alignment vertical="center"/>
    </xf>
    <xf numFmtId="183" fontId="2" fillId="58" borderId="90" applyFont="0">
      <alignment vertical="center"/>
    </xf>
    <xf numFmtId="183" fontId="2" fillId="58" borderId="90" applyFont="0">
      <alignment vertical="center"/>
    </xf>
    <xf numFmtId="183" fontId="2" fillId="58" borderId="90" applyFont="0">
      <alignment vertical="center"/>
    </xf>
    <xf numFmtId="165" fontId="2" fillId="58" borderId="90" applyFont="0">
      <alignment vertical="center"/>
    </xf>
    <xf numFmtId="165" fontId="2" fillId="58" borderId="90" applyFont="0">
      <alignment vertical="center"/>
    </xf>
    <xf numFmtId="165" fontId="2" fillId="58" borderId="90" applyFont="0">
      <alignment vertical="center"/>
    </xf>
    <xf numFmtId="165" fontId="2" fillId="58" borderId="90" applyFont="0">
      <alignment vertical="center"/>
    </xf>
    <xf numFmtId="10" fontId="2" fillId="58" borderId="90" applyFont="0">
      <alignment horizontal="right" vertical="center"/>
    </xf>
    <xf numFmtId="10" fontId="2" fillId="58" borderId="90" applyFont="0">
      <alignment horizontal="right" vertical="center"/>
    </xf>
    <xf numFmtId="10" fontId="2" fillId="58" borderId="90" applyFont="0">
      <alignment horizontal="right" vertical="center"/>
    </xf>
    <xf numFmtId="10" fontId="2" fillId="58" borderId="90" applyFont="0">
      <alignment horizontal="right" vertical="center"/>
    </xf>
    <xf numFmtId="9" fontId="2" fillId="58" borderId="90" applyFont="0">
      <alignment horizontal="right" vertical="center"/>
    </xf>
    <xf numFmtId="9" fontId="2" fillId="58" borderId="90" applyFont="0">
      <alignment horizontal="right" vertical="center"/>
    </xf>
    <xf numFmtId="9" fontId="2" fillId="58" borderId="90" applyFont="0">
      <alignment horizontal="right" vertical="center"/>
    </xf>
    <xf numFmtId="9" fontId="2" fillId="58" borderId="90" applyFont="0">
      <alignment horizontal="right" vertical="center"/>
    </xf>
    <xf numFmtId="184" fontId="2" fillId="58" borderId="90" applyFont="0">
      <alignment horizontal="right" vertical="center"/>
    </xf>
    <xf numFmtId="184" fontId="2" fillId="58" borderId="90" applyFont="0">
      <alignment horizontal="right" vertical="center"/>
    </xf>
    <xf numFmtId="184" fontId="2" fillId="58" borderId="90" applyFont="0">
      <alignment horizontal="right" vertical="center"/>
    </xf>
    <xf numFmtId="184" fontId="2" fillId="58" borderId="90" applyFont="0">
      <alignment horizontal="right" vertical="center"/>
    </xf>
    <xf numFmtId="10" fontId="2" fillId="58" borderId="101" applyFont="0">
      <alignment horizontal="right" vertical="center"/>
    </xf>
    <xf numFmtId="10" fontId="2" fillId="58" borderId="101" applyFont="0">
      <alignment horizontal="right" vertical="center"/>
    </xf>
    <xf numFmtId="10" fontId="2" fillId="58" borderId="101" applyFont="0">
      <alignment horizontal="right" vertical="center"/>
    </xf>
    <xf numFmtId="10" fontId="2" fillId="58" borderId="101" applyFont="0">
      <alignment horizontal="right" vertical="center"/>
    </xf>
    <xf numFmtId="0" fontId="2" fillId="58" borderId="90" applyFont="0">
      <alignment horizontal="center" vertical="center" wrapText="1"/>
    </xf>
    <xf numFmtId="0" fontId="2" fillId="58" borderId="90" applyFont="0">
      <alignment horizontal="center" vertical="center" wrapText="1"/>
    </xf>
    <xf numFmtId="0" fontId="2" fillId="58" borderId="90" applyFont="0">
      <alignment horizontal="center" vertical="center" wrapText="1"/>
    </xf>
    <xf numFmtId="0" fontId="2" fillId="58" borderId="90" applyFont="0">
      <alignment horizontal="center" vertical="center" wrapText="1"/>
    </xf>
    <xf numFmtId="49" fontId="2" fillId="58" borderId="90" applyFont="0">
      <alignment vertical="center"/>
    </xf>
    <xf numFmtId="49" fontId="2" fillId="58" borderId="90" applyFont="0">
      <alignment vertical="center"/>
    </xf>
    <xf numFmtId="49" fontId="2" fillId="58" borderId="90" applyFont="0">
      <alignment vertical="center"/>
    </xf>
    <xf numFmtId="49" fontId="2" fillId="58" borderId="90" applyFont="0">
      <alignment vertical="center"/>
    </xf>
    <xf numFmtId="0" fontId="109"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109" fillId="40" borderId="86" applyNumberFormat="0" applyAlignment="0" applyProtection="0"/>
    <xf numFmtId="0" fontId="120" fillId="0" borderId="0" applyNumberFormat="0" applyFill="0" applyBorder="0" applyAlignment="0" applyProtection="0"/>
    <xf numFmtId="0" fontId="131"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4" fillId="0" borderId="0" applyNumberFormat="0" applyFill="0" applyBorder="0" applyAlignment="0" applyProtection="0"/>
    <xf numFmtId="0" fontId="115" fillId="0" borderId="91" applyNumberFormat="0" applyFill="0" applyAlignment="0" applyProtection="0"/>
    <xf numFmtId="0" fontId="116" fillId="0" borderId="92" applyNumberFormat="0" applyFill="0" applyAlignment="0" applyProtection="0"/>
    <xf numFmtId="0" fontId="117" fillId="0" borderId="93" applyNumberFormat="0" applyFill="0" applyAlignment="0" applyProtection="0"/>
    <xf numFmtId="0" fontId="114" fillId="0" borderId="0" applyNumberFormat="0" applyFill="0" applyBorder="0" applyAlignment="0" applyProtection="0"/>
    <xf numFmtId="0" fontId="139" fillId="0" borderId="98" applyNumberFormat="0" applyFill="0" applyAlignment="0" applyProtection="0"/>
    <xf numFmtId="0" fontId="139" fillId="0" borderId="98" applyNumberFormat="0" applyFill="0" applyAlignment="0" applyProtection="0"/>
    <xf numFmtId="0" fontId="139" fillId="0" borderId="98" applyNumberFormat="0" applyFill="0" applyAlignment="0" applyProtection="0"/>
    <xf numFmtId="0" fontId="139" fillId="0" borderId="98" applyNumberFormat="0" applyFill="0" applyAlignment="0" applyProtection="0"/>
    <xf numFmtId="49" fontId="118" fillId="52" borderId="100">
      <alignment horizontal="right" vertical="center"/>
    </xf>
    <xf numFmtId="0" fontId="113" fillId="0" borderId="0" applyNumberFormat="0" applyFill="0" applyBorder="0" applyAlignment="0" applyProtection="0"/>
    <xf numFmtId="0" fontId="113" fillId="0" borderId="0" applyNumberFormat="0" applyFill="0" applyBorder="0" applyAlignment="0" applyProtection="0"/>
    <xf numFmtId="0" fontId="143" fillId="0" borderId="0" applyNumberFormat="0" applyFill="0" applyBorder="0" applyAlignment="0" applyProtection="0">
      <alignment vertical="top"/>
      <protection locked="0"/>
    </xf>
    <xf numFmtId="189" fontId="144" fillId="0" borderId="0" applyFont="0" applyFill="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31" borderId="0" applyNumberFormat="0" applyBorder="0" applyAlignment="0" applyProtection="0"/>
    <xf numFmtId="0" fontId="103" fillId="32"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5" borderId="0" applyNumberFormat="0" applyBorder="0" applyAlignment="0" applyProtection="0"/>
    <xf numFmtId="0" fontId="103" fillId="60" borderId="0" applyNumberFormat="0" applyBorder="0" applyAlignment="0" applyProtection="0"/>
    <xf numFmtId="0" fontId="103" fillId="60" borderId="0" applyNumberFormat="0" applyBorder="0" applyAlignment="0" applyProtection="0"/>
    <xf numFmtId="0" fontId="103" fillId="60"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5" borderId="0" applyNumberFormat="0" applyBorder="0" applyAlignment="0" applyProtection="0"/>
    <xf numFmtId="0" fontId="103" fillId="32"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5" borderId="0" applyNumberFormat="0" applyBorder="0" applyAlignment="0" applyProtection="0"/>
    <xf numFmtId="0" fontId="103" fillId="32" borderId="0" applyNumberFormat="0" applyBorder="0" applyAlignment="0" applyProtection="0"/>
    <xf numFmtId="0" fontId="103" fillId="29" borderId="0" applyNumberFormat="0" applyBorder="0" applyAlignment="0" applyProtection="0"/>
    <xf numFmtId="0" fontId="103" fillId="30"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5"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103" fillId="63" borderId="0" applyNumberFormat="0" applyBorder="0" applyAlignment="0" applyProtection="0"/>
    <xf numFmtId="0" fontId="145" fillId="36" borderId="0" applyNumberFormat="0" applyBorder="0" applyAlignment="0" applyProtection="0"/>
    <xf numFmtId="0" fontId="32" fillId="64" borderId="0" applyNumberFormat="0" applyBorder="0" applyAlignment="0" applyProtection="0"/>
    <xf numFmtId="0" fontId="32" fillId="57" borderId="0" applyNumberFormat="0" applyBorder="0" applyAlignment="0" applyProtection="0"/>
    <xf numFmtId="0" fontId="103"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03" fillId="68" borderId="0" applyNumberFormat="0" applyBorder="0" applyAlignment="0" applyProtection="0"/>
    <xf numFmtId="0" fontId="32" fillId="67" borderId="0" applyNumberFormat="0" applyBorder="0" applyAlignment="0" applyProtection="0"/>
    <xf numFmtId="0" fontId="32" fillId="68" borderId="0" applyNumberFormat="0" applyBorder="0" applyAlignment="0" applyProtection="0"/>
    <xf numFmtId="0" fontId="103" fillId="68"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103" fillId="62" borderId="0" applyNumberFormat="0" applyBorder="0" applyAlignment="0" applyProtection="0"/>
    <xf numFmtId="0" fontId="32" fillId="69" borderId="0" applyNumberFormat="0" applyBorder="0" applyAlignment="0" applyProtection="0"/>
    <xf numFmtId="0" fontId="32" fillId="57" borderId="0" applyNumberFormat="0" applyBorder="0" applyAlignment="0" applyProtection="0"/>
    <xf numFmtId="0" fontId="103" fillId="70" borderId="0" applyNumberFormat="0" applyBorder="0" applyAlignment="0" applyProtection="0"/>
    <xf numFmtId="0" fontId="103"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9" borderId="0" applyNumberFormat="0" applyBorder="0" applyAlignment="0" applyProtection="0"/>
    <xf numFmtId="0" fontId="120" fillId="0" borderId="0" applyNumberFormat="0" applyFill="0" applyBorder="0" applyAlignment="0" applyProtection="0"/>
    <xf numFmtId="3" fontId="146" fillId="0" borderId="0">
      <alignment horizontal="right"/>
    </xf>
    <xf numFmtId="0" fontId="146" fillId="0" borderId="0">
      <alignment horizontal="left" indent="2"/>
    </xf>
    <xf numFmtId="0" fontId="115" fillId="0" borderId="91" applyNumberFormat="0" applyFill="0" applyAlignment="0" applyProtection="0"/>
    <xf numFmtId="0" fontId="116" fillId="0" borderId="92" applyNumberFormat="0" applyFill="0" applyAlignment="0" applyProtection="0"/>
    <xf numFmtId="0" fontId="117" fillId="0" borderId="93" applyNumberFormat="0" applyFill="0" applyAlignment="0" applyProtection="0"/>
    <xf numFmtId="0" fontId="117" fillId="0" borderId="0" applyNumberFormat="0" applyFill="0" applyBorder="0" applyAlignment="0" applyProtection="0"/>
    <xf numFmtId="0" fontId="109" fillId="40" borderId="102" applyNumberFormat="0" applyAlignment="0" applyProtection="0"/>
    <xf numFmtId="0" fontId="109" fillId="40" borderId="102" applyNumberFormat="0" applyAlignment="0" applyProtection="0"/>
    <xf numFmtId="0" fontId="109" fillId="40" borderId="102" applyNumberFormat="0" applyAlignment="0" applyProtection="0"/>
    <xf numFmtId="0" fontId="109" fillId="40" borderId="102" applyNumberFormat="0" applyAlignment="0" applyProtection="0"/>
    <xf numFmtId="0" fontId="109" fillId="40" borderId="102" applyNumberFormat="0" applyAlignment="0" applyProtection="0"/>
    <xf numFmtId="38" fontId="144" fillId="0" borderId="0" applyFont="0" applyFill="0" applyBorder="0" applyAlignment="0" applyProtection="0"/>
    <xf numFmtId="4" fontId="38" fillId="0" borderId="0" applyFont="0" applyFill="0" applyBorder="0" applyAlignment="0" applyProtection="0"/>
    <xf numFmtId="3" fontId="11" fillId="0" borderId="103">
      <alignment vertical="center"/>
      <protection locked="0"/>
    </xf>
    <xf numFmtId="3" fontId="147" fillId="0" borderId="103" applyBorder="0">
      <alignment vertical="center"/>
      <protection locked="0"/>
    </xf>
    <xf numFmtId="3" fontId="147" fillId="0" borderId="103" applyBorder="0">
      <alignment vertical="center"/>
      <protection locked="0"/>
    </xf>
    <xf numFmtId="3" fontId="147" fillId="0" borderId="103" applyBorder="0">
      <alignment vertical="center"/>
      <protection locked="0"/>
    </xf>
    <xf numFmtId="3" fontId="11" fillId="0" borderId="103">
      <alignment vertical="center"/>
      <protection locked="0"/>
    </xf>
    <xf numFmtId="3" fontId="11" fillId="0" borderId="103">
      <alignment vertical="center"/>
      <protection locked="0"/>
    </xf>
    <xf numFmtId="3" fontId="11" fillId="0" borderId="103">
      <alignment vertical="center"/>
      <protection locked="0"/>
    </xf>
    <xf numFmtId="3" fontId="11" fillId="71" borderId="104">
      <alignment vertical="center"/>
    </xf>
    <xf numFmtId="3" fontId="147" fillId="72" borderId="104" applyBorder="0">
      <alignment vertical="center"/>
    </xf>
    <xf numFmtId="3" fontId="11" fillId="71" borderId="104">
      <alignment vertical="center"/>
    </xf>
    <xf numFmtId="0" fontId="111" fillId="0" borderId="89" applyNumberFormat="0" applyFill="0" applyAlignment="0" applyProtection="0"/>
    <xf numFmtId="0" fontId="110" fillId="42" borderId="88" applyNumberFormat="0" applyAlignment="0" applyProtection="0"/>
    <xf numFmtId="0" fontId="111" fillId="0" borderId="89" applyNumberFormat="0" applyFill="0" applyAlignment="0" applyProtection="0"/>
    <xf numFmtId="3" fontId="147" fillId="0" borderId="12">
      <alignment vertical="top"/>
      <protection locked="0"/>
    </xf>
    <xf numFmtId="3" fontId="147" fillId="73" borderId="103">
      <protection locked="0"/>
    </xf>
    <xf numFmtId="3" fontId="147" fillId="73" borderId="103">
      <protection locked="0"/>
    </xf>
    <xf numFmtId="3" fontId="147" fillId="73" borderId="103">
      <protection locked="0"/>
    </xf>
    <xf numFmtId="3" fontId="147" fillId="74" borderId="103">
      <protection locked="0"/>
    </xf>
    <xf numFmtId="3" fontId="147" fillId="74" borderId="103">
      <protection locked="0"/>
    </xf>
    <xf numFmtId="3" fontId="147" fillId="74" borderId="103">
      <protection locked="0"/>
    </xf>
    <xf numFmtId="0" fontId="147" fillId="75" borderId="12"/>
    <xf numFmtId="0" fontId="111" fillId="0" borderId="89" applyNumberFormat="0" applyFill="0" applyAlignment="0" applyProtection="0"/>
    <xf numFmtId="190" fontId="147" fillId="0" borderId="12">
      <alignment horizontal="center" vertical="top"/>
    </xf>
    <xf numFmtId="0" fontId="103"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9" borderId="0" applyNumberFormat="0" applyBorder="0" applyAlignment="0" applyProtection="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1" fontId="2" fillId="0" borderId="0"/>
    <xf numFmtId="192" fontId="2" fillId="0" borderId="0" applyFont="0" applyFill="0" applyBorder="0" applyAlignment="0" applyProtection="0"/>
    <xf numFmtId="193" fontId="2" fillId="0" borderId="0" applyFont="0" applyFill="0" applyBorder="0" applyAlignment="0" applyProtection="0"/>
    <xf numFmtId="0" fontId="32" fillId="48" borderId="105" applyNumberFormat="0" applyFont="0" applyAlignment="0" applyProtection="0"/>
    <xf numFmtId="0" fontId="32" fillId="48" borderId="105" applyNumberFormat="0" applyFont="0" applyAlignment="0" applyProtection="0"/>
    <xf numFmtId="0" fontId="103" fillId="36" borderId="0" applyNumberFormat="0" applyBorder="0" applyAlignment="0" applyProtection="0"/>
    <xf numFmtId="0" fontId="103" fillId="37" borderId="0" applyNumberFormat="0" applyBorder="0" applyAlignment="0" applyProtection="0"/>
    <xf numFmtId="0" fontId="103" fillId="38" borderId="0" applyNumberFormat="0" applyBorder="0" applyAlignment="0" applyProtection="0"/>
    <xf numFmtId="0" fontId="103" fillId="33" borderId="0" applyNumberFormat="0" applyBorder="0" applyAlignment="0" applyProtection="0"/>
    <xf numFmtId="0" fontId="103" fillId="34" borderId="0" applyNumberFormat="0" applyBorder="0" applyAlignment="0" applyProtection="0"/>
    <xf numFmtId="0" fontId="103" fillId="39" borderId="0" applyNumberFormat="0" applyBorder="0" applyAlignment="0" applyProtection="0"/>
    <xf numFmtId="0" fontId="107" fillId="76" borderId="0" applyNumberFormat="0" applyBorder="0" applyAlignment="0" applyProtection="0"/>
    <xf numFmtId="194" fontId="2" fillId="0" borderId="0" applyFont="0" applyFill="0" applyBorder="0" applyAlignment="0" applyProtection="0"/>
    <xf numFmtId="195" fontId="2" fillId="0" borderId="0" applyFont="0" applyFill="0" applyBorder="0" applyAlignment="0" applyProtection="0"/>
    <xf numFmtId="3" fontId="148" fillId="0" borderId="12" applyBorder="0">
      <alignment vertical="center"/>
      <protection locked="0"/>
    </xf>
    <xf numFmtId="196" fontId="2" fillId="0" borderId="0" applyProtection="0">
      <protection locked="0"/>
    </xf>
    <xf numFmtId="196" fontId="2" fillId="0" borderId="0" applyProtection="0">
      <protection locked="0"/>
    </xf>
    <xf numFmtId="196" fontId="2" fillId="0" borderId="0" applyProtection="0">
      <protection locked="0"/>
    </xf>
    <xf numFmtId="197" fontId="2" fillId="0" borderId="0" applyFill="0" applyBorder="0" applyProtection="0">
      <alignment vertical="center"/>
    </xf>
    <xf numFmtId="169" fontId="149" fillId="0" borderId="0" applyFont="0" applyFill="0" applyBorder="0" applyAlignment="0" applyProtection="0"/>
    <xf numFmtId="198" fontId="2" fillId="0" borderId="0" applyFill="0" applyBorder="0" applyProtection="0">
      <alignment vertical="center"/>
    </xf>
    <xf numFmtId="199" fontId="2" fillId="0" borderId="0" applyFill="0" applyBorder="0" applyProtection="0">
      <alignment vertical="center"/>
    </xf>
    <xf numFmtId="200" fontId="2" fillId="0" borderId="0" applyFill="0" applyBorder="0" applyProtection="0">
      <alignment vertical="center"/>
    </xf>
    <xf numFmtId="0" fontId="134" fillId="77" borderId="0" applyNumberFormat="0" applyBorder="0" applyAlignment="0" applyProtection="0"/>
    <xf numFmtId="0" fontId="134" fillId="78" borderId="0" applyNumberFormat="0" applyBorder="0" applyAlignment="0" applyProtection="0"/>
    <xf numFmtId="0" fontId="134" fillId="79" borderId="0" applyNumberFormat="0" applyBorder="0" applyAlignment="0" applyProtection="0"/>
    <xf numFmtId="0" fontId="2" fillId="75" borderId="12" applyBorder="0"/>
    <xf numFmtId="0" fontId="2" fillId="75" borderId="12" applyBorder="0"/>
    <xf numFmtId="0" fontId="2" fillId="75" borderId="12" applyBorder="0"/>
    <xf numFmtId="201" fontId="2" fillId="0" borderId="0">
      <protection locked="0"/>
    </xf>
    <xf numFmtId="201" fontId="2" fillId="0" borderId="0">
      <protection locked="0"/>
    </xf>
    <xf numFmtId="201" fontId="2" fillId="0" borderId="0">
      <protection locked="0"/>
    </xf>
    <xf numFmtId="0" fontId="106" fillId="27" borderId="102" applyNumberFormat="0" applyAlignment="0" applyProtection="0"/>
    <xf numFmtId="0" fontId="106" fillId="27" borderId="102" applyNumberFormat="0" applyAlignment="0" applyProtection="0"/>
    <xf numFmtId="202" fontId="2" fillId="0" borderId="0" applyFont="0" applyFill="0" applyBorder="0" applyAlignment="0" applyProtection="0"/>
    <xf numFmtId="0" fontId="32" fillId="0" borderId="0"/>
    <xf numFmtId="9" fontId="32" fillId="0" borderId="0"/>
    <xf numFmtId="181" fontId="149" fillId="0" borderId="0" applyFont="0" applyFill="0" applyBorder="0" applyAlignment="0" applyProtection="0"/>
    <xf numFmtId="203" fontId="150" fillId="0" borderId="0" applyFont="0" applyFill="0" applyBorder="0" applyAlignment="0" applyProtection="0"/>
    <xf numFmtId="0" fontId="151" fillId="0" borderId="0" applyNumberFormat="0">
      <protection locked="0"/>
    </xf>
    <xf numFmtId="0" fontId="32" fillId="48" borderId="105" applyNumberFormat="0" applyFont="0" applyAlignment="0" applyProtection="0"/>
    <xf numFmtId="0" fontId="32" fillId="48" borderId="105" applyNumberFormat="0" applyFont="0" applyAlignment="0" applyProtection="0"/>
    <xf numFmtId="0" fontId="32" fillId="48" borderId="105" applyNumberFormat="0" applyFont="0" applyAlignment="0" applyProtection="0"/>
    <xf numFmtId="0" fontId="127" fillId="23" borderId="0" applyNumberFormat="0" applyBorder="0" applyAlignment="0" applyProtection="0"/>
    <xf numFmtId="0" fontId="152" fillId="0" borderId="0" applyNumberFormat="0" applyFill="0" applyBorder="0" applyAlignment="0" applyProtection="0">
      <alignment vertical="top"/>
      <protection locked="0"/>
    </xf>
    <xf numFmtId="0" fontId="107" fillId="24" borderId="0" applyNumberFormat="0" applyBorder="0" applyAlignment="0" applyProtection="0"/>
    <xf numFmtId="0" fontId="127" fillId="23" borderId="0" applyNumberFormat="0" applyBorder="0" applyAlignment="0" applyProtection="0"/>
    <xf numFmtId="204" fontId="11" fillId="0" borderId="12" applyBorder="0"/>
    <xf numFmtId="0" fontId="109" fillId="40" borderId="102" applyNumberFormat="0" applyAlignment="0" applyProtection="0"/>
    <xf numFmtId="0" fontId="109" fillId="40" borderId="102" applyNumberFormat="0" applyAlignment="0" applyProtection="0"/>
    <xf numFmtId="0" fontId="109" fillId="40" borderId="102" applyNumberFormat="0" applyAlignment="0" applyProtection="0"/>
    <xf numFmtId="0" fontId="111" fillId="0" borderId="89" applyNumberFormat="0" applyFill="0" applyAlignment="0" applyProtection="0"/>
    <xf numFmtId="205" fontId="38" fillId="0" borderId="0" applyFont="0" applyFill="0" applyBorder="0" applyAlignment="0" applyProtection="0"/>
    <xf numFmtId="0"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164" fontId="1"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6" fontId="2" fillId="0" borderId="0" applyFont="0" applyFill="0" applyBorder="0" applyAlignment="0" applyProtection="0"/>
    <xf numFmtId="207" fontId="2" fillId="0" borderId="0" applyFont="0" applyFill="0" applyBorder="0" applyAlignment="0" applyProtection="0"/>
    <xf numFmtId="207" fontId="2" fillId="0" borderId="0" applyFont="0" applyFill="0" applyBorder="0" applyAlignment="0" applyProtection="0"/>
    <xf numFmtId="4" fontId="38" fillId="0" borderId="0"/>
    <xf numFmtId="208" fontId="2" fillId="0" borderId="0" applyFill="0" applyBorder="0" applyProtection="0">
      <alignment vertical="center"/>
    </xf>
    <xf numFmtId="44" fontId="32" fillId="0" borderId="0" applyFont="0" applyFill="0" applyBorder="0" applyAlignment="0" applyProtection="0"/>
    <xf numFmtId="209" fontId="2" fillId="0" borderId="0"/>
    <xf numFmtId="209" fontId="2" fillId="0" borderId="0"/>
    <xf numFmtId="209" fontId="2" fillId="0" borderId="0"/>
    <xf numFmtId="201" fontId="2" fillId="0" borderId="0"/>
    <xf numFmtId="201" fontId="2" fillId="0" borderId="0"/>
    <xf numFmtId="201" fontId="2" fillId="0" borderId="0"/>
    <xf numFmtId="0" fontId="138" fillId="49" borderId="0" applyNumberFormat="0" applyBorder="0" applyAlignment="0" applyProtection="0"/>
    <xf numFmtId="0" fontId="138" fillId="70" borderId="0" applyNumberFormat="0" applyBorder="0" applyAlignment="0" applyProtection="0"/>
    <xf numFmtId="0" fontId="138" fillId="49" borderId="0" applyNumberFormat="0" applyBorder="0" applyAlignment="0" applyProtection="0"/>
    <xf numFmtId="0" fontId="138" fillId="49" borderId="0" applyNumberFormat="0" applyBorder="0" applyAlignment="0" applyProtection="0"/>
    <xf numFmtId="0" fontId="138" fillId="49" borderId="0" applyNumberFormat="0" applyBorder="0" applyAlignment="0" applyProtection="0"/>
    <xf numFmtId="0" fontId="2" fillId="0" borderId="0" applyFill="0" applyBorder="0" applyProtection="0">
      <alignment vertical="center"/>
    </xf>
    <xf numFmtId="0" fontId="147" fillId="0" borderId="12" applyFill="0">
      <alignment horizontal="right" vertical="top"/>
    </xf>
    <xf numFmtId="210" fontId="147" fillId="0" borderId="19" applyBorder="0">
      <alignment horizontal="center" vertical="center" wrapText="1"/>
    </xf>
    <xf numFmtId="210" fontId="147" fillId="0" borderId="19" applyBorder="0">
      <alignment horizontal="center" vertical="center" wrapText="1"/>
    </xf>
    <xf numFmtId="211" fontId="147" fillId="0" borderId="19" applyBorder="0">
      <alignment horizontal="center" vertical="center" wrapText="1"/>
    </xf>
    <xf numFmtId="177" fontId="147" fillId="0" borderId="19" applyBorder="0">
      <alignment horizontal="center" vertical="center" wrapText="1"/>
    </xf>
    <xf numFmtId="177" fontId="147" fillId="0" borderId="19" applyBorder="0">
      <alignment horizontal="center" vertical="center" wrapText="1"/>
    </xf>
    <xf numFmtId="211" fontId="147" fillId="0" borderId="19" applyBorder="0">
      <alignment horizontal="center" vertical="center" wrapText="1"/>
    </xf>
    <xf numFmtId="190" fontId="147" fillId="0" borderId="19" applyBorder="0">
      <alignment horizontal="center" vertical="center" wrapText="1"/>
    </xf>
    <xf numFmtId="190" fontId="147" fillId="0" borderId="19" applyBorder="0">
      <alignment horizontal="center" vertical="center" wrapText="1"/>
    </xf>
    <xf numFmtId="190" fontId="147" fillId="0" borderId="19" applyBorder="0">
      <alignment horizontal="center" vertical="center" wrapText="1"/>
    </xf>
    <xf numFmtId="190" fontId="147" fillId="0" borderId="19" applyBorder="0">
      <alignment horizontal="center" vertical="center" wrapText="1"/>
    </xf>
    <xf numFmtId="190" fontId="147" fillId="0" borderId="19" applyBorder="0">
      <alignment horizontal="center" vertical="center" wrapText="1"/>
    </xf>
    <xf numFmtId="190" fontId="147" fillId="0" borderId="19" applyBorder="0">
      <alignment horizontal="center" vertical="center" wrapText="1"/>
    </xf>
    <xf numFmtId="210" fontId="147" fillId="0" borderId="19" applyBorder="0">
      <alignment horizontal="center" vertical="center" wrapText="1"/>
    </xf>
    <xf numFmtId="210" fontId="147" fillId="0" borderId="19" applyBorder="0">
      <alignment horizontal="center" vertical="center" wrapText="1"/>
    </xf>
    <xf numFmtId="210" fontId="147" fillId="0" borderId="19" applyBorder="0">
      <alignment horizontal="center" vertical="center" wrapText="1"/>
    </xf>
    <xf numFmtId="210" fontId="147" fillId="0" borderId="19" applyBorder="0">
      <alignment horizontal="center" vertical="center" wrapText="1"/>
    </xf>
    <xf numFmtId="210" fontId="147" fillId="0" borderId="19" applyBorder="0">
      <alignment horizontal="center" vertical="center" wrapText="1"/>
    </xf>
    <xf numFmtId="210" fontId="147" fillId="0" borderId="19" applyBorder="0">
      <alignment horizontal="center" vertical="center" wrapText="1"/>
    </xf>
    <xf numFmtId="190" fontId="147" fillId="0" borderId="12">
      <alignment horizontal="center"/>
      <protection locked="0"/>
    </xf>
    <xf numFmtId="212" fontId="2" fillId="0" borderId="0"/>
    <xf numFmtId="212" fontId="2" fillId="0" borderId="0"/>
    <xf numFmtId="212" fontId="2" fillId="0" borderId="0"/>
    <xf numFmtId="0" fontId="151" fillId="0" borderId="0"/>
    <xf numFmtId="0" fontId="32" fillId="0" borderId="0"/>
    <xf numFmtId="213" fontId="2" fillId="0" borderId="0"/>
    <xf numFmtId="0" fontId="153" fillId="0" borderId="0"/>
    <xf numFmtId="0" fontId="2" fillId="0" borderId="0"/>
    <xf numFmtId="0" fontId="1" fillId="0" borderId="0"/>
    <xf numFmtId="0" fontId="149" fillId="0" borderId="0"/>
    <xf numFmtId="0" fontId="147" fillId="0" borderId="0"/>
    <xf numFmtId="0" fontId="17" fillId="0" borderId="0"/>
    <xf numFmtId="0" fontId="52" fillId="0" borderId="0"/>
    <xf numFmtId="0" fontId="52" fillId="0" borderId="0"/>
    <xf numFmtId="0" fontId="52" fillId="0" borderId="0"/>
    <xf numFmtId="0" fontId="52" fillId="0" borderId="0"/>
    <xf numFmtId="0" fontId="52" fillId="0" borderId="0"/>
    <xf numFmtId="0" fontId="52" fillId="0" borderId="0"/>
    <xf numFmtId="0" fontId="2" fillId="0" borderId="0"/>
    <xf numFmtId="0" fontId="154" fillId="0" borderId="0"/>
    <xf numFmtId="0" fontId="3" fillId="0" borderId="0"/>
    <xf numFmtId="0" fontId="3" fillId="0" borderId="0"/>
    <xf numFmtId="0" fontId="3" fillId="0" borderId="0"/>
    <xf numFmtId="0" fontId="3" fillId="0" borderId="0"/>
    <xf numFmtId="0" fontId="32" fillId="0" borderId="0"/>
    <xf numFmtId="0" fontId="3" fillId="0" borderId="0"/>
    <xf numFmtId="0" fontId="3" fillId="0" borderId="0"/>
    <xf numFmtId="0" fontId="3" fillId="0" borderId="0"/>
    <xf numFmtId="0" fontId="3" fillId="0" borderId="0"/>
    <xf numFmtId="0" fontId="2" fillId="0" borderId="0"/>
    <xf numFmtId="0" fontId="2" fillId="0" borderId="0"/>
    <xf numFmtId="0" fontId="32" fillId="0" borderId="0"/>
    <xf numFmtId="0" fontId="17" fillId="0" borderId="0"/>
    <xf numFmtId="0" fontId="2" fillId="0" borderId="0" applyFill="0" applyBorder="0" applyProtection="0">
      <alignment horizontal="centerContinuous" vertical="center"/>
    </xf>
    <xf numFmtId="0" fontId="2" fillId="0" borderId="0"/>
    <xf numFmtId="0" fontId="2" fillId="0" borderId="0"/>
    <xf numFmtId="0" fontId="2" fillId="0" borderId="0"/>
    <xf numFmtId="0" fontId="2" fillId="0" borderId="0"/>
    <xf numFmtId="0" fontId="155" fillId="0" borderId="0"/>
    <xf numFmtId="0" fontId="2" fillId="48" borderId="105" applyNumberFormat="0" applyFont="0" applyAlignment="0" applyProtection="0"/>
    <xf numFmtId="0" fontId="2" fillId="48" borderId="105" applyNumberFormat="0" applyFont="0" applyAlignment="0" applyProtection="0"/>
    <xf numFmtId="0" fontId="2" fillId="48" borderId="105" applyNumberFormat="0" applyFont="0" applyAlignment="0" applyProtection="0"/>
    <xf numFmtId="0" fontId="114" fillId="0" borderId="0" applyNumberFormat="0" applyFill="0" applyBorder="0" applyAlignment="0" applyProtection="0"/>
    <xf numFmtId="0" fontId="115" fillId="0" borderId="91" applyNumberFormat="0" applyFill="0" applyAlignment="0" applyProtection="0"/>
    <xf numFmtId="0" fontId="116" fillId="0" borderId="92" applyNumberFormat="0" applyFill="0" applyAlignment="0" applyProtection="0"/>
    <xf numFmtId="0" fontId="117" fillId="0" borderId="93" applyNumberFormat="0" applyFill="0" applyAlignment="0" applyProtection="0"/>
    <xf numFmtId="0" fontId="117" fillId="0" borderId="0" applyNumberFormat="0" applyFill="0" applyBorder="0" applyAlignment="0" applyProtection="0"/>
    <xf numFmtId="0" fontId="114" fillId="0" borderId="0" applyNumberFormat="0" applyFill="0" applyBorder="0" applyAlignment="0" applyProtection="0"/>
    <xf numFmtId="9" fontId="148" fillId="0" borderId="90">
      <alignment vertical="center"/>
    </xf>
    <xf numFmtId="9" fontId="148" fillId="0" borderId="90">
      <alignment vertical="center"/>
    </xf>
    <xf numFmtId="0" fontId="2" fillId="0" borderId="0"/>
    <xf numFmtId="0" fontId="2" fillId="0" borderId="0"/>
    <xf numFmtId="0" fontId="2" fillId="0" borderId="0"/>
    <xf numFmtId="9" fontId="2" fillId="0" borderId="0" applyFill="0" applyBorder="0" applyProtection="0">
      <alignment vertical="center"/>
    </xf>
    <xf numFmtId="10" fontId="2" fillId="0" borderId="0" applyFill="0" applyBorder="0" applyProtection="0">
      <alignment vertical="center"/>
    </xf>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5" fillId="0" borderId="0" applyFont="0" applyFill="0" applyBorder="0" applyAlignment="0" applyProtection="0"/>
    <xf numFmtId="9" fontId="150"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214" fontId="2" fillId="0" borderId="0" applyFill="0" applyBorder="0" applyProtection="0">
      <alignment vertical="center"/>
    </xf>
    <xf numFmtId="215" fontId="2" fillId="0" borderId="0" applyFill="0" applyBorder="0" applyProtection="0">
      <alignment vertical="center"/>
    </xf>
    <xf numFmtId="216" fontId="2" fillId="0" borderId="0" applyFill="0" applyBorder="0" applyProtection="0">
      <alignment vertical="center"/>
    </xf>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0" fontId="156" fillId="0" borderId="21">
      <alignment horizontal="center"/>
    </xf>
    <xf numFmtId="3" fontId="38" fillId="0" borderId="0" applyFont="0" applyFill="0" applyBorder="0" applyAlignment="0" applyProtection="0"/>
    <xf numFmtId="0" fontId="38" fillId="80" borderId="0" applyNumberFormat="0" applyFont="0" applyBorder="0" applyAlignment="0" applyProtection="0"/>
    <xf numFmtId="0" fontId="154" fillId="73" borderId="0" applyNumberFormat="0" applyBorder="0">
      <alignment horizontal="right"/>
      <protection locked="0"/>
    </xf>
    <xf numFmtId="0" fontId="2" fillId="75" borderId="0" applyNumberFormat="0" applyFont="0" applyBorder="0" applyAlignment="0"/>
    <xf numFmtId="0" fontId="2" fillId="81" borderId="0" applyNumberFormat="0" applyBorder="0">
      <alignment horizontal="center" vertical="center" wrapText="1"/>
    </xf>
    <xf numFmtId="165" fontId="154" fillId="53" borderId="90" applyNumberFormat="0" applyBorder="0" applyAlignment="0">
      <alignment horizontal="right"/>
      <protection locked="0"/>
    </xf>
    <xf numFmtId="165" fontId="154" fillId="53" borderId="90" applyNumberFormat="0" applyBorder="0" applyAlignment="0">
      <alignment horizontal="right"/>
      <protection locked="0"/>
    </xf>
    <xf numFmtId="165" fontId="154" fillId="53" borderId="90" applyNumberFormat="0" applyBorder="0" applyAlignment="0">
      <alignment horizontal="right"/>
      <protection locked="0"/>
    </xf>
    <xf numFmtId="165" fontId="154" fillId="53" borderId="90" applyNumberFormat="0" applyBorder="0" applyAlignment="0">
      <alignment horizontal="right"/>
      <protection locked="0"/>
    </xf>
    <xf numFmtId="0" fontId="2" fillId="45" borderId="0" applyNumberFormat="0" applyFont="0" applyBorder="0" applyAlignment="0"/>
    <xf numFmtId="0" fontId="157" fillId="0" borderId="12" applyFill="0" applyBorder="0">
      <alignment horizontal="center" vertical="center"/>
    </xf>
    <xf numFmtId="0" fontId="157" fillId="0" borderId="12" applyFill="0" applyBorder="0">
      <alignment horizontal="center" vertical="center"/>
    </xf>
    <xf numFmtId="10" fontId="158" fillId="0" borderId="10" applyNumberFormat="0" applyBorder="0" applyAlignment="0"/>
    <xf numFmtId="0" fontId="2" fillId="50" borderId="90">
      <alignment horizontal="center" wrapText="1"/>
    </xf>
    <xf numFmtId="0" fontId="2" fillId="50" borderId="90">
      <alignment horizontal="center" wrapText="1"/>
    </xf>
    <xf numFmtId="0" fontId="2" fillId="50" borderId="90">
      <alignment horizontal="left"/>
    </xf>
    <xf numFmtId="0" fontId="2" fillId="50" borderId="90">
      <alignment horizontal="left"/>
    </xf>
    <xf numFmtId="3" fontId="2" fillId="53" borderId="90">
      <alignment horizontal="right"/>
      <protection locked="0"/>
    </xf>
    <xf numFmtId="3" fontId="2" fillId="53" borderId="90">
      <alignment horizontal="right"/>
      <protection locked="0"/>
    </xf>
    <xf numFmtId="166" fontId="2" fillId="53" borderId="90">
      <alignment horizontal="right"/>
      <protection locked="0"/>
    </xf>
    <xf numFmtId="166" fontId="2" fillId="53" borderId="90">
      <alignment horizontal="right"/>
      <protection locked="0"/>
    </xf>
    <xf numFmtId="0" fontId="2" fillId="0" borderId="0" applyNumberFormat="0" applyFont="0" applyBorder="0" applyAlignment="0"/>
    <xf numFmtId="0" fontId="154" fillId="73" borderId="0" applyNumberFormat="0" applyBorder="0">
      <alignment horizontal="right"/>
      <protection locked="0"/>
    </xf>
    <xf numFmtId="3" fontId="159" fillId="82" borderId="90" applyBorder="0"/>
    <xf numFmtId="3" fontId="159" fillId="82" borderId="90" applyBorder="0"/>
    <xf numFmtId="0" fontId="2" fillId="75" borderId="0" applyBorder="0"/>
    <xf numFmtId="0" fontId="3" fillId="46" borderId="0" applyNumberFormat="0" applyFont="0" applyBorder="0" applyAlignment="0" applyProtection="0">
      <protection locked="0"/>
    </xf>
    <xf numFmtId="0" fontId="2" fillId="50" borderId="90" applyNumberFormat="0" applyFont="0" applyBorder="0" applyAlignment="0">
      <alignment horizontal="center" wrapText="1"/>
    </xf>
    <xf numFmtId="0" fontId="2" fillId="50" borderId="90" applyNumberFormat="0" applyFont="0" applyBorder="0" applyAlignment="0">
      <alignment horizontal="center" wrapText="1"/>
    </xf>
    <xf numFmtId="3" fontId="154" fillId="81" borderId="12" applyNumberFormat="0" applyBorder="0" applyAlignment="0">
      <alignment vertical="center"/>
      <protection locked="0"/>
    </xf>
    <xf numFmtId="0" fontId="6" fillId="50" borderId="0" applyNumberFormat="0" applyFont="0" applyFill="0" applyBorder="0" applyAlignment="0"/>
    <xf numFmtId="0" fontId="3" fillId="45" borderId="0" applyNumberFormat="0" applyFont="0" applyBorder="0" applyAlignment="0"/>
    <xf numFmtId="3" fontId="160" fillId="74" borderId="90" applyNumberFormat="0" applyBorder="0">
      <alignment horizontal="right" vertical="center" wrapText="1" indent="1"/>
    </xf>
    <xf numFmtId="3" fontId="160" fillId="74" borderId="90" applyNumberFormat="0" applyBorder="0">
      <alignment horizontal="right" vertical="center" wrapText="1" indent="1"/>
    </xf>
    <xf numFmtId="0" fontId="158" fillId="0" borderId="0" applyNumberFormat="0" applyBorder="0" applyAlignment="0"/>
    <xf numFmtId="0" fontId="60" fillId="82" borderId="23" applyNumberFormat="0" applyFont="0" applyBorder="0" applyAlignment="0"/>
    <xf numFmtId="0" fontId="60" fillId="82" borderId="23" applyNumberFormat="0" applyFont="0" applyBorder="0" applyAlignment="0"/>
    <xf numFmtId="0" fontId="161" fillId="0" borderId="0" applyFill="0" applyBorder="0">
      <alignment horizontal="center" vertical="center"/>
    </xf>
    <xf numFmtId="4" fontId="162" fillId="43" borderId="0"/>
    <xf numFmtId="0" fontId="146" fillId="0" borderId="0">
      <alignment horizontal="left" indent="2"/>
    </xf>
    <xf numFmtId="217" fontId="163" fillId="0" borderId="106">
      <protection locked="0"/>
    </xf>
    <xf numFmtId="1" fontId="3" fillId="0" borderId="26">
      <alignment horizontal="right"/>
      <protection locked="0"/>
    </xf>
    <xf numFmtId="0" fontId="148" fillId="0" borderId="0">
      <alignment vertical="center" wrapText="1"/>
    </xf>
    <xf numFmtId="0" fontId="114" fillId="40" borderId="107" applyNumberFormat="0" applyAlignment="0" applyProtection="0"/>
    <xf numFmtId="0" fontId="114" fillId="40" borderId="107" applyNumberFormat="0" applyAlignment="0" applyProtection="0"/>
    <xf numFmtId="0" fontId="114" fillId="40" borderId="107" applyNumberFormat="0" applyAlignment="0" applyProtection="0"/>
    <xf numFmtId="4" fontId="139" fillId="49" borderId="108" applyNumberFormat="0" applyProtection="0">
      <alignment vertical="center"/>
    </xf>
    <xf numFmtId="4" fontId="139" fillId="49" borderId="108" applyNumberFormat="0" applyProtection="0">
      <alignment vertical="center"/>
    </xf>
    <xf numFmtId="4" fontId="139" fillId="49" borderId="108" applyNumberFormat="0" applyProtection="0">
      <alignment vertical="center"/>
    </xf>
    <xf numFmtId="4" fontId="164" fillId="49" borderId="108" applyNumberFormat="0" applyProtection="0">
      <alignment vertical="center"/>
    </xf>
    <xf numFmtId="4" fontId="164" fillId="49" borderId="108" applyNumberFormat="0" applyProtection="0">
      <alignment vertical="center"/>
    </xf>
    <xf numFmtId="4" fontId="164" fillId="49" borderId="108" applyNumberFormat="0" applyProtection="0">
      <alignment vertical="center"/>
    </xf>
    <xf numFmtId="4" fontId="139" fillId="49" borderId="108" applyNumberFormat="0" applyProtection="0">
      <alignment horizontal="left" vertical="center" indent="1"/>
    </xf>
    <xf numFmtId="4" fontId="139" fillId="49" borderId="108" applyNumberFormat="0" applyProtection="0">
      <alignment horizontal="left" vertical="center" indent="1"/>
    </xf>
    <xf numFmtId="4" fontId="139" fillId="49" borderId="108" applyNumberFormat="0" applyProtection="0">
      <alignment horizontal="left" vertical="center" indent="1"/>
    </xf>
    <xf numFmtId="0" fontId="139" fillId="49" borderId="108" applyNumberFormat="0" applyProtection="0">
      <alignment horizontal="left" vertical="top" indent="1"/>
    </xf>
    <xf numFmtId="0" fontId="139" fillId="49" borderId="108" applyNumberFormat="0" applyProtection="0">
      <alignment horizontal="left" vertical="top" indent="1"/>
    </xf>
    <xf numFmtId="0" fontId="139" fillId="49" borderId="108" applyNumberFormat="0" applyProtection="0">
      <alignment horizontal="left" vertical="top" indent="1"/>
    </xf>
    <xf numFmtId="4" fontId="139" fillId="83" borderId="0" applyNumberFormat="0" applyProtection="0">
      <alignment horizontal="left" vertical="center" indent="1"/>
    </xf>
    <xf numFmtId="4" fontId="102" fillId="23" borderId="108" applyNumberFormat="0" applyProtection="0">
      <alignment horizontal="right" vertical="center"/>
    </xf>
    <xf numFmtId="4" fontId="102" fillId="23" borderId="108" applyNumberFormat="0" applyProtection="0">
      <alignment horizontal="right" vertical="center"/>
    </xf>
    <xf numFmtId="4" fontId="102" fillId="23" borderId="108" applyNumberFormat="0" applyProtection="0">
      <alignment horizontal="right" vertical="center"/>
    </xf>
    <xf numFmtId="4" fontId="102" fillId="29" borderId="108" applyNumberFormat="0" applyProtection="0">
      <alignment horizontal="right" vertical="center"/>
    </xf>
    <xf numFmtId="4" fontId="102" fillId="29" borderId="108" applyNumberFormat="0" applyProtection="0">
      <alignment horizontal="right" vertical="center"/>
    </xf>
    <xf numFmtId="4" fontId="102" fillId="29" borderId="108" applyNumberFormat="0" applyProtection="0">
      <alignment horizontal="right" vertical="center"/>
    </xf>
    <xf numFmtId="4" fontId="102" fillId="37" borderId="108" applyNumberFormat="0" applyProtection="0">
      <alignment horizontal="right" vertical="center"/>
    </xf>
    <xf numFmtId="4" fontId="102" fillId="37" borderId="108" applyNumberFormat="0" applyProtection="0">
      <alignment horizontal="right" vertical="center"/>
    </xf>
    <xf numFmtId="4" fontId="102" fillId="37" borderId="108" applyNumberFormat="0" applyProtection="0">
      <alignment horizontal="right" vertical="center"/>
    </xf>
    <xf numFmtId="4" fontId="102" fillId="31" borderId="108" applyNumberFormat="0" applyProtection="0">
      <alignment horizontal="right" vertical="center"/>
    </xf>
    <xf numFmtId="4" fontId="102" fillId="31" borderId="108" applyNumberFormat="0" applyProtection="0">
      <alignment horizontal="right" vertical="center"/>
    </xf>
    <xf numFmtId="4" fontId="102" fillId="31" borderId="108" applyNumberFormat="0" applyProtection="0">
      <alignment horizontal="right" vertical="center"/>
    </xf>
    <xf numFmtId="4" fontId="102" fillId="35" borderId="108" applyNumberFormat="0" applyProtection="0">
      <alignment horizontal="right" vertical="center"/>
    </xf>
    <xf numFmtId="4" fontId="102" fillId="35" borderId="108" applyNumberFormat="0" applyProtection="0">
      <alignment horizontal="right" vertical="center"/>
    </xf>
    <xf numFmtId="4" fontId="102" fillId="35" borderId="108" applyNumberFormat="0" applyProtection="0">
      <alignment horizontal="right" vertical="center"/>
    </xf>
    <xf numFmtId="4" fontId="102" fillId="39" borderId="108" applyNumberFormat="0" applyProtection="0">
      <alignment horizontal="right" vertical="center"/>
    </xf>
    <xf numFmtId="4" fontId="102" fillId="39" borderId="108" applyNumberFormat="0" applyProtection="0">
      <alignment horizontal="right" vertical="center"/>
    </xf>
    <xf numFmtId="4" fontId="102" fillId="39" borderId="108" applyNumberFormat="0" applyProtection="0">
      <alignment horizontal="right" vertical="center"/>
    </xf>
    <xf numFmtId="4" fontId="102" fillId="38" borderId="108" applyNumberFormat="0" applyProtection="0">
      <alignment horizontal="right" vertical="center"/>
    </xf>
    <xf numFmtId="4" fontId="102" fillId="38" borderId="108" applyNumberFormat="0" applyProtection="0">
      <alignment horizontal="right" vertical="center"/>
    </xf>
    <xf numFmtId="4" fontId="102" fillId="38" borderId="108" applyNumberFormat="0" applyProtection="0">
      <alignment horizontal="right" vertical="center"/>
    </xf>
    <xf numFmtId="4" fontId="102" fillId="84" borderId="108" applyNumberFormat="0" applyProtection="0">
      <alignment horizontal="right" vertical="center"/>
    </xf>
    <xf numFmtId="4" fontId="102" fillId="84" borderId="108" applyNumberFormat="0" applyProtection="0">
      <alignment horizontal="right" vertical="center"/>
    </xf>
    <xf numFmtId="4" fontId="102" fillId="84" borderId="108" applyNumberFormat="0" applyProtection="0">
      <alignment horizontal="right" vertical="center"/>
    </xf>
    <xf numFmtId="4" fontId="102" fillId="30" borderId="108" applyNumberFormat="0" applyProtection="0">
      <alignment horizontal="right" vertical="center"/>
    </xf>
    <xf numFmtId="4" fontId="102" fillId="30" borderId="108" applyNumberFormat="0" applyProtection="0">
      <alignment horizontal="right" vertical="center"/>
    </xf>
    <xf numFmtId="4" fontId="102" fillId="30" borderId="108" applyNumberFormat="0" applyProtection="0">
      <alignment horizontal="right" vertical="center"/>
    </xf>
    <xf numFmtId="4" fontId="139" fillId="85" borderId="109" applyNumberFormat="0" applyProtection="0">
      <alignment horizontal="left" vertical="center" indent="1"/>
    </xf>
    <xf numFmtId="4" fontId="102" fillId="86" borderId="0" applyNumberFormat="0" applyProtection="0">
      <alignment horizontal="left" vertical="center" indent="1"/>
    </xf>
    <xf numFmtId="4" fontId="165" fillId="87" borderId="0" applyNumberFormat="0" applyProtection="0">
      <alignment horizontal="left" vertical="center" indent="1"/>
    </xf>
    <xf numFmtId="4" fontId="102" fillId="83" borderId="108" applyNumberFormat="0" applyProtection="0">
      <alignment horizontal="right" vertical="center"/>
    </xf>
    <xf numFmtId="4" fontId="102" fillId="83" borderId="108" applyNumberFormat="0" applyProtection="0">
      <alignment horizontal="right" vertical="center"/>
    </xf>
    <xf numFmtId="4" fontId="102" fillId="83" borderId="108" applyNumberFormat="0" applyProtection="0">
      <alignment horizontal="right" vertical="center"/>
    </xf>
    <xf numFmtId="4" fontId="102" fillId="86" borderId="0" applyNumberFormat="0" applyProtection="0">
      <alignment horizontal="left" vertical="center" indent="1"/>
    </xf>
    <xf numFmtId="4" fontId="102" fillId="83" borderId="0" applyNumberFormat="0" applyProtection="0">
      <alignment horizontal="left" vertical="center" indent="1"/>
    </xf>
    <xf numFmtId="0" fontId="2" fillId="87" borderId="108" applyNumberFormat="0" applyProtection="0">
      <alignment horizontal="left" vertical="center" indent="1"/>
    </xf>
    <xf numFmtId="0" fontId="2" fillId="87" borderId="108" applyNumberFormat="0" applyProtection="0">
      <alignment horizontal="left" vertical="center" indent="1"/>
    </xf>
    <xf numFmtId="0" fontId="2" fillId="87" borderId="108" applyNumberFormat="0" applyProtection="0">
      <alignment horizontal="left" vertical="center" indent="1"/>
    </xf>
    <xf numFmtId="0" fontId="2" fillId="87" borderId="108" applyNumberFormat="0" applyProtection="0">
      <alignment horizontal="left" vertical="top" indent="1"/>
    </xf>
    <xf numFmtId="0" fontId="2" fillId="87" borderId="108" applyNumberFormat="0" applyProtection="0">
      <alignment horizontal="left" vertical="top" indent="1"/>
    </xf>
    <xf numFmtId="0" fontId="2" fillId="87" borderId="108" applyNumberFormat="0" applyProtection="0">
      <alignment horizontal="left" vertical="top" indent="1"/>
    </xf>
    <xf numFmtId="0" fontId="2" fillId="83" borderId="108" applyNumberFormat="0" applyProtection="0">
      <alignment horizontal="left" vertical="center" indent="1"/>
    </xf>
    <xf numFmtId="0" fontId="2" fillId="83" borderId="108" applyNumberFormat="0" applyProtection="0">
      <alignment horizontal="left" vertical="center" indent="1"/>
    </xf>
    <xf numFmtId="0" fontId="2" fillId="83" borderId="108" applyNumberFormat="0" applyProtection="0">
      <alignment horizontal="left" vertical="center" indent="1"/>
    </xf>
    <xf numFmtId="0" fontId="2" fillId="83" borderId="108" applyNumberFormat="0" applyProtection="0">
      <alignment horizontal="left" vertical="top" indent="1"/>
    </xf>
    <xf numFmtId="0" fontId="2" fillId="83" borderId="108" applyNumberFormat="0" applyProtection="0">
      <alignment horizontal="left" vertical="top" indent="1"/>
    </xf>
    <xf numFmtId="0" fontId="2" fillId="83" borderId="108" applyNumberFormat="0" applyProtection="0">
      <alignment horizontal="left" vertical="top" indent="1"/>
    </xf>
    <xf numFmtId="0" fontId="2" fillId="28" borderId="108" applyNumberFormat="0" applyProtection="0">
      <alignment horizontal="left" vertical="center" indent="1"/>
    </xf>
    <xf numFmtId="0" fontId="2" fillId="28" borderId="108" applyNumberFormat="0" applyProtection="0">
      <alignment horizontal="left" vertical="center" indent="1"/>
    </xf>
    <xf numFmtId="0" fontId="2" fillId="28" borderId="108" applyNumberFormat="0" applyProtection="0">
      <alignment horizontal="left" vertical="center" indent="1"/>
    </xf>
    <xf numFmtId="0" fontId="2" fillId="28" borderId="108" applyNumberFormat="0" applyProtection="0">
      <alignment horizontal="left" vertical="top" indent="1"/>
    </xf>
    <xf numFmtId="0" fontId="2" fillId="28" borderId="108" applyNumberFormat="0" applyProtection="0">
      <alignment horizontal="left" vertical="top" indent="1"/>
    </xf>
    <xf numFmtId="0" fontId="2" fillId="28" borderId="108" applyNumberFormat="0" applyProtection="0">
      <alignment horizontal="left" vertical="top" indent="1"/>
    </xf>
    <xf numFmtId="0" fontId="2" fillId="86" borderId="108" applyNumberFormat="0" applyProtection="0">
      <alignment horizontal="left" vertical="center" indent="1"/>
    </xf>
    <xf numFmtId="0" fontId="2" fillId="86" borderId="108" applyNumberFormat="0" applyProtection="0">
      <alignment horizontal="left" vertical="center" indent="1"/>
    </xf>
    <xf numFmtId="0" fontId="2" fillId="86" borderId="108" applyNumberFormat="0" applyProtection="0">
      <alignment horizontal="left" vertical="center" indent="1"/>
    </xf>
    <xf numFmtId="0" fontId="2" fillId="86" borderId="108" applyNumberFormat="0" applyProtection="0">
      <alignment horizontal="left" vertical="top" indent="1"/>
    </xf>
    <xf numFmtId="0" fontId="2" fillId="86" borderId="108" applyNumberFormat="0" applyProtection="0">
      <alignment horizontal="left" vertical="top" indent="1"/>
    </xf>
    <xf numFmtId="0" fontId="2" fillId="86" borderId="108" applyNumberFormat="0" applyProtection="0">
      <alignment horizontal="left" vertical="top" indent="1"/>
    </xf>
    <xf numFmtId="0" fontId="2" fillId="88" borderId="90" applyNumberFormat="0">
      <protection locked="0"/>
    </xf>
    <xf numFmtId="0" fontId="2" fillId="88" borderId="90" applyNumberFormat="0">
      <protection locked="0"/>
    </xf>
    <xf numFmtId="0" fontId="5" fillId="87" borderId="110" applyBorder="0"/>
    <xf numFmtId="0" fontId="5" fillId="87" borderId="110" applyBorder="0"/>
    <xf numFmtId="4" fontId="102" fillId="48" borderId="108" applyNumberFormat="0" applyProtection="0">
      <alignment vertical="center"/>
    </xf>
    <xf numFmtId="4" fontId="102" fillId="48" borderId="108" applyNumberFormat="0" applyProtection="0">
      <alignment vertical="center"/>
    </xf>
    <xf numFmtId="4" fontId="102" fillId="48" borderId="108" applyNumberFormat="0" applyProtection="0">
      <alignment vertical="center"/>
    </xf>
    <xf numFmtId="4" fontId="166" fillId="48" borderId="108" applyNumberFormat="0" applyProtection="0">
      <alignment vertical="center"/>
    </xf>
    <xf numFmtId="4" fontId="166" fillId="48" borderId="108" applyNumberFormat="0" applyProtection="0">
      <alignment vertical="center"/>
    </xf>
    <xf numFmtId="4" fontId="166" fillId="48" borderId="108" applyNumberFormat="0" applyProtection="0">
      <alignment vertical="center"/>
    </xf>
    <xf numFmtId="4" fontId="102" fillId="48" borderId="108" applyNumberFormat="0" applyProtection="0">
      <alignment horizontal="left" vertical="center" indent="1"/>
    </xf>
    <xf numFmtId="4" fontId="102" fillId="48" borderId="108" applyNumberFormat="0" applyProtection="0">
      <alignment horizontal="left" vertical="center" indent="1"/>
    </xf>
    <xf numFmtId="4" fontId="102" fillId="48" borderId="108" applyNumberFormat="0" applyProtection="0">
      <alignment horizontal="left" vertical="center" indent="1"/>
    </xf>
    <xf numFmtId="0" fontId="102" fillId="48" borderId="108" applyNumberFormat="0" applyProtection="0">
      <alignment horizontal="left" vertical="top" indent="1"/>
    </xf>
    <xf numFmtId="0" fontId="102" fillId="48" borderId="108" applyNumberFormat="0" applyProtection="0">
      <alignment horizontal="left" vertical="top" indent="1"/>
    </xf>
    <xf numFmtId="0" fontId="102" fillId="48" borderId="108" applyNumberFormat="0" applyProtection="0">
      <alignment horizontal="left" vertical="top" indent="1"/>
    </xf>
    <xf numFmtId="4" fontId="102" fillId="86" borderId="108" applyNumberFormat="0" applyProtection="0">
      <alignment horizontal="right" vertical="center"/>
    </xf>
    <xf numFmtId="4" fontId="102" fillId="86" borderId="108" applyNumberFormat="0" applyProtection="0">
      <alignment horizontal="right" vertical="center"/>
    </xf>
    <xf numFmtId="4" fontId="102" fillId="86" borderId="108" applyNumberFormat="0" applyProtection="0">
      <alignment horizontal="right" vertical="center"/>
    </xf>
    <xf numFmtId="4" fontId="166" fillId="86" borderId="108" applyNumberFormat="0" applyProtection="0">
      <alignment horizontal="right" vertical="center"/>
    </xf>
    <xf numFmtId="4" fontId="166" fillId="86" borderId="108" applyNumberFormat="0" applyProtection="0">
      <alignment horizontal="right" vertical="center"/>
    </xf>
    <xf numFmtId="4" fontId="166" fillId="86" borderId="108" applyNumberFormat="0" applyProtection="0">
      <alignment horizontal="right" vertical="center"/>
    </xf>
    <xf numFmtId="4" fontId="102" fillId="83" borderId="108" applyNumberFormat="0" applyProtection="0">
      <alignment horizontal="left" vertical="center" indent="1"/>
    </xf>
    <xf numFmtId="4" fontId="102" fillId="83" borderId="108" applyNumberFormat="0" applyProtection="0">
      <alignment horizontal="left" vertical="center" indent="1"/>
    </xf>
    <xf numFmtId="4" fontId="102" fillId="83" borderId="108" applyNumberFormat="0" applyProtection="0">
      <alignment horizontal="left" vertical="center" indent="1"/>
    </xf>
    <xf numFmtId="0" fontId="102" fillId="83" borderId="108" applyNumberFormat="0" applyProtection="0">
      <alignment horizontal="left" vertical="top" indent="1"/>
    </xf>
    <xf numFmtId="0" fontId="102" fillId="83" borderId="108" applyNumberFormat="0" applyProtection="0">
      <alignment horizontal="left" vertical="top" indent="1"/>
    </xf>
    <xf numFmtId="0" fontId="102" fillId="83" borderId="108" applyNumberFormat="0" applyProtection="0">
      <alignment horizontal="left" vertical="top" indent="1"/>
    </xf>
    <xf numFmtId="4" fontId="167" fillId="89" borderId="0" applyNumberFormat="0" applyProtection="0">
      <alignment horizontal="left" vertical="center" indent="1"/>
    </xf>
    <xf numFmtId="0" fontId="3" fillId="90" borderId="90"/>
    <xf numFmtId="0" fontId="3" fillId="90" borderId="90"/>
    <xf numFmtId="4" fontId="113" fillId="86" borderId="108" applyNumberFormat="0" applyProtection="0">
      <alignment horizontal="right" vertical="center"/>
    </xf>
    <xf numFmtId="4" fontId="113" fillId="86" borderId="108" applyNumberFormat="0" applyProtection="0">
      <alignment horizontal="right" vertical="center"/>
    </xf>
    <xf numFmtId="4" fontId="113" fillId="86" borderId="108" applyNumberFormat="0" applyProtection="0">
      <alignment horizontal="right" vertical="center"/>
    </xf>
    <xf numFmtId="0" fontId="107" fillId="24" borderId="0" applyNumberFormat="0" applyBorder="0" applyAlignment="0" applyProtection="0"/>
    <xf numFmtId="0" fontId="131" fillId="0" borderId="0" applyNumberFormat="0" applyFill="0" applyBorder="0" applyAlignment="0" applyProtection="0"/>
    <xf numFmtId="0" fontId="168" fillId="0" borderId="0" applyNumberFormat="0" applyFill="0" applyBorder="0" applyAlignment="0" applyProtection="0"/>
    <xf numFmtId="0" fontId="129" fillId="40" borderId="107" applyNumberFormat="0" applyAlignment="0" applyProtection="0"/>
    <xf numFmtId="0" fontId="129" fillId="40" borderId="107" applyNumberFormat="0" applyAlignment="0" applyProtection="0"/>
    <xf numFmtId="218" fontId="18" fillId="0" borderId="49" applyNumberFormat="0" applyFont="0" applyBorder="0" applyAlignment="0" applyProtection="0"/>
    <xf numFmtId="219" fontId="156" fillId="0" borderId="111">
      <protection locked="0"/>
    </xf>
    <xf numFmtId="219" fontId="156" fillId="0" borderId="111">
      <protection locked="0"/>
    </xf>
    <xf numFmtId="219" fontId="156" fillId="0" borderId="111">
      <protection locked="0"/>
    </xf>
    <xf numFmtId="0" fontId="169" fillId="0" borderId="0"/>
    <xf numFmtId="0" fontId="60" fillId="0" borderId="0"/>
    <xf numFmtId="0" fontId="60" fillId="0" borderId="0"/>
    <xf numFmtId="0" fontId="60" fillId="0" borderId="0"/>
    <xf numFmtId="0" fontId="60" fillId="0" borderId="0"/>
    <xf numFmtId="0" fontId="60" fillId="0" borderId="0"/>
    <xf numFmtId="0" fontId="60" fillId="0" borderId="0"/>
    <xf numFmtId="0" fontId="60" fillId="0" borderId="0"/>
    <xf numFmtId="0" fontId="2" fillId="0" borderId="0"/>
    <xf numFmtId="0" fontId="134" fillId="0" borderId="112" applyNumberFormat="0" applyFill="0" applyAlignment="0" applyProtection="0"/>
    <xf numFmtId="0" fontId="134" fillId="0" borderId="112" applyNumberFormat="0" applyFill="0" applyAlignment="0" applyProtection="0"/>
    <xf numFmtId="0" fontId="134" fillId="0" borderId="112" applyNumberFormat="0" applyFill="0" applyAlignment="0" applyProtection="0"/>
    <xf numFmtId="0" fontId="106" fillId="27" borderId="113" applyNumberFormat="0" applyAlignment="0" applyProtection="0"/>
    <xf numFmtId="0" fontId="106" fillId="27" borderId="113" applyNumberFormat="0" applyAlignment="0" applyProtection="0"/>
    <xf numFmtId="0" fontId="106" fillId="27" borderId="113" applyNumberFormat="0" applyAlignment="0" applyProtection="0"/>
    <xf numFmtId="0" fontId="110" fillId="42" borderId="88" applyNumberFormat="0" applyAlignment="0" applyProtection="0"/>
    <xf numFmtId="0" fontId="120" fillId="0" borderId="0" applyNumberFormat="0" applyFill="0" applyBorder="0" applyAlignment="0" applyProtection="0"/>
    <xf numFmtId="0" fontId="131" fillId="0" borderId="0" applyNumberFormat="0" applyFill="0" applyBorder="0" applyAlignment="0" applyProtection="0"/>
    <xf numFmtId="220" fontId="2" fillId="0" borderId="0" applyFill="0" applyBorder="0" applyProtection="0">
      <alignment horizontal="right" vertical="center"/>
    </xf>
    <xf numFmtId="0" fontId="131" fillId="0" borderId="0" applyNumberFormat="0" applyFill="0" applyBorder="0" applyAlignment="0" applyProtection="0"/>
    <xf numFmtId="0" fontId="120" fillId="0" borderId="0" applyNumberFormat="0" applyFill="0" applyBorder="0" applyAlignment="0" applyProtection="0"/>
    <xf numFmtId="0" fontId="71" fillId="91" borderId="37" applyBorder="0">
      <alignment horizontal="center" vertical="center"/>
    </xf>
    <xf numFmtId="0" fontId="114" fillId="0" borderId="0" applyNumberFormat="0" applyFill="0" applyBorder="0" applyAlignment="0" applyProtection="0"/>
    <xf numFmtId="0" fontId="115" fillId="0" borderId="91" applyNumberFormat="0" applyFill="0" applyAlignment="0" applyProtection="0"/>
    <xf numFmtId="0" fontId="116" fillId="0" borderId="92" applyNumberFormat="0" applyFill="0" applyAlignment="0" applyProtection="0"/>
    <xf numFmtId="0" fontId="117" fillId="0" borderId="93" applyNumberFormat="0" applyFill="0" applyAlignment="0" applyProtection="0"/>
    <xf numFmtId="0" fontId="117" fillId="0" borderId="0" applyNumberFormat="0" applyFill="0" applyBorder="0" applyAlignment="0" applyProtection="0"/>
    <xf numFmtId="0" fontId="114" fillId="0" borderId="0" applyNumberFormat="0" applyFill="0" applyBorder="0" applyAlignment="0" applyProtection="0"/>
    <xf numFmtId="0" fontId="6" fillId="75" borderId="46" applyProtection="0">
      <alignment horizontal="center" vertical="center"/>
      <protection locked="0"/>
    </xf>
    <xf numFmtId="0" fontId="114" fillId="0" borderId="0" applyNumberFormat="0" applyFill="0" applyBorder="0" applyAlignment="0" applyProtection="0"/>
    <xf numFmtId="0" fontId="2" fillId="0" borderId="18" applyProtection="0">
      <alignment horizontal="center" vertical="center"/>
    </xf>
    <xf numFmtId="0" fontId="2" fillId="0" borderId="18" applyProtection="0">
      <alignment horizontal="center" vertical="center"/>
    </xf>
    <xf numFmtId="0" fontId="115" fillId="0" borderId="91" applyNumberFormat="0" applyFill="0" applyAlignment="0" applyProtection="0"/>
    <xf numFmtId="0" fontId="116" fillId="0" borderId="92" applyNumberFormat="0" applyFill="0" applyAlignment="0" applyProtection="0"/>
    <xf numFmtId="0" fontId="117" fillId="0" borderId="93" applyNumberFormat="0" applyFill="0" applyAlignment="0" applyProtection="0"/>
    <xf numFmtId="0" fontId="117" fillId="0" borderId="0" applyNumberFormat="0" applyFill="0" applyBorder="0" applyAlignment="0" applyProtection="0"/>
    <xf numFmtId="0" fontId="148" fillId="0" borderId="0"/>
    <xf numFmtId="0" fontId="148" fillId="53" borderId="90" applyBorder="0">
      <alignment horizontal="centerContinuous" vertical="center" wrapText="1"/>
    </xf>
    <xf numFmtId="0" fontId="148" fillId="53" borderId="90" applyBorder="0">
      <alignment horizontal="centerContinuous" vertical="center" wrapText="1"/>
    </xf>
    <xf numFmtId="0" fontId="134" fillId="0" borderId="112" applyNumberFormat="0" applyFill="0" applyAlignment="0" applyProtection="0"/>
    <xf numFmtId="0" fontId="134" fillId="0" borderId="112" applyNumberFormat="0" applyFill="0" applyAlignment="0" applyProtection="0"/>
    <xf numFmtId="0" fontId="134" fillId="0" borderId="112" applyNumberFormat="0" applyFill="0" applyAlignment="0" applyProtection="0"/>
    <xf numFmtId="0" fontId="147" fillId="73" borderId="0">
      <alignment horizontal="right"/>
    </xf>
    <xf numFmtId="0" fontId="129" fillId="40" borderId="107" applyNumberFormat="0" applyAlignment="0" applyProtection="0"/>
    <xf numFmtId="0" fontId="129" fillId="40" borderId="107" applyNumberFormat="0" applyAlignment="0" applyProtection="0"/>
    <xf numFmtId="0" fontId="129" fillId="40" borderId="107" applyNumberFormat="0" applyAlignment="0" applyProtection="0"/>
    <xf numFmtId="0" fontId="151" fillId="0" borderId="0"/>
    <xf numFmtId="0" fontId="170" fillId="0" borderId="0">
      <alignment vertical="top"/>
    </xf>
    <xf numFmtId="0" fontId="171" fillId="0" borderId="0"/>
    <xf numFmtId="0" fontId="127" fillId="23" borderId="0" applyNumberFormat="0" applyBorder="0" applyAlignment="0" applyProtection="0"/>
    <xf numFmtId="0" fontId="107" fillId="24" borderId="0" applyNumberFormat="0" applyBorder="0" applyAlignment="0" applyProtection="0"/>
    <xf numFmtId="0" fontId="120" fillId="0" borderId="0" applyNumberFormat="0" applyFill="0" applyBorder="0" applyAlignment="0" applyProtection="0"/>
    <xf numFmtId="0" fontId="111" fillId="42" borderId="88" applyNumberFormat="0" applyAlignment="0" applyProtection="0"/>
    <xf numFmtId="0" fontId="110" fillId="42" borderId="88" applyNumberFormat="0" applyAlignment="0" applyProtection="0"/>
  </cellStyleXfs>
  <cellXfs count="1594">
    <xf numFmtId="0" fontId="0" fillId="0" borderId="0" xfId="0"/>
    <xf numFmtId="0" fontId="3" fillId="0" borderId="0" xfId="4" applyFont="1"/>
    <xf numFmtId="0" fontId="3" fillId="0" borderId="0" xfId="4" applyFont="1" applyAlignment="1">
      <alignment horizontal="center"/>
    </xf>
    <xf numFmtId="0" fontId="7" fillId="0" borderId="0" xfId="4" applyFont="1"/>
    <xf numFmtId="0" fontId="3" fillId="0" borderId="9" xfId="10" applyFont="1" applyBorder="1" applyAlignment="1">
      <alignment horizontal="left" wrapText="1" indent="1"/>
    </xf>
    <xf numFmtId="3" fontId="3" fillId="0" borderId="3" xfId="10" applyNumberFormat="1" applyFont="1" applyBorder="1" applyAlignment="1">
      <alignment horizontal="right" indent="1"/>
    </xf>
    <xf numFmtId="0" fontId="14" fillId="0" borderId="0" xfId="0" applyFont="1"/>
    <xf numFmtId="0" fontId="15" fillId="0" borderId="0" xfId="0" applyFont="1"/>
    <xf numFmtId="0" fontId="14" fillId="0" borderId="0" xfId="0" applyFont="1" applyAlignment="1">
      <alignment horizontal="left" indent="1"/>
    </xf>
    <xf numFmtId="0" fontId="11" fillId="0" borderId="0" xfId="4" applyFont="1"/>
    <xf numFmtId="3" fontId="11" fillId="0" borderId="0" xfId="4" applyNumberFormat="1" applyFont="1"/>
    <xf numFmtId="0" fontId="11" fillId="0" borderId="0" xfId="10" applyFont="1"/>
    <xf numFmtId="0" fontId="16" fillId="0" borderId="0" xfId="4" applyFont="1"/>
    <xf numFmtId="0" fontId="11" fillId="0" borderId="0" xfId="4" applyFont="1" applyAlignment="1">
      <alignment horizontal="right"/>
    </xf>
    <xf numFmtId="0" fontId="11" fillId="0" borderId="0" xfId="10" applyFont="1" applyBorder="1"/>
    <xf numFmtId="0" fontId="16" fillId="0" borderId="0" xfId="10" applyFont="1"/>
    <xf numFmtId="49" fontId="19" fillId="0" borderId="0" xfId="0" applyNumberFormat="1" applyFont="1" applyFill="1" applyBorder="1" applyAlignment="1">
      <alignment horizontal="center" vertical="center"/>
    </xf>
    <xf numFmtId="0" fontId="11" fillId="0" borderId="0" xfId="4" applyFont="1" applyAlignment="1"/>
    <xf numFmtId="0" fontId="16" fillId="0" borderId="0" xfId="10" applyFont="1" applyAlignment="1">
      <alignment vertical="center"/>
    </xf>
    <xf numFmtId="165" fontId="11" fillId="0" borderId="0" xfId="4" applyNumberFormat="1" applyFont="1"/>
    <xf numFmtId="0" fontId="11" fillId="0" borderId="0" xfId="10" applyFont="1" applyAlignment="1">
      <alignment horizontal="left" wrapText="1" indent="1"/>
    </xf>
    <xf numFmtId="0" fontId="18" fillId="0" borderId="0" xfId="10" applyFont="1" applyAlignment="1">
      <alignment vertical="center"/>
    </xf>
    <xf numFmtId="3" fontId="19" fillId="0" borderId="0" xfId="10" applyNumberFormat="1" applyFont="1" applyBorder="1"/>
    <xf numFmtId="4" fontId="19" fillId="0" borderId="0" xfId="10" applyNumberFormat="1" applyFont="1" applyBorder="1"/>
    <xf numFmtId="0" fontId="20" fillId="0" borderId="0" xfId="4" applyFont="1"/>
    <xf numFmtId="0" fontId="21" fillId="0" borderId="0" xfId="4" applyFont="1"/>
    <xf numFmtId="0" fontId="11" fillId="0" borderId="0" xfId="4" applyFont="1" applyAlignment="1">
      <alignment vertical="center"/>
    </xf>
    <xf numFmtId="0" fontId="11" fillId="0" borderId="0" xfId="4" quotePrefix="1" applyFont="1" applyAlignment="1">
      <alignment horizontal="center" vertical="center"/>
    </xf>
    <xf numFmtId="0" fontId="20" fillId="0" borderId="0" xfId="4" applyFont="1" applyAlignment="1">
      <alignment vertical="center"/>
    </xf>
    <xf numFmtId="166" fontId="11" fillId="0" borderId="0" xfId="4" applyNumberFormat="1" applyFont="1"/>
    <xf numFmtId="165" fontId="16" fillId="0" borderId="0" xfId="4" applyNumberFormat="1" applyFont="1"/>
    <xf numFmtId="0" fontId="11" fillId="0" borderId="0" xfId="4" applyFont="1" applyBorder="1"/>
    <xf numFmtId="0" fontId="11" fillId="0" borderId="0" xfId="4" applyFont="1" applyAlignment="1">
      <alignment horizontal="center"/>
    </xf>
    <xf numFmtId="0" fontId="11" fillId="2" borderId="0" xfId="4" applyFont="1" applyFill="1" applyBorder="1"/>
    <xf numFmtId="169" fontId="14" fillId="2" borderId="0" xfId="5" applyFont="1" applyFill="1" applyBorder="1"/>
    <xf numFmtId="169" fontId="14" fillId="2" borderId="0" xfId="5" applyNumberFormat="1" applyFont="1" applyFill="1" applyBorder="1"/>
    <xf numFmtId="0" fontId="11" fillId="2" borderId="0" xfId="4" applyFont="1" applyFill="1"/>
    <xf numFmtId="0" fontId="16" fillId="0" borderId="0" xfId="4" applyFont="1" applyAlignment="1">
      <alignment horizontal="center"/>
    </xf>
    <xf numFmtId="170" fontId="16" fillId="0" borderId="0" xfId="4" applyNumberFormat="1" applyFont="1" applyAlignment="1">
      <alignment horizontal="center"/>
    </xf>
    <xf numFmtId="0" fontId="14" fillId="2" borderId="0" xfId="0" applyFont="1" applyFill="1" applyAlignment="1">
      <alignment horizontal="left" vertical="center"/>
    </xf>
    <xf numFmtId="0" fontId="23" fillId="0" borderId="0" xfId="12" applyFont="1" applyAlignment="1" applyProtection="1"/>
    <xf numFmtId="173" fontId="11" fillId="0" borderId="0" xfId="4" applyNumberFormat="1" applyFont="1"/>
    <xf numFmtId="0" fontId="13" fillId="0" borderId="0" xfId="0" applyFont="1"/>
    <xf numFmtId="0" fontId="3" fillId="0" borderId="5" xfId="4" applyFont="1" applyBorder="1" applyAlignment="1">
      <alignment horizontal="center"/>
    </xf>
    <xf numFmtId="173" fontId="3" fillId="0" borderId="5" xfId="4" applyNumberFormat="1" applyFont="1" applyBorder="1"/>
    <xf numFmtId="3" fontId="3" fillId="0" borderId="5" xfId="4" applyNumberFormat="1" applyFont="1" applyBorder="1"/>
    <xf numFmtId="0" fontId="5" fillId="0" borderId="5" xfId="4" applyFont="1" applyBorder="1" applyAlignment="1">
      <alignment horizontal="center"/>
    </xf>
    <xf numFmtId="0" fontId="3" fillId="0" borderId="5" xfId="4" applyFont="1" applyBorder="1"/>
    <xf numFmtId="167" fontId="3" fillId="0" borderId="5" xfId="5" applyNumberFormat="1" applyFont="1" applyBorder="1" applyAlignment="1">
      <alignment horizontal="center"/>
    </xf>
    <xf numFmtId="167" fontId="5" fillId="0" borderId="5" xfId="4" applyNumberFormat="1" applyFont="1" applyBorder="1"/>
    <xf numFmtId="165" fontId="3" fillId="0" borderId="5" xfId="4" applyNumberFormat="1" applyFont="1" applyBorder="1"/>
    <xf numFmtId="0" fontId="3" fillId="0" borderId="0" xfId="4" applyFont="1" applyBorder="1" applyAlignment="1">
      <alignment horizontal="center"/>
    </xf>
    <xf numFmtId="0" fontId="3" fillId="0" borderId="5" xfId="4" applyFont="1" applyBorder="1" applyAlignment="1">
      <alignment wrapText="1"/>
    </xf>
    <xf numFmtId="0" fontId="3" fillId="0" borderId="0" xfId="4" applyFont="1" applyBorder="1"/>
    <xf numFmtId="0" fontId="3" fillId="0" borderId="4" xfId="4" applyFont="1" applyBorder="1"/>
    <xf numFmtId="0" fontId="13" fillId="0" borderId="0" xfId="0" applyFont="1" applyBorder="1"/>
    <xf numFmtId="0" fontId="5" fillId="0" borderId="0" xfId="4" applyFont="1" applyBorder="1"/>
    <xf numFmtId="0" fontId="3" fillId="0" borderId="5" xfId="4" applyFont="1" applyBorder="1" applyAlignment="1">
      <alignment horizontal="left" vertical="center"/>
    </xf>
    <xf numFmtId="0" fontId="3" fillId="0" borderId="0" xfId="4" applyFont="1" applyBorder="1" applyAlignment="1">
      <alignment horizontal="center" vertical="center"/>
    </xf>
    <xf numFmtId="3" fontId="3" fillId="0" borderId="5" xfId="4" applyNumberFormat="1" applyFont="1" applyBorder="1" applyAlignment="1">
      <alignment horizontal="right" vertical="center"/>
    </xf>
    <xf numFmtId="0" fontId="3" fillId="0" borderId="0" xfId="4" applyFont="1" applyBorder="1" applyAlignment="1">
      <alignment horizontal="right" vertical="center"/>
    </xf>
    <xf numFmtId="0" fontId="3" fillId="0" borderId="0" xfId="4" applyFont="1" applyBorder="1" applyAlignment="1">
      <alignment vertical="center"/>
    </xf>
    <xf numFmtId="3" fontId="3" fillId="0" borderId="1" xfId="4" applyNumberFormat="1" applyFont="1" applyBorder="1"/>
    <xf numFmtId="49" fontId="3" fillId="0" borderId="5" xfId="0" applyNumberFormat="1" applyFont="1" applyBorder="1" applyAlignment="1">
      <alignment horizontal="left" vertical="center" indent="5"/>
    </xf>
    <xf numFmtId="49" fontId="3" fillId="0" borderId="5" xfId="0" applyNumberFormat="1" applyFont="1" applyBorder="1" applyAlignment="1">
      <alignment vertical="center"/>
    </xf>
    <xf numFmtId="49" fontId="3" fillId="0" borderId="5" xfId="0" applyNumberFormat="1" applyFont="1" applyFill="1" applyBorder="1" applyAlignment="1">
      <alignment vertical="center"/>
    </xf>
    <xf numFmtId="165" fontId="3" fillId="0" borderId="5" xfId="0" applyNumberFormat="1" applyFont="1" applyBorder="1" applyAlignment="1">
      <alignment horizontal="center" vertical="center"/>
    </xf>
    <xf numFmtId="165" fontId="3" fillId="0" borderId="5" xfId="0" applyNumberFormat="1" applyFont="1" applyBorder="1" applyAlignment="1">
      <alignment horizontal="right" vertical="center"/>
    </xf>
    <xf numFmtId="0" fontId="3" fillId="0" borderId="3" xfId="10" applyFont="1" applyBorder="1" applyAlignment="1">
      <alignment wrapText="1"/>
    </xf>
    <xf numFmtId="0" fontId="5" fillId="0" borderId="4" xfId="10" applyFont="1" applyBorder="1" applyAlignment="1">
      <alignment wrapText="1"/>
    </xf>
    <xf numFmtId="0" fontId="3" fillId="0" borderId="2" xfId="10" applyFont="1" applyBorder="1" applyAlignment="1">
      <alignment wrapText="1"/>
    </xf>
    <xf numFmtId="0" fontId="6" fillId="0" borderId="0" xfId="10" applyFont="1" applyAlignment="1"/>
    <xf numFmtId="167" fontId="3" fillId="0" borderId="5" xfId="4" applyNumberFormat="1" applyFont="1" applyFill="1" applyBorder="1"/>
    <xf numFmtId="49" fontId="10" fillId="0" borderId="0" xfId="0" applyNumberFormat="1" applyFont="1" applyFill="1" applyBorder="1" applyAlignment="1">
      <alignment horizontal="center" vertical="center"/>
    </xf>
    <xf numFmtId="9" fontId="0" fillId="0" borderId="0" xfId="1" applyFont="1"/>
    <xf numFmtId="10" fontId="3" fillId="0" borderId="0" xfId="4" applyNumberFormat="1" applyFont="1" applyBorder="1" applyAlignment="1">
      <alignment vertical="center"/>
    </xf>
    <xf numFmtId="175" fontId="11" fillId="0" borderId="0" xfId="10" applyNumberFormat="1" applyFont="1"/>
    <xf numFmtId="3" fontId="29" fillId="0" borderId="3" xfId="0" applyNumberFormat="1" applyFont="1" applyBorder="1" applyProtection="1">
      <protection locked="0"/>
    </xf>
    <xf numFmtId="3" fontId="9" fillId="0" borderId="3" xfId="0" applyNumberFormat="1" applyFont="1" applyBorder="1" applyProtection="1">
      <protection locked="0"/>
    </xf>
    <xf numFmtId="3" fontId="9" fillId="0" borderId="4" xfId="0" applyNumberFormat="1" applyFont="1" applyBorder="1" applyProtection="1">
      <protection locked="0"/>
    </xf>
    <xf numFmtId="0" fontId="3" fillId="0" borderId="0" xfId="0" applyFont="1" applyProtection="1">
      <protection locked="0"/>
    </xf>
    <xf numFmtId="3" fontId="29" fillId="0" borderId="5" xfId="0" applyNumberFormat="1" applyFont="1" applyBorder="1" applyProtection="1">
      <protection locked="0"/>
    </xf>
    <xf numFmtId="0" fontId="3" fillId="0" borderId="0" xfId="0" applyFont="1" applyAlignment="1" applyProtection="1">
      <alignment vertical="center"/>
      <protection locked="0"/>
    </xf>
    <xf numFmtId="0" fontId="29" fillId="0" borderId="3" xfId="0" applyFont="1" applyBorder="1" applyAlignment="1" applyProtection="1">
      <alignment horizontal="left" vertical="center" wrapText="1" indent="1"/>
      <protection locked="0"/>
    </xf>
    <xf numFmtId="0" fontId="5" fillId="0" borderId="0" xfId="0" applyFont="1" applyProtection="1">
      <protection locked="0"/>
    </xf>
    <xf numFmtId="3" fontId="5" fillId="0" borderId="0" xfId="0" applyNumberFormat="1" applyFont="1" applyProtection="1">
      <protection locked="0"/>
    </xf>
    <xf numFmtId="0" fontId="9" fillId="0" borderId="3" xfId="0" applyFont="1" applyBorder="1" applyAlignment="1" applyProtection="1">
      <alignment horizontal="left" vertical="center" wrapText="1" indent="2"/>
      <protection locked="0"/>
    </xf>
    <xf numFmtId="0" fontId="9" fillId="0" borderId="4" xfId="0" applyFont="1" applyBorder="1" applyAlignment="1" applyProtection="1">
      <alignment horizontal="left" vertical="center" wrapText="1" indent="2"/>
      <protection locked="0"/>
    </xf>
    <xf numFmtId="0" fontId="5" fillId="3" borderId="5" xfId="3" applyFont="1" applyFill="1" applyBorder="1" applyAlignment="1">
      <alignment horizontal="left" vertical="center" wrapText="1"/>
    </xf>
    <xf numFmtId="9" fontId="29" fillId="3" borderId="5" xfId="6" applyFont="1" applyFill="1" applyBorder="1" applyProtection="1">
      <protection locked="0"/>
    </xf>
    <xf numFmtId="0" fontId="3" fillId="0" borderId="0" xfId="0" applyFont="1" applyAlignment="1" applyProtection="1">
      <alignment horizontal="left" vertical="center" wrapText="1" indent="1"/>
      <protection locked="0"/>
    </xf>
    <xf numFmtId="3" fontId="9" fillId="0" borderId="0" xfId="0" applyNumberFormat="1" applyFont="1" applyProtection="1">
      <protection locked="0"/>
    </xf>
    <xf numFmtId="0" fontId="5" fillId="0" borderId="5" xfId="0" applyFont="1" applyBorder="1" applyAlignment="1" applyProtection="1">
      <alignment horizontal="left" vertical="center" wrapText="1"/>
      <protection locked="0"/>
    </xf>
    <xf numFmtId="3" fontId="3" fillId="0" borderId="0" xfId="0" applyNumberFormat="1" applyFont="1" applyProtection="1">
      <protection locked="0"/>
    </xf>
    <xf numFmtId="0" fontId="3" fillId="0" borderId="0" xfId="0" applyFont="1" applyAlignment="1" applyProtection="1">
      <alignment horizontal="left" vertical="center" wrapText="1"/>
      <protection locked="0"/>
    </xf>
    <xf numFmtId="0" fontId="11" fillId="0" borderId="0" xfId="4" applyFont="1" applyAlignment="1">
      <alignment horizontal="center"/>
    </xf>
    <xf numFmtId="175" fontId="3" fillId="0" borderId="3" xfId="0" applyNumberFormat="1" applyFont="1" applyBorder="1" applyAlignment="1">
      <alignment horizontal="right"/>
    </xf>
    <xf numFmtId="0" fontId="0" fillId="0" borderId="0" xfId="0"/>
    <xf numFmtId="0" fontId="30" fillId="0" borderId="0" xfId="0" applyFont="1"/>
    <xf numFmtId="165" fontId="21" fillId="0" borderId="0" xfId="4" applyNumberFormat="1" applyFont="1" applyFill="1"/>
    <xf numFmtId="0" fontId="11" fillId="0" borderId="0" xfId="48" applyFont="1"/>
    <xf numFmtId="166" fontId="11" fillId="0" borderId="0" xfId="1" applyNumberFormat="1" applyFont="1"/>
    <xf numFmtId="167" fontId="11" fillId="0" borderId="0" xfId="4" applyNumberFormat="1" applyFont="1"/>
    <xf numFmtId="0" fontId="0" fillId="0" borderId="0" xfId="0" applyFill="1" applyBorder="1"/>
    <xf numFmtId="0" fontId="17" fillId="0" borderId="0" xfId="77" applyFont="1" applyAlignment="1">
      <alignment horizontal="left" vertical="center" wrapText="1" indent="1"/>
    </xf>
    <xf numFmtId="0" fontId="17" fillId="0" borderId="0" xfId="77" applyFont="1"/>
    <xf numFmtId="0" fontId="11" fillId="0" borderId="0" xfId="48" applyFont="1" applyAlignment="1">
      <alignment horizontal="right"/>
    </xf>
    <xf numFmtId="0" fontId="17" fillId="0" borderId="0" xfId="77" applyFont="1" applyAlignment="1"/>
    <xf numFmtId="0" fontId="31" fillId="0" borderId="0" xfId="77" applyFont="1"/>
    <xf numFmtId="0" fontId="17" fillId="0" borderId="0" xfId="77" applyFont="1" applyFill="1"/>
    <xf numFmtId="0" fontId="0" fillId="0" borderId="0" xfId="0" applyBorder="1"/>
    <xf numFmtId="1" fontId="3" fillId="0" borderId="4" xfId="10" applyNumberFormat="1" applyFont="1" applyBorder="1" applyAlignment="1">
      <alignment horizontal="right" indent="1"/>
    </xf>
    <xf numFmtId="0" fontId="3" fillId="0" borderId="0" xfId="10" applyFont="1"/>
    <xf numFmtId="0" fontId="3" fillId="0" borderId="0" xfId="77" applyFont="1" applyAlignment="1">
      <alignment horizontal="left" vertical="center" wrapText="1" indent="1"/>
    </xf>
    <xf numFmtId="0" fontId="3" fillId="0" borderId="0" xfId="77" applyFont="1"/>
    <xf numFmtId="0" fontId="3" fillId="0" borderId="8" xfId="10" applyFont="1" applyBorder="1" applyAlignment="1">
      <alignment horizontal="left" wrapText="1" indent="2"/>
    </xf>
    <xf numFmtId="0" fontId="3" fillId="5" borderId="7" xfId="10" applyFont="1" applyFill="1" applyBorder="1" applyAlignment="1">
      <alignment horizontal="left" wrapText="1" indent="1"/>
    </xf>
    <xf numFmtId="3" fontId="3" fillId="5" borderId="2" xfId="10" applyNumberFormat="1" applyFont="1" applyFill="1" applyBorder="1" applyAlignment="1">
      <alignment horizontal="right" indent="1"/>
    </xf>
    <xf numFmtId="0" fontId="3" fillId="5" borderId="9" xfId="10" applyFont="1" applyFill="1" applyBorder="1" applyAlignment="1">
      <alignment horizontal="left" wrapText="1" indent="2"/>
    </xf>
    <xf numFmtId="3" fontId="3" fillId="5" borderId="3" xfId="10" applyNumberFormat="1" applyFont="1" applyFill="1" applyBorder="1" applyAlignment="1">
      <alignment horizontal="right" indent="1"/>
    </xf>
    <xf numFmtId="1" fontId="3" fillId="5" borderId="3" xfId="10" applyNumberFormat="1" applyFont="1" applyFill="1" applyBorder="1" applyAlignment="1">
      <alignment horizontal="right" indent="1"/>
    </xf>
    <xf numFmtId="0" fontId="5" fillId="0" borderId="9" xfId="10" applyFont="1" applyBorder="1" applyAlignment="1">
      <alignment horizontal="left" wrapText="1" indent="1"/>
    </xf>
    <xf numFmtId="3" fontId="5" fillId="0" borderId="3" xfId="10" applyNumberFormat="1" applyFont="1" applyBorder="1" applyAlignment="1">
      <alignment horizontal="right" indent="1"/>
    </xf>
    <xf numFmtId="0" fontId="5" fillId="5" borderId="6" xfId="10" applyFont="1" applyFill="1" applyBorder="1" applyAlignment="1">
      <alignment horizontal="left" indent="1"/>
    </xf>
    <xf numFmtId="3" fontId="5" fillId="5" borderId="5" xfId="10" applyNumberFormat="1" applyFont="1" applyFill="1" applyBorder="1" applyAlignment="1">
      <alignment horizontal="right" indent="1"/>
    </xf>
    <xf numFmtId="4" fontId="29" fillId="0" borderId="20" xfId="0" applyNumberFormat="1" applyFont="1" applyBorder="1" applyAlignment="1">
      <alignment horizontal="right" wrapText="1" indent="1"/>
    </xf>
    <xf numFmtId="0" fontId="3" fillId="5" borderId="3" xfId="10" applyFont="1" applyFill="1" applyBorder="1" applyAlignment="1">
      <alignment wrapText="1"/>
    </xf>
    <xf numFmtId="0" fontId="5" fillId="5" borderId="3" xfId="10" applyFont="1" applyFill="1" applyBorder="1" applyAlignment="1">
      <alignment wrapText="1"/>
    </xf>
    <xf numFmtId="0" fontId="5" fillId="5" borderId="4" xfId="10" applyFont="1" applyFill="1" applyBorder="1" applyAlignment="1">
      <alignment wrapText="1"/>
    </xf>
    <xf numFmtId="0" fontId="26" fillId="5" borderId="3" xfId="10" applyFont="1" applyFill="1" applyBorder="1" applyAlignment="1">
      <alignment wrapText="1"/>
    </xf>
    <xf numFmtId="0" fontId="0" fillId="2" borderId="0" xfId="0" applyFill="1" applyBorder="1"/>
    <xf numFmtId="10" fontId="1" fillId="0" borderId="0" xfId="1" applyNumberFormat="1" applyFont="1" applyBorder="1"/>
    <xf numFmtId="0" fontId="14" fillId="0" borderId="13" xfId="0" applyFont="1" applyBorder="1"/>
    <xf numFmtId="0" fontId="13" fillId="0" borderId="13" xfId="0" applyFont="1" applyBorder="1"/>
    <xf numFmtId="49" fontId="3" fillId="0" borderId="13" xfId="0" applyNumberFormat="1" applyFont="1" applyBorder="1" applyAlignment="1">
      <alignment horizontal="left" vertical="center" indent="5"/>
    </xf>
    <xf numFmtId="4" fontId="3" fillId="0" borderId="13" xfId="0" applyNumberFormat="1" applyFont="1" applyBorder="1" applyAlignment="1">
      <alignment vertical="center"/>
    </xf>
    <xf numFmtId="0" fontId="14" fillId="0" borderId="0" xfId="0" applyFont="1" applyFill="1" applyBorder="1"/>
    <xf numFmtId="0" fontId="3" fillId="0" borderId="17" xfId="77" applyFont="1" applyBorder="1" applyAlignment="1">
      <alignment horizontal="left" wrapText="1" indent="3"/>
    </xf>
    <xf numFmtId="49" fontId="3" fillId="7" borderId="17" xfId="77" applyNumberFormat="1" applyFont="1" applyFill="1" applyBorder="1" applyAlignment="1">
      <alignment horizontal="left" wrapText="1" indent="3"/>
    </xf>
    <xf numFmtId="0" fontId="5" fillId="0" borderId="17" xfId="77" applyFont="1" applyBorder="1" applyAlignment="1">
      <alignment horizontal="left" wrapText="1"/>
    </xf>
    <xf numFmtId="0" fontId="3" fillId="5" borderId="17" xfId="77" applyFont="1" applyFill="1" applyBorder="1" applyAlignment="1">
      <alignment horizontal="left" wrapText="1" indent="2"/>
    </xf>
    <xf numFmtId="0" fontId="3" fillId="9" borderId="17" xfId="77" applyFont="1" applyFill="1" applyBorder="1" applyAlignment="1">
      <alignment horizontal="left" wrapText="1" indent="2"/>
    </xf>
    <xf numFmtId="0" fontId="0" fillId="0" borderId="17" xfId="0" applyBorder="1"/>
    <xf numFmtId="0" fontId="27" fillId="5" borderId="3" xfId="10" applyFont="1" applyFill="1" applyBorder="1" applyAlignment="1">
      <alignment wrapText="1"/>
    </xf>
    <xf numFmtId="0" fontId="3" fillId="0" borderId="3" xfId="10" applyFont="1" applyFill="1" applyBorder="1" applyAlignment="1">
      <alignment wrapText="1"/>
    </xf>
    <xf numFmtId="0" fontId="5" fillId="0" borderId="4" xfId="10" applyFont="1" applyFill="1" applyBorder="1" applyAlignment="1">
      <alignment wrapText="1"/>
    </xf>
    <xf numFmtId="0" fontId="26" fillId="0" borderId="3" xfId="10" applyFont="1" applyFill="1" applyBorder="1" applyAlignment="1">
      <alignment wrapText="1"/>
    </xf>
    <xf numFmtId="0" fontId="18" fillId="0" borderId="0" xfId="10" applyFont="1" applyAlignment="1">
      <alignment horizontal="center" vertical="center" wrapText="1"/>
    </xf>
    <xf numFmtId="0" fontId="0" fillId="0" borderId="0" xfId="0" applyAlignment="1">
      <alignment horizontal="left"/>
    </xf>
    <xf numFmtId="0" fontId="3" fillId="0" borderId="16" xfId="10" applyFont="1" applyBorder="1" applyAlignment="1">
      <alignment vertical="top" wrapText="1"/>
    </xf>
    <xf numFmtId="0" fontId="3" fillId="5" borderId="16" xfId="10" applyFont="1" applyFill="1" applyBorder="1" applyAlignment="1">
      <alignment vertical="top" wrapText="1"/>
    </xf>
    <xf numFmtId="0" fontId="3" fillId="0" borderId="24" xfId="10" applyFont="1" applyBorder="1" applyAlignment="1">
      <alignment vertical="top" wrapText="1"/>
    </xf>
    <xf numFmtId="0" fontId="3" fillId="0" borderId="17" xfId="4" applyFont="1" applyBorder="1"/>
    <xf numFmtId="0" fontId="25" fillId="0" borderId="16" xfId="0" applyFont="1" applyBorder="1" applyAlignment="1">
      <alignment vertical="center"/>
    </xf>
    <xf numFmtId="0" fontId="42" fillId="0" borderId="16" xfId="0" applyFont="1" applyBorder="1" applyAlignment="1">
      <alignment vertical="center"/>
    </xf>
    <xf numFmtId="165" fontId="3" fillId="0" borderId="15" xfId="0" applyNumberFormat="1" applyFont="1" applyBorder="1" applyAlignment="1">
      <alignment horizontal="center" vertical="center"/>
    </xf>
    <xf numFmtId="0" fontId="14" fillId="0" borderId="0" xfId="0" applyFont="1" applyBorder="1"/>
    <xf numFmtId="0" fontId="11" fillId="0" borderId="0" xfId="4" applyFont="1" applyBorder="1" applyAlignment="1">
      <alignment horizontal="right"/>
    </xf>
    <xf numFmtId="0" fontId="14" fillId="0" borderId="0" xfId="0" applyFont="1" applyFill="1"/>
    <xf numFmtId="0" fontId="11" fillId="0" borderId="0" xfId="48" applyFont="1" applyFill="1" applyBorder="1"/>
    <xf numFmtId="0" fontId="15" fillId="0" borderId="0" xfId="0" applyFont="1" applyFill="1" applyBorder="1"/>
    <xf numFmtId="0" fontId="15" fillId="0" borderId="0" xfId="0" applyFont="1" applyFill="1"/>
    <xf numFmtId="0" fontId="11" fillId="0" borderId="0" xfId="4" applyFont="1" applyFill="1" applyBorder="1"/>
    <xf numFmtId="0" fontId="14" fillId="0" borderId="17" xfId="0" applyFont="1" applyBorder="1"/>
    <xf numFmtId="0" fontId="10" fillId="0" borderId="0" xfId="4" applyFont="1" applyFill="1" applyBorder="1"/>
    <xf numFmtId="173" fontId="3" fillId="0" borderId="0" xfId="4" applyNumberFormat="1" applyFont="1" applyBorder="1"/>
    <xf numFmtId="0" fontId="3" fillId="0" borderId="0" xfId="0" applyFont="1" applyFill="1" applyBorder="1" applyAlignment="1" applyProtection="1">
      <alignment horizontal="left" vertical="center" wrapText="1" indent="1"/>
      <protection locked="0"/>
    </xf>
    <xf numFmtId="3" fontId="9" fillId="0" borderId="0" xfId="0" applyNumberFormat="1" applyFont="1" applyFill="1" applyBorder="1" applyProtection="1">
      <protection locked="0"/>
    </xf>
    <xf numFmtId="3" fontId="3" fillId="0" borderId="5" xfId="4" applyNumberFormat="1" applyFont="1" applyFill="1" applyBorder="1"/>
    <xf numFmtId="4" fontId="3" fillId="0" borderId="19" xfId="10" applyNumberFormat="1" applyFont="1" applyBorder="1" applyAlignment="1">
      <alignment horizontal="right" indent="1"/>
    </xf>
    <xf numFmtId="4" fontId="3" fillId="5" borderId="12" xfId="10" applyNumberFormat="1" applyFont="1" applyFill="1" applyBorder="1" applyAlignment="1">
      <alignment horizontal="right" indent="1"/>
    </xf>
    <xf numFmtId="4" fontId="3" fillId="0" borderId="12" xfId="10" applyNumberFormat="1" applyFont="1" applyBorder="1" applyAlignment="1">
      <alignment horizontal="right" indent="1"/>
    </xf>
    <xf numFmtId="167" fontId="3" fillId="5" borderId="12" xfId="10" applyNumberFormat="1" applyFont="1" applyFill="1" applyBorder="1" applyAlignment="1">
      <alignment horizontal="right" indent="1"/>
    </xf>
    <xf numFmtId="167" fontId="3" fillId="0" borderId="12" xfId="10" applyNumberFormat="1" applyFont="1" applyBorder="1" applyAlignment="1">
      <alignment horizontal="right" indent="1"/>
    </xf>
    <xf numFmtId="0" fontId="31" fillId="0" borderId="0" xfId="77" applyFont="1" applyFill="1"/>
    <xf numFmtId="0" fontId="5" fillId="0" borderId="12" xfId="77" applyFont="1" applyBorder="1" applyAlignment="1">
      <alignment horizontal="center" vertical="center" wrapText="1"/>
    </xf>
    <xf numFmtId="0" fontId="3" fillId="5" borderId="12" xfId="77" applyFont="1" applyFill="1" applyBorder="1" applyAlignment="1">
      <alignment horizontal="left" vertical="center" wrapText="1" indent="1"/>
    </xf>
    <xf numFmtId="0" fontId="3" fillId="0" borderId="12" xfId="77" applyFont="1" applyBorder="1" applyAlignment="1">
      <alignment horizontal="left" vertical="center" wrapText="1" indent="2"/>
    </xf>
    <xf numFmtId="0" fontId="3" fillId="5" borderId="12" xfId="77" applyFont="1" applyFill="1" applyBorder="1" applyAlignment="1">
      <alignment horizontal="left" vertical="center" wrapText="1" indent="2"/>
    </xf>
    <xf numFmtId="0" fontId="3" fillId="0" borderId="12" xfId="77" applyFont="1" applyBorder="1" applyAlignment="1">
      <alignment horizontal="left" vertical="center" wrapText="1" indent="1"/>
    </xf>
    <xf numFmtId="0" fontId="5" fillId="0" borderId="25" xfId="77" applyFont="1" applyBorder="1" applyAlignment="1">
      <alignment horizontal="left" vertical="center" wrapText="1" indent="1"/>
    </xf>
    <xf numFmtId="0" fontId="5" fillId="7" borderId="14" xfId="77" applyFont="1" applyFill="1" applyBorder="1" applyAlignment="1">
      <alignment wrapText="1"/>
    </xf>
    <xf numFmtId="0" fontId="11" fillId="0" borderId="0" xfId="4" applyFont="1" applyFill="1"/>
    <xf numFmtId="165" fontId="11" fillId="0" borderId="17" xfId="4" applyNumberFormat="1" applyFont="1" applyBorder="1"/>
    <xf numFmtId="3" fontId="13" fillId="0" borderId="13" xfId="0" applyNumberFormat="1" applyFont="1" applyBorder="1"/>
    <xf numFmtId="0" fontId="11" fillId="0" borderId="0" xfId="10" applyFont="1" applyFill="1" applyAlignment="1">
      <alignment horizontal="left" indent="1"/>
    </xf>
    <xf numFmtId="49" fontId="3" fillId="0" borderId="17" xfId="0" applyNumberFormat="1" applyFont="1" applyBorder="1" applyAlignment="1">
      <alignment vertical="top"/>
    </xf>
    <xf numFmtId="0" fontId="22" fillId="0" borderId="13" xfId="4" applyFont="1" applyBorder="1"/>
    <xf numFmtId="0" fontId="43" fillId="0" borderId="13" xfId="0" applyFont="1" applyBorder="1"/>
    <xf numFmtId="0" fontId="22" fillId="0" borderId="0" xfId="4" applyFont="1"/>
    <xf numFmtId="0" fontId="22" fillId="0" borderId="0" xfId="4" applyFont="1" applyAlignment="1">
      <alignment horizontal="right"/>
    </xf>
    <xf numFmtId="0" fontId="3" fillId="0" borderId="5" xfId="4" applyFont="1" applyFill="1" applyBorder="1" applyAlignment="1">
      <alignment horizontal="left" vertical="center"/>
    </xf>
    <xf numFmtId="3" fontId="9" fillId="0" borderId="3" xfId="0" applyNumberFormat="1" applyFont="1" applyFill="1" applyBorder="1" applyProtection="1">
      <protection locked="0"/>
    </xf>
    <xf numFmtId="3" fontId="3" fillId="0" borderId="5" xfId="4" applyNumberFormat="1" applyFont="1" applyFill="1" applyBorder="1" applyAlignment="1">
      <alignment horizontal="right" vertical="center"/>
    </xf>
    <xf numFmtId="3" fontId="3" fillId="0" borderId="5" xfId="4" applyNumberFormat="1" applyFont="1" applyFill="1" applyBorder="1" applyAlignment="1">
      <alignment vertical="center"/>
    </xf>
    <xf numFmtId="170" fontId="3" fillId="0" borderId="5" xfId="5" applyNumberFormat="1" applyFont="1" applyFill="1" applyBorder="1" applyAlignment="1">
      <alignment horizontal="center"/>
    </xf>
    <xf numFmtId="167" fontId="3" fillId="0" borderId="5" xfId="5" applyNumberFormat="1" applyFont="1" applyFill="1" applyBorder="1" applyAlignment="1">
      <alignment horizontal="center"/>
    </xf>
    <xf numFmtId="165" fontId="5" fillId="0" borderId="5" xfId="4" applyNumberFormat="1" applyFont="1" applyFill="1" applyBorder="1"/>
    <xf numFmtId="167" fontId="5" fillId="0" borderId="5" xfId="4" applyNumberFormat="1" applyFont="1" applyFill="1" applyBorder="1"/>
    <xf numFmtId="3" fontId="13" fillId="0" borderId="13" xfId="0" applyNumberFormat="1" applyFont="1" applyFill="1" applyBorder="1"/>
    <xf numFmtId="0" fontId="3" fillId="0" borderId="17" xfId="4" applyFont="1" applyFill="1" applyBorder="1" applyAlignment="1">
      <alignment horizontal="center"/>
    </xf>
    <xf numFmtId="0" fontId="3" fillId="0" borderId="17" xfId="4" applyFont="1" applyFill="1" applyBorder="1"/>
    <xf numFmtId="166" fontId="3" fillId="0" borderId="4" xfId="1" applyNumberFormat="1" applyFont="1" applyFill="1" applyBorder="1"/>
    <xf numFmtId="165" fontId="3" fillId="0" borderId="5" xfId="4" applyNumberFormat="1" applyFont="1" applyFill="1" applyBorder="1"/>
    <xf numFmtId="171" fontId="22" fillId="0" borderId="13" xfId="4" applyNumberFormat="1" applyFont="1" applyBorder="1"/>
    <xf numFmtId="171" fontId="14" fillId="0" borderId="13" xfId="0" applyNumberFormat="1" applyFont="1" applyBorder="1"/>
    <xf numFmtId="171" fontId="43" fillId="0" borderId="13" xfId="0" applyNumberFormat="1" applyFont="1" applyBorder="1"/>
    <xf numFmtId="171" fontId="14" fillId="0" borderId="0" xfId="0" applyNumberFormat="1" applyFont="1"/>
    <xf numFmtId="171" fontId="14" fillId="0" borderId="0" xfId="0" applyNumberFormat="1" applyFont="1" applyFill="1"/>
    <xf numFmtId="166" fontId="13" fillId="0" borderId="17" xfId="1" applyNumberFormat="1" applyFont="1" applyFill="1" applyBorder="1"/>
    <xf numFmtId="3" fontId="14" fillId="0" borderId="0" xfId="0" applyNumberFormat="1" applyFont="1"/>
    <xf numFmtId="0" fontId="40" fillId="0" borderId="0" xfId="77" applyFont="1" applyFill="1" applyBorder="1" applyAlignment="1">
      <alignment vertical="center"/>
    </xf>
    <xf numFmtId="0" fontId="11" fillId="0" borderId="17" xfId="4" applyFont="1" applyFill="1" applyBorder="1"/>
    <xf numFmtId="167" fontId="17" fillId="0" borderId="0" xfId="77" applyNumberFormat="1" applyFont="1"/>
    <xf numFmtId="167" fontId="11" fillId="0" borderId="0" xfId="48" applyNumberFormat="1" applyFont="1"/>
    <xf numFmtId="167" fontId="14" fillId="2" borderId="0" xfId="0" applyNumberFormat="1" applyFont="1" applyFill="1" applyAlignment="1">
      <alignment horizontal="left" vertical="center"/>
    </xf>
    <xf numFmtId="167" fontId="3" fillId="0" borderId="0" xfId="77" applyNumberFormat="1" applyFont="1"/>
    <xf numFmtId="167" fontId="3" fillId="0" borderId="19" xfId="77" applyNumberFormat="1" applyFont="1" applyBorder="1" applyAlignment="1">
      <alignment vertical="center"/>
    </xf>
    <xf numFmtId="167" fontId="3" fillId="5" borderId="12" xfId="0" applyNumberFormat="1" applyFont="1" applyFill="1" applyBorder="1" applyAlignment="1">
      <alignment vertical="center"/>
    </xf>
    <xf numFmtId="167" fontId="3" fillId="0" borderId="12" xfId="0" applyNumberFormat="1" applyFont="1" applyBorder="1" applyAlignment="1">
      <alignment vertical="center"/>
    </xf>
    <xf numFmtId="167" fontId="5" fillId="0" borderId="25" xfId="0" applyNumberFormat="1" applyFont="1" applyBorder="1" applyAlignment="1">
      <alignment vertical="center"/>
    </xf>
    <xf numFmtId="165" fontId="3" fillId="5" borderId="12" xfId="0" applyNumberFormat="1" applyFont="1" applyFill="1" applyBorder="1" applyAlignment="1">
      <alignment horizontal="right" vertical="center"/>
    </xf>
    <xf numFmtId="165" fontId="3" fillId="0" borderId="12" xfId="0" applyNumberFormat="1" applyFont="1" applyBorder="1" applyAlignment="1">
      <alignment horizontal="right" vertical="center"/>
    </xf>
    <xf numFmtId="165" fontId="5" fillId="0" borderId="25" xfId="0" applyNumberFormat="1" applyFont="1" applyBorder="1" applyAlignment="1">
      <alignment horizontal="right" vertical="center"/>
    </xf>
    <xf numFmtId="3" fontId="29" fillId="0" borderId="19" xfId="0" applyNumberFormat="1" applyFont="1" applyBorder="1" applyAlignment="1">
      <alignment horizontal="right" vertical="top" wrapText="1" indent="1"/>
    </xf>
    <xf numFmtId="4" fontId="3" fillId="0" borderId="12" xfId="0" applyNumberFormat="1" applyFont="1" applyBorder="1" applyAlignment="1">
      <alignment horizontal="right" wrapText="1" indent="1"/>
    </xf>
    <xf numFmtId="4" fontId="3" fillId="5" borderId="12" xfId="0" applyNumberFormat="1" applyFont="1" applyFill="1" applyBorder="1" applyAlignment="1">
      <alignment horizontal="right" wrapText="1" indent="1"/>
    </xf>
    <xf numFmtId="4" fontId="9" fillId="0" borderId="12" xfId="0" applyNumberFormat="1" applyFont="1" applyBorder="1" applyAlignment="1">
      <alignment horizontal="right" wrapText="1" indent="1"/>
    </xf>
    <xf numFmtId="4" fontId="5" fillId="5" borderId="12" xfId="0" applyNumberFormat="1" applyFont="1" applyFill="1" applyBorder="1" applyAlignment="1">
      <alignment horizontal="right" wrapText="1" indent="1"/>
    </xf>
    <xf numFmtId="4" fontId="5" fillId="5" borderId="25" xfId="0" applyNumberFormat="1" applyFont="1" applyFill="1" applyBorder="1" applyAlignment="1">
      <alignment horizontal="right" wrapText="1" indent="1"/>
    </xf>
    <xf numFmtId="49" fontId="3" fillId="0" borderId="0" xfId="0" applyNumberFormat="1" applyFont="1" applyFill="1" applyBorder="1" applyAlignment="1">
      <alignment horizontal="right" vertical="center" indent="5"/>
    </xf>
    <xf numFmtId="175" fontId="14" fillId="0" borderId="0" xfId="0" applyNumberFormat="1" applyFont="1" applyFill="1" applyBorder="1"/>
    <xf numFmtId="176" fontId="14" fillId="0" borderId="0" xfId="0" applyNumberFormat="1" applyFont="1" applyFill="1" applyBorder="1"/>
    <xf numFmtId="0" fontId="3" fillId="0" borderId="0" xfId="4" applyFont="1" applyFill="1" applyBorder="1" applyAlignment="1">
      <alignment horizontal="center" vertical="center"/>
    </xf>
    <xf numFmtId="0" fontId="40" fillId="0" borderId="0" xfId="77" applyFont="1" applyFill="1" applyBorder="1" applyAlignment="1">
      <alignment horizontal="center"/>
    </xf>
    <xf numFmtId="49" fontId="3" fillId="0" borderId="0" xfId="0" applyNumberFormat="1" applyFont="1" applyFill="1" applyBorder="1" applyAlignment="1">
      <alignment vertical="top"/>
    </xf>
    <xf numFmtId="165" fontId="14" fillId="0" borderId="0" xfId="0" applyNumberFormat="1" applyFont="1" applyFill="1" applyBorder="1"/>
    <xf numFmtId="166" fontId="14" fillId="0" borderId="0" xfId="1" applyNumberFormat="1" applyFont="1" applyFill="1" applyBorder="1"/>
    <xf numFmtId="165" fontId="11" fillId="0" borderId="0" xfId="4" applyNumberFormat="1" applyFont="1" applyFill="1" applyBorder="1"/>
    <xf numFmtId="166" fontId="11" fillId="0" borderId="0" xfId="1" applyNumberFormat="1" applyFont="1" applyFill="1" applyBorder="1"/>
    <xf numFmtId="0" fontId="3" fillId="0" borderId="0" xfId="4" applyFont="1" applyFill="1" applyBorder="1" applyAlignment="1">
      <alignment horizontal="left" vertical="center"/>
    </xf>
    <xf numFmtId="3" fontId="3" fillId="0" borderId="0" xfId="4" applyNumberFormat="1" applyFont="1" applyFill="1" applyBorder="1" applyAlignment="1">
      <alignment vertical="center"/>
    </xf>
    <xf numFmtId="166" fontId="3" fillId="0" borderId="0" xfId="1" applyNumberFormat="1" applyFont="1" applyFill="1" applyBorder="1" applyAlignment="1">
      <alignment vertical="center"/>
    </xf>
    <xf numFmtId="0" fontId="3" fillId="0" borderId="0" xfId="4" applyFont="1" applyFill="1" applyBorder="1" applyAlignment="1">
      <alignment horizontal="left" vertical="center" indent="1"/>
    </xf>
    <xf numFmtId="0" fontId="40" fillId="0" borderId="0" xfId="77" applyFont="1" applyFill="1" applyBorder="1" applyAlignment="1"/>
    <xf numFmtId="3" fontId="13" fillId="0" borderId="17" xfId="0" applyNumberFormat="1" applyFont="1" applyFill="1" applyBorder="1"/>
    <xf numFmtId="0" fontId="0" fillId="0" borderId="0" xfId="0"/>
    <xf numFmtId="175" fontId="5" fillId="0" borderId="19" xfId="0" applyNumberFormat="1" applyFont="1" applyBorder="1" applyAlignment="1">
      <alignment horizontal="right"/>
    </xf>
    <xf numFmtId="175" fontId="3" fillId="5" borderId="12" xfId="0" applyNumberFormat="1" applyFont="1" applyFill="1" applyBorder="1" applyAlignment="1">
      <alignment horizontal="right"/>
    </xf>
    <xf numFmtId="175" fontId="5" fillId="5" borderId="12" xfId="0" applyNumberFormat="1" applyFont="1" applyFill="1" applyBorder="1" applyAlignment="1">
      <alignment horizontal="right"/>
    </xf>
    <xf numFmtId="175" fontId="5" fillId="0" borderId="12" xfId="0" applyNumberFormat="1" applyFont="1" applyBorder="1" applyAlignment="1">
      <alignment horizontal="right"/>
    </xf>
    <xf numFmtId="175" fontId="5" fillId="5" borderId="25" xfId="0" applyNumberFormat="1" applyFont="1" applyFill="1" applyBorder="1" applyAlignment="1">
      <alignment horizontal="right"/>
    </xf>
    <xf numFmtId="0" fontId="3" fillId="5" borderId="12" xfId="77" applyFont="1" applyFill="1" applyBorder="1" applyAlignment="1">
      <alignment horizontal="left" wrapText="1" indent="1"/>
    </xf>
    <xf numFmtId="0" fontId="3" fillId="0" borderId="12" xfId="77" applyFont="1" applyBorder="1" applyAlignment="1">
      <alignment horizontal="left" wrapText="1" indent="1"/>
    </xf>
    <xf numFmtId="0" fontId="3" fillId="7" borderId="17" xfId="77" applyFont="1" applyFill="1" applyBorder="1" applyAlignment="1">
      <alignment horizontal="left" wrapText="1" indent="1"/>
    </xf>
    <xf numFmtId="172" fontId="3" fillId="7" borderId="17" xfId="77" applyNumberFormat="1" applyFont="1" applyFill="1" applyBorder="1" applyAlignment="1">
      <alignment vertical="center"/>
    </xf>
    <xf numFmtId="0" fontId="3" fillId="0" borderId="17" xfId="77" applyFont="1" applyBorder="1" applyAlignment="1">
      <alignment horizontal="left" wrapText="1" indent="1"/>
    </xf>
    <xf numFmtId="0" fontId="3" fillId="7" borderId="17" xfId="77" applyFont="1" applyFill="1" applyBorder="1" applyAlignment="1">
      <alignment horizontal="left" wrapText="1" indent="3"/>
    </xf>
    <xf numFmtId="49" fontId="3" fillId="0" borderId="17" xfId="77" applyNumberFormat="1" applyFont="1" applyBorder="1" applyAlignment="1">
      <alignment horizontal="left" wrapText="1" indent="3"/>
    </xf>
    <xf numFmtId="0" fontId="5" fillId="0" borderId="14" xfId="77" applyFont="1" applyBorder="1" applyAlignment="1">
      <alignment wrapText="1"/>
    </xf>
    <xf numFmtId="0" fontId="5" fillId="0" borderId="18" xfId="77" applyFont="1" applyBorder="1" applyAlignment="1">
      <alignment wrapText="1"/>
    </xf>
    <xf numFmtId="0" fontId="3" fillId="7" borderId="17" xfId="77" applyFont="1" applyFill="1" applyBorder="1" applyAlignment="1">
      <alignment horizontal="left" wrapText="1" indent="2"/>
    </xf>
    <xf numFmtId="0" fontId="5" fillId="0" borderId="19" xfId="77" applyFont="1" applyBorder="1" applyAlignment="1">
      <alignment horizontal="center" vertical="center" wrapText="1"/>
    </xf>
    <xf numFmtId="0" fontId="3" fillId="5" borderId="12" xfId="77" applyFont="1" applyFill="1" applyBorder="1" applyAlignment="1">
      <alignment wrapText="1"/>
    </xf>
    <xf numFmtId="0" fontId="3" fillId="0" borderId="12" xfId="77" applyFont="1" applyBorder="1" applyAlignment="1">
      <alignment wrapText="1"/>
    </xf>
    <xf numFmtId="0" fontId="5" fillId="5" borderId="12" xfId="77" applyFont="1" applyFill="1" applyBorder="1" applyAlignment="1">
      <alignment wrapText="1"/>
    </xf>
    <xf numFmtId="4" fontId="3" fillId="0" borderId="19" xfId="0" applyNumberFormat="1" applyFont="1" applyBorder="1" applyAlignment="1">
      <alignment horizontal="right" wrapText="1" indent="1"/>
    </xf>
    <xf numFmtId="4" fontId="5" fillId="0" borderId="25" xfId="0" applyNumberFormat="1" applyFont="1" applyBorder="1" applyAlignment="1">
      <alignment horizontal="right" wrapText="1" indent="1"/>
    </xf>
    <xf numFmtId="4" fontId="3" fillId="0" borderId="12" xfId="0" applyNumberFormat="1" applyFont="1" applyFill="1" applyBorder="1" applyAlignment="1">
      <alignment horizontal="right" wrapText="1" indent="1"/>
    </xf>
    <xf numFmtId="4" fontId="5" fillId="0" borderId="25" xfId="0" applyNumberFormat="1" applyFont="1" applyFill="1" applyBorder="1" applyAlignment="1">
      <alignment horizontal="right" wrapText="1" indent="1"/>
    </xf>
    <xf numFmtId="4" fontId="3" fillId="5" borderId="19" xfId="0" applyNumberFormat="1" applyFont="1" applyFill="1" applyBorder="1" applyAlignment="1">
      <alignment horizontal="right" wrapText="1" indent="1"/>
    </xf>
    <xf numFmtId="2" fontId="0" fillId="0" borderId="17" xfId="0" applyNumberFormat="1" applyBorder="1"/>
    <xf numFmtId="171" fontId="22" fillId="0" borderId="17" xfId="48" applyNumberFormat="1" applyFont="1" applyBorder="1"/>
    <xf numFmtId="171" fontId="14" fillId="0" borderId="17" xfId="0" applyNumberFormat="1" applyFont="1" applyBorder="1"/>
    <xf numFmtId="171" fontId="43" fillId="0" borderId="17" xfId="0" applyNumberFormat="1" applyFont="1" applyBorder="1"/>
    <xf numFmtId="2" fontId="0" fillId="0" borderId="25" xfId="1" applyNumberFormat="1" applyFont="1" applyBorder="1" applyAlignment="1">
      <alignment horizontal="center"/>
    </xf>
    <xf numFmtId="2" fontId="1" fillId="0" borderId="17" xfId="1" applyNumberFormat="1" applyFont="1" applyBorder="1"/>
    <xf numFmtId="2" fontId="0" fillId="0" borderId="0" xfId="1" applyNumberFormat="1" applyFont="1" applyFill="1" applyBorder="1" applyAlignment="1">
      <alignment horizontal="center"/>
    </xf>
    <xf numFmtId="3" fontId="3" fillId="0" borderId="19" xfId="4" applyNumberFormat="1" applyFont="1" applyFill="1" applyBorder="1"/>
    <xf numFmtId="0" fontId="3" fillId="0" borderId="33" xfId="4" applyFont="1" applyBorder="1"/>
    <xf numFmtId="0" fontId="3" fillId="0" borderId="28" xfId="4" applyFont="1" applyBorder="1"/>
    <xf numFmtId="0" fontId="5" fillId="0" borderId="34" xfId="4" applyFont="1" applyBorder="1"/>
    <xf numFmtId="3" fontId="3" fillId="0" borderId="35" xfId="4" applyNumberFormat="1" applyFont="1" applyFill="1" applyBorder="1"/>
    <xf numFmtId="3" fontId="3" fillId="0" borderId="37" xfId="4" applyNumberFormat="1" applyFont="1" applyFill="1" applyBorder="1"/>
    <xf numFmtId="3" fontId="3" fillId="0" borderId="17" xfId="4" applyNumberFormat="1" applyFont="1" applyFill="1" applyBorder="1"/>
    <xf numFmtId="0" fontId="3" fillId="0" borderId="38" xfId="4" applyFont="1" applyBorder="1"/>
    <xf numFmtId="3" fontId="3" fillId="0" borderId="42" xfId="4" applyNumberFormat="1" applyFont="1" applyFill="1" applyBorder="1"/>
    <xf numFmtId="3" fontId="3" fillId="0" borderId="14" xfId="4" applyNumberFormat="1" applyFont="1" applyFill="1" applyBorder="1"/>
    <xf numFmtId="3" fontId="3" fillId="0" borderId="23" xfId="4" applyNumberFormat="1" applyFont="1" applyFill="1" applyBorder="1"/>
    <xf numFmtId="3" fontId="3" fillId="0" borderId="43" xfId="4" applyNumberFormat="1" applyFont="1" applyFill="1" applyBorder="1"/>
    <xf numFmtId="176" fontId="0" fillId="0" borderId="0" xfId="0" applyNumberFormat="1" applyBorder="1"/>
    <xf numFmtId="10" fontId="13" fillId="0" borderId="17" xfId="1" applyNumberFormat="1" applyFont="1" applyFill="1" applyBorder="1"/>
    <xf numFmtId="166" fontId="0" fillId="0" borderId="0" xfId="0" applyNumberFormat="1"/>
    <xf numFmtId="176" fontId="3" fillId="0" borderId="3" xfId="0" applyNumberFormat="1" applyFont="1" applyBorder="1" applyAlignment="1">
      <alignment horizontal="right"/>
    </xf>
    <xf numFmtId="176" fontId="3" fillId="0" borderId="13" xfId="0" applyNumberFormat="1" applyFont="1" applyBorder="1" applyAlignment="1">
      <alignment vertical="center"/>
    </xf>
    <xf numFmtId="165" fontId="11" fillId="0" borderId="0" xfId="4" applyNumberFormat="1" applyFont="1" applyAlignment="1">
      <alignment vertical="center"/>
    </xf>
    <xf numFmtId="3" fontId="0" fillId="0" borderId="0" xfId="1" applyNumberFormat="1" applyFont="1"/>
    <xf numFmtId="3" fontId="29" fillId="0" borderId="5" xfId="0" applyNumberFormat="1" applyFont="1" applyFill="1" applyBorder="1" applyProtection="1">
      <protection locked="0"/>
    </xf>
    <xf numFmtId="0" fontId="3" fillId="0" borderId="10" xfId="0" applyFont="1" applyBorder="1" applyAlignment="1" applyProtection="1">
      <alignment horizontal="left" vertical="center" wrapText="1"/>
      <protection locked="0"/>
    </xf>
    <xf numFmtId="175" fontId="3" fillId="0" borderId="12" xfId="0" applyNumberFormat="1" applyFont="1" applyBorder="1" applyAlignment="1">
      <alignment horizontal="right"/>
    </xf>
    <xf numFmtId="3" fontId="0" fillId="0" borderId="17" xfId="0" applyNumberFormat="1" applyBorder="1"/>
    <xf numFmtId="4" fontId="3" fillId="0" borderId="17" xfId="0" applyNumberFormat="1" applyFont="1" applyBorder="1" applyAlignment="1">
      <alignment vertical="center"/>
    </xf>
    <xf numFmtId="3" fontId="0" fillId="0" borderId="17" xfId="0" applyNumberFormat="1" applyFill="1" applyBorder="1"/>
    <xf numFmtId="165" fontId="3" fillId="0" borderId="17" xfId="0" applyNumberFormat="1" applyFont="1" applyBorder="1" applyAlignment="1">
      <alignment horizontal="center" vertical="center"/>
    </xf>
    <xf numFmtId="3" fontId="29" fillId="0" borderId="12" xfId="0" applyNumberFormat="1" applyFont="1" applyBorder="1" applyProtection="1">
      <protection locked="0"/>
    </xf>
    <xf numFmtId="3" fontId="9" fillId="0" borderId="12" xfId="0" applyNumberFormat="1" applyFont="1" applyBorder="1" applyProtection="1">
      <protection locked="0"/>
    </xf>
    <xf numFmtId="3" fontId="9" fillId="0" borderId="25" xfId="0" applyNumberFormat="1" applyFont="1" applyBorder="1" applyProtection="1">
      <protection locked="0"/>
    </xf>
    <xf numFmtId="165" fontId="3" fillId="0" borderId="17" xfId="0" applyNumberFormat="1" applyFont="1" applyBorder="1" applyAlignment="1">
      <alignment horizontal="right" vertical="center"/>
    </xf>
    <xf numFmtId="0" fontId="44" fillId="0" borderId="0" xfId="10" applyFont="1"/>
    <xf numFmtId="3" fontId="30" fillId="0" borderId="0" xfId="0" applyNumberFormat="1" applyFont="1"/>
    <xf numFmtId="0" fontId="22" fillId="0" borderId="0" xfId="4" applyFont="1" applyFill="1"/>
    <xf numFmtId="0" fontId="11" fillId="0" borderId="19" xfId="4" applyFont="1" applyBorder="1"/>
    <xf numFmtId="165" fontId="11" fillId="0" borderId="19" xfId="4" applyNumberFormat="1" applyFont="1" applyBorder="1"/>
    <xf numFmtId="0" fontId="11" fillId="0" borderId="45" xfId="4" applyFont="1" applyBorder="1"/>
    <xf numFmtId="165" fontId="11" fillId="0" borderId="46" xfId="4" applyNumberFormat="1" applyFont="1" applyBorder="1"/>
    <xf numFmtId="165" fontId="11" fillId="0" borderId="47" xfId="4" applyNumberFormat="1" applyFont="1" applyBorder="1"/>
    <xf numFmtId="174" fontId="5" fillId="0" borderId="5" xfId="4" applyNumberFormat="1" applyFont="1" applyFill="1" applyBorder="1" applyAlignment="1">
      <alignment horizontal="center" vertical="center"/>
    </xf>
    <xf numFmtId="174" fontId="40" fillId="4" borderId="5" xfId="4" applyNumberFormat="1" applyFont="1" applyFill="1" applyBorder="1"/>
    <xf numFmtId="2" fontId="3" fillId="0" borderId="19" xfId="10" applyNumberFormat="1" applyFont="1" applyBorder="1" applyAlignment="1">
      <alignment horizontal="center" vertical="top" wrapText="1"/>
    </xf>
    <xf numFmtId="2" fontId="9" fillId="5" borderId="12" xfId="0" applyNumberFormat="1" applyFont="1" applyFill="1" applyBorder="1" applyAlignment="1">
      <alignment horizontal="center" vertical="top" wrapText="1"/>
    </xf>
    <xf numFmtId="2" fontId="9" fillId="0" borderId="12" xfId="0" applyNumberFormat="1" applyFont="1" applyBorder="1" applyAlignment="1">
      <alignment horizontal="center" vertical="top" wrapText="1"/>
    </xf>
    <xf numFmtId="2" fontId="9" fillId="0" borderId="25" xfId="0" applyNumberFormat="1" applyFont="1" applyBorder="1" applyAlignment="1">
      <alignment horizontal="center" vertical="top" wrapText="1"/>
    </xf>
    <xf numFmtId="171" fontId="43" fillId="0" borderId="13" xfId="0" applyNumberFormat="1" applyFont="1" applyFill="1" applyBorder="1"/>
    <xf numFmtId="171" fontId="0" fillId="0" borderId="25" xfId="1" applyNumberFormat="1" applyFont="1" applyBorder="1" applyAlignment="1">
      <alignment horizontal="center"/>
    </xf>
    <xf numFmtId="0" fontId="18" fillId="0" borderId="0" xfId="10" applyFont="1" applyAlignment="1">
      <alignment horizontal="center" vertical="center" wrapText="1"/>
    </xf>
    <xf numFmtId="0" fontId="0" fillId="0" borderId="0" xfId="0"/>
    <xf numFmtId="0" fontId="13" fillId="0" borderId="0" xfId="0" applyFont="1" applyAlignment="1">
      <alignment horizontal="left" vertical="center"/>
    </xf>
    <xf numFmtId="0" fontId="13" fillId="0" borderId="0" xfId="0" applyFont="1" applyAlignment="1">
      <alignment horizontal="justify" vertical="center"/>
    </xf>
    <xf numFmtId="0" fontId="40" fillId="4" borderId="33" xfId="10" applyFont="1" applyFill="1" applyBorder="1" applyAlignment="1">
      <alignment horizontal="center" vertical="center" wrapText="1"/>
    </xf>
    <xf numFmtId="0" fontId="40" fillId="4" borderId="37" xfId="10" applyFont="1" applyFill="1" applyBorder="1" applyAlignment="1">
      <alignment horizontal="center" vertical="center"/>
    </xf>
    <xf numFmtId="0" fontId="5" fillId="0" borderId="38" xfId="10" applyFont="1" applyBorder="1" applyAlignment="1">
      <alignment horizontal="left" wrapText="1" indent="1"/>
    </xf>
    <xf numFmtId="0" fontId="3" fillId="5" borderId="49" xfId="10" applyFont="1" applyFill="1" applyBorder="1" applyAlignment="1">
      <alignment horizontal="right" vertical="center" wrapText="1"/>
    </xf>
    <xf numFmtId="0" fontId="3" fillId="0" borderId="49" xfId="10" applyFont="1" applyBorder="1" applyAlignment="1">
      <alignment horizontal="right" vertical="center" wrapText="1"/>
    </xf>
    <xf numFmtId="0" fontId="5" fillId="5" borderId="28" xfId="10" applyFont="1" applyFill="1" applyBorder="1" applyAlignment="1">
      <alignment horizontal="left" wrapText="1" indent="1"/>
    </xf>
    <xf numFmtId="0" fontId="5" fillId="0" borderId="30" xfId="10" applyFont="1" applyBorder="1" applyAlignment="1">
      <alignment horizontal="left" wrapText="1" indent="1"/>
    </xf>
    <xf numFmtId="4" fontId="9" fillId="0" borderId="0" xfId="0" applyNumberFormat="1" applyFont="1" applyBorder="1" applyAlignment="1">
      <alignment horizontal="right" wrapText="1" indent="1"/>
    </xf>
    <xf numFmtId="0" fontId="18" fillId="0" borderId="0" xfId="10" applyFont="1" applyAlignment="1">
      <alignment horizontal="center" vertical="center" wrapText="1"/>
    </xf>
    <xf numFmtId="49" fontId="0" fillId="0" borderId="0" xfId="0" applyNumberFormat="1" applyFont="1" applyFill="1" applyBorder="1" applyAlignment="1"/>
    <xf numFmtId="179" fontId="0" fillId="0" borderId="0" xfId="0" applyNumberFormat="1" applyFont="1" applyFill="1" applyBorder="1" applyAlignment="1"/>
    <xf numFmtId="0" fontId="45" fillId="0" borderId="0" xfId="4" applyFont="1"/>
    <xf numFmtId="0" fontId="46" fillId="0" borderId="0" xfId="4" applyFont="1" applyAlignment="1">
      <alignment horizontal="center"/>
    </xf>
    <xf numFmtId="167" fontId="46" fillId="0" borderId="0" xfId="4" applyNumberFormat="1" applyFont="1" applyAlignment="1">
      <alignment horizontal="center" vertical="center"/>
    </xf>
    <xf numFmtId="166" fontId="3" fillId="0" borderId="0" xfId="1" applyNumberFormat="1" applyFont="1" applyProtection="1">
      <protection locked="0"/>
    </xf>
    <xf numFmtId="0" fontId="3" fillId="0" borderId="14" xfId="0" applyFont="1" applyBorder="1" applyAlignment="1" applyProtection="1">
      <alignment vertical="center" wrapText="1"/>
      <protection locked="0"/>
    </xf>
    <xf numFmtId="0" fontId="47" fillId="0" borderId="0" xfId="0" applyFont="1" applyAlignment="1">
      <alignment horizontal="left" vertical="center"/>
    </xf>
    <xf numFmtId="0" fontId="5" fillId="0" borderId="14" xfId="0" applyFont="1" applyBorder="1" applyAlignment="1" applyProtection="1">
      <alignment horizontal="left" vertical="center" wrapText="1"/>
      <protection locked="0"/>
    </xf>
    <xf numFmtId="3" fontId="29" fillId="0" borderId="17" xfId="0" applyNumberFormat="1" applyFont="1" applyBorder="1" applyProtection="1">
      <protection locked="0"/>
    </xf>
    <xf numFmtId="3" fontId="3" fillId="0" borderId="17" xfId="0" applyNumberFormat="1" applyFont="1" applyBorder="1" applyProtection="1">
      <protection locked="0"/>
    </xf>
    <xf numFmtId="176" fontId="5" fillId="0" borderId="19" xfId="10" applyNumberFormat="1" applyFont="1" applyBorder="1"/>
    <xf numFmtId="176" fontId="13" fillId="5" borderId="12" xfId="0" applyNumberFormat="1" applyFont="1" applyFill="1" applyBorder="1"/>
    <xf numFmtId="176" fontId="3" fillId="5" borderId="12" xfId="0" applyNumberFormat="1" applyFont="1" applyFill="1" applyBorder="1" applyAlignment="1"/>
    <xf numFmtId="176" fontId="13" fillId="0" borderId="12" xfId="0" applyNumberFormat="1" applyFont="1" applyBorder="1"/>
    <xf numFmtId="176" fontId="3" fillId="0" borderId="12" xfId="0" applyNumberFormat="1" applyFont="1" applyBorder="1" applyAlignment="1"/>
    <xf numFmtId="176" fontId="24" fillId="5" borderId="17" xfId="0" applyNumberFormat="1" applyFont="1" applyFill="1" applyBorder="1"/>
    <xf numFmtId="176" fontId="5" fillId="5" borderId="17" xfId="0" applyNumberFormat="1" applyFont="1" applyFill="1" applyBorder="1" applyAlignment="1"/>
    <xf numFmtId="176" fontId="24" fillId="0" borderId="44" xfId="0" applyNumberFormat="1" applyFont="1" applyBorder="1"/>
    <xf numFmtId="176" fontId="5" fillId="0" borderId="44" xfId="0" applyNumberFormat="1" applyFont="1" applyBorder="1" applyAlignment="1"/>
    <xf numFmtId="0" fontId="5" fillId="13" borderId="0" xfId="0" applyFont="1" applyFill="1" applyProtection="1">
      <protection locked="0"/>
    </xf>
    <xf numFmtId="0" fontId="3" fillId="13" borderId="0" xfId="0" applyFont="1" applyFill="1" applyAlignment="1" applyProtection="1">
      <alignment horizontal="left" vertical="center" wrapText="1" indent="1"/>
      <protection locked="0"/>
    </xf>
    <xf numFmtId="0" fontId="0" fillId="0" borderId="0" xfId="0" applyAlignment="1">
      <alignment vertical="center"/>
    </xf>
    <xf numFmtId="0" fontId="41" fillId="4" borderId="32" xfId="79" applyFont="1" applyFill="1" applyBorder="1" applyAlignment="1">
      <alignment vertical="center"/>
    </xf>
    <xf numFmtId="0" fontId="41" fillId="4" borderId="51" xfId="79" applyFont="1" applyFill="1" applyBorder="1" applyAlignment="1">
      <alignment vertical="center"/>
    </xf>
    <xf numFmtId="0" fontId="41" fillId="4" borderId="50" xfId="79" applyFont="1" applyFill="1" applyBorder="1" applyAlignment="1">
      <alignment horizontal="center" vertical="center" wrapText="1"/>
    </xf>
    <xf numFmtId="0" fontId="48" fillId="4" borderId="50" xfId="79" applyFont="1" applyFill="1" applyBorder="1" applyAlignment="1">
      <alignment horizontal="center" vertical="center" wrapText="1"/>
    </xf>
    <xf numFmtId="0" fontId="39" fillId="0" borderId="18" xfId="0" applyFont="1" applyBorder="1"/>
    <xf numFmtId="0" fontId="41" fillId="4" borderId="52" xfId="79" applyFont="1" applyFill="1" applyBorder="1" applyAlignment="1">
      <alignment vertical="center"/>
    </xf>
    <xf numFmtId="0" fontId="41" fillId="4" borderId="52" xfId="79" applyFont="1" applyFill="1" applyBorder="1" applyAlignment="1">
      <alignment vertical="center" wrapText="1"/>
    </xf>
    <xf numFmtId="0" fontId="48" fillId="4" borderId="52" xfId="79" applyFont="1" applyFill="1" applyBorder="1" applyAlignment="1">
      <alignment vertical="center" wrapText="1"/>
    </xf>
    <xf numFmtId="0" fontId="0" fillId="0" borderId="31" xfId="0" applyBorder="1"/>
    <xf numFmtId="0" fontId="0" fillId="0" borderId="31" xfId="0" applyBorder="1" applyAlignment="1">
      <alignment wrapText="1"/>
    </xf>
    <xf numFmtId="0" fontId="36" fillId="0" borderId="31" xfId="0" applyFont="1" applyBorder="1" applyAlignment="1">
      <alignment wrapText="1"/>
    </xf>
    <xf numFmtId="0" fontId="41" fillId="4" borderId="56" xfId="79" applyFont="1" applyFill="1" applyBorder="1" applyAlignment="1">
      <alignment vertical="center"/>
    </xf>
    <xf numFmtId="0" fontId="41" fillId="4" borderId="56" xfId="79" applyFont="1" applyFill="1" applyBorder="1" applyAlignment="1">
      <alignment vertical="center" wrapText="1"/>
    </xf>
    <xf numFmtId="0" fontId="48" fillId="4" borderId="56" xfId="79" applyFont="1" applyFill="1" applyBorder="1" applyAlignment="1">
      <alignment vertical="center" wrapText="1"/>
    </xf>
    <xf numFmtId="0" fontId="0" fillId="0" borderId="59" xfId="0" applyNumberFormat="1" applyBorder="1"/>
    <xf numFmtId="0" fontId="0" fillId="0" borderId="59" xfId="0" applyNumberFormat="1" applyBorder="1" applyAlignment="1">
      <alignment wrapText="1"/>
    </xf>
    <xf numFmtId="0" fontId="36" fillId="10" borderId="59" xfId="0" applyNumberFormat="1" applyFont="1" applyFill="1" applyBorder="1" applyAlignment="1">
      <alignment horizontal="right" wrapText="1"/>
    </xf>
    <xf numFmtId="0" fontId="48" fillId="4" borderId="56" xfId="79" applyFont="1" applyFill="1" applyBorder="1" applyAlignment="1">
      <alignment horizontal="right" vertical="center" wrapText="1"/>
    </xf>
    <xf numFmtId="0" fontId="49" fillId="4" borderId="45" xfId="79" applyFont="1" applyFill="1" applyBorder="1" applyAlignment="1">
      <alignment vertical="center"/>
    </xf>
    <xf numFmtId="0" fontId="49" fillId="4" borderId="46" xfId="79" applyFont="1" applyFill="1" applyBorder="1" applyAlignment="1">
      <alignment vertical="center"/>
    </xf>
    <xf numFmtId="0" fontId="49" fillId="4" borderId="56" xfId="79" applyFont="1" applyFill="1" applyBorder="1" applyAlignment="1">
      <alignment vertical="center"/>
    </xf>
    <xf numFmtId="0" fontId="49" fillId="4" borderId="56" xfId="79" applyFont="1" applyFill="1" applyBorder="1" applyAlignment="1">
      <alignment vertical="center" wrapText="1"/>
    </xf>
    <xf numFmtId="0" fontId="41" fillId="4" borderId="45" xfId="79" applyFont="1" applyFill="1" applyBorder="1" applyAlignment="1">
      <alignment vertical="center" wrapText="1"/>
    </xf>
    <xf numFmtId="0" fontId="41" fillId="4" borderId="46" xfId="79" applyFont="1" applyFill="1" applyBorder="1" applyAlignment="1">
      <alignment vertical="center" wrapText="1"/>
    </xf>
    <xf numFmtId="0" fontId="41" fillId="4" borderId="47" xfId="79" applyFont="1" applyFill="1" applyBorder="1" applyAlignment="1">
      <alignment vertical="center" wrapText="1"/>
    </xf>
    <xf numFmtId="0" fontId="41" fillId="4" borderId="50" xfId="79" applyFont="1" applyFill="1" applyBorder="1" applyAlignment="1">
      <alignment vertical="center" wrapText="1"/>
    </xf>
    <xf numFmtId="0" fontId="39" fillId="0" borderId="31" xfId="0" applyNumberFormat="1" applyFont="1" applyBorder="1" applyAlignment="1">
      <alignment wrapText="1"/>
    </xf>
    <xf numFmtId="0" fontId="39" fillId="0" borderId="31" xfId="0" applyFont="1" applyBorder="1" applyAlignment="1">
      <alignment wrapText="1"/>
    </xf>
    <xf numFmtId="0" fontId="41" fillId="4" borderId="0" xfId="79" applyFont="1" applyFill="1" applyBorder="1" applyAlignment="1">
      <alignment vertical="center" wrapText="1"/>
    </xf>
    <xf numFmtId="0" fontId="48" fillId="4" borderId="59" xfId="79" applyFont="1" applyFill="1" applyBorder="1" applyAlignment="1">
      <alignment vertical="center" wrapText="1"/>
    </xf>
    <xf numFmtId="0" fontId="48" fillId="4" borderId="0" xfId="79" applyFont="1" applyFill="1" applyBorder="1" applyAlignment="1">
      <alignment vertical="center" wrapText="1"/>
    </xf>
    <xf numFmtId="176" fontId="3" fillId="0" borderId="17" xfId="0" applyNumberFormat="1" applyFont="1" applyBorder="1" applyAlignment="1">
      <alignment vertical="center"/>
    </xf>
    <xf numFmtId="176" fontId="3" fillId="7" borderId="17" xfId="0" applyNumberFormat="1" applyFont="1" applyFill="1" applyBorder="1" applyAlignment="1">
      <alignment vertical="center"/>
    </xf>
    <xf numFmtId="176" fontId="5" fillId="7" borderId="18" xfId="77" applyNumberFormat="1" applyFont="1" applyFill="1" applyBorder="1" applyAlignment="1">
      <alignment wrapText="1"/>
    </xf>
    <xf numFmtId="176" fontId="5" fillId="0" borderId="18" xfId="77" applyNumberFormat="1" applyFont="1" applyBorder="1" applyAlignment="1">
      <alignment wrapText="1"/>
    </xf>
    <xf numFmtId="176" fontId="3" fillId="0" borderId="17" xfId="0" applyNumberFormat="1" applyFont="1" applyBorder="1" applyAlignment="1"/>
    <xf numFmtId="176" fontId="3" fillId="5" borderId="17" xfId="0" applyNumberFormat="1" applyFont="1" applyFill="1" applyBorder="1" applyAlignment="1">
      <alignment vertical="center"/>
    </xf>
    <xf numFmtId="176" fontId="3" fillId="9" borderId="17" xfId="0" applyNumberFormat="1" applyFont="1" applyFill="1" applyBorder="1" applyAlignment="1">
      <alignment vertical="center"/>
    </xf>
    <xf numFmtId="0" fontId="3" fillId="5" borderId="12" xfId="77" applyFont="1" applyFill="1" applyBorder="1" applyAlignment="1">
      <alignment vertical="top" wrapText="1"/>
    </xf>
    <xf numFmtId="0" fontId="3" fillId="0" borderId="12" xfId="77" applyFont="1" applyBorder="1" applyAlignment="1">
      <alignment vertical="top" wrapText="1"/>
    </xf>
    <xf numFmtId="167" fontId="5" fillId="5" borderId="12" xfId="0" applyNumberFormat="1" applyFont="1" applyFill="1" applyBorder="1" applyAlignment="1">
      <alignment horizontal="right" wrapText="1" indent="1"/>
    </xf>
    <xf numFmtId="167" fontId="3" fillId="0" borderId="12" xfId="0" applyNumberFormat="1" applyFont="1" applyBorder="1" applyAlignment="1">
      <alignment horizontal="right" wrapText="1" indent="1"/>
    </xf>
    <xf numFmtId="167" fontId="3" fillId="5" borderId="12" xfId="0" applyNumberFormat="1" applyFont="1" applyFill="1" applyBorder="1" applyAlignment="1">
      <alignment horizontal="right" wrapText="1" indent="1"/>
    </xf>
    <xf numFmtId="167" fontId="10" fillId="5" borderId="12" xfId="0" applyNumberFormat="1" applyFont="1" applyFill="1" applyBorder="1" applyAlignment="1">
      <alignment horizontal="right" wrapText="1" indent="1"/>
    </xf>
    <xf numFmtId="167" fontId="10" fillId="0" borderId="12" xfId="0" applyNumberFormat="1" applyFont="1" applyBorder="1" applyAlignment="1">
      <alignment horizontal="right" wrapText="1" indent="1"/>
    </xf>
    <xf numFmtId="167" fontId="5" fillId="5" borderId="25" xfId="0" applyNumberFormat="1" applyFont="1" applyFill="1" applyBorder="1" applyAlignment="1">
      <alignment horizontal="right" wrapText="1" indent="1"/>
    </xf>
    <xf numFmtId="167" fontId="3" fillId="0" borderId="25" xfId="0" applyNumberFormat="1" applyFont="1" applyBorder="1" applyAlignment="1">
      <alignment horizontal="right" wrapText="1" indent="1"/>
    </xf>
    <xf numFmtId="0" fontId="3" fillId="0" borderId="12" xfId="77" applyFont="1" applyBorder="1" applyAlignment="1">
      <alignment horizontal="left" vertical="top" wrapText="1" indent="1"/>
    </xf>
    <xf numFmtId="0" fontId="3" fillId="5" borderId="12" xfId="77" applyFont="1" applyFill="1" applyBorder="1" applyAlignment="1">
      <alignment horizontal="left" vertical="top" wrapText="1" indent="1"/>
    </xf>
    <xf numFmtId="0" fontId="5" fillId="5" borderId="25" xfId="77" applyFont="1" applyFill="1" applyBorder="1" applyAlignment="1">
      <alignment vertical="top" wrapText="1"/>
    </xf>
    <xf numFmtId="0" fontId="10" fillId="5" borderId="12" xfId="77" applyFont="1" applyFill="1" applyBorder="1" applyAlignment="1">
      <alignment horizontal="left" vertical="top" wrapText="1" indent="3"/>
    </xf>
    <xf numFmtId="0" fontId="10" fillId="0" borderId="12" xfId="77" applyFont="1" applyBorder="1" applyAlignment="1">
      <alignment horizontal="left" vertical="top" wrapText="1" indent="1"/>
    </xf>
    <xf numFmtId="0" fontId="3" fillId="0" borderId="25" xfId="77" applyFont="1" applyBorder="1" applyAlignment="1">
      <alignment vertical="top" wrapText="1"/>
    </xf>
    <xf numFmtId="0" fontId="51" fillId="0" borderId="0" xfId="0" applyFont="1" applyAlignment="1">
      <alignment horizontal="left" vertical="center"/>
    </xf>
    <xf numFmtId="0" fontId="13" fillId="0" borderId="0" xfId="0" applyFont="1" applyAlignment="1">
      <alignment horizontal="left"/>
    </xf>
    <xf numFmtId="0" fontId="0" fillId="0" borderId="0" xfId="0" applyAlignment="1">
      <alignment wrapText="1"/>
    </xf>
    <xf numFmtId="0" fontId="39" fillId="0" borderId="18" xfId="0" applyFont="1" applyBorder="1" applyAlignment="1">
      <alignment wrapText="1"/>
    </xf>
    <xf numFmtId="0" fontId="52" fillId="0" borderId="53" xfId="0" applyNumberFormat="1" applyFont="1" applyBorder="1" applyAlignment="1">
      <alignment wrapText="1"/>
    </xf>
    <xf numFmtId="0" fontId="52" fillId="0" borderId="31" xfId="0" applyNumberFormat="1" applyFont="1" applyBorder="1" applyAlignment="1">
      <alignment wrapText="1"/>
    </xf>
    <xf numFmtId="0" fontId="43" fillId="0" borderId="31" xfId="0" applyFont="1" applyBorder="1" applyAlignment="1">
      <alignment wrapText="1"/>
    </xf>
    <xf numFmtId="0" fontId="52" fillId="0" borderId="31" xfId="0" applyFont="1" applyBorder="1" applyAlignment="1">
      <alignment wrapText="1"/>
    </xf>
    <xf numFmtId="0" fontId="53" fillId="4" borderId="52" xfId="79" applyFont="1" applyFill="1" applyBorder="1" applyAlignment="1">
      <alignment vertical="center" wrapText="1"/>
    </xf>
    <xf numFmtId="0" fontId="53" fillId="4" borderId="56" xfId="79" applyFont="1" applyFill="1" applyBorder="1" applyAlignment="1">
      <alignment vertical="center" wrapText="1"/>
    </xf>
    <xf numFmtId="0" fontId="39" fillId="0" borderId="11" xfId="0" applyFont="1" applyBorder="1" applyAlignment="1">
      <alignment wrapText="1"/>
    </xf>
    <xf numFmtId="0" fontId="40" fillId="8" borderId="25" xfId="10" applyFont="1" applyFill="1" applyBorder="1" applyAlignment="1">
      <alignment horizontal="center" vertical="center"/>
    </xf>
    <xf numFmtId="0" fontId="41" fillId="6" borderId="17" xfId="10" applyFont="1" applyFill="1" applyBorder="1" applyAlignment="1">
      <alignment horizontal="center" vertical="center" wrapText="1"/>
    </xf>
    <xf numFmtId="175" fontId="3" fillId="0" borderId="22" xfId="0" applyNumberFormat="1" applyFont="1" applyBorder="1" applyAlignment="1">
      <alignment horizontal="right" vertical="center" indent="1"/>
    </xf>
    <xf numFmtId="176" fontId="3" fillId="9" borderId="18" xfId="0" applyNumberFormat="1" applyFont="1" applyFill="1" applyBorder="1" applyAlignment="1">
      <alignment vertical="center"/>
    </xf>
    <xf numFmtId="175" fontId="3" fillId="0" borderId="15" xfId="0" applyNumberFormat="1" applyFont="1" applyBorder="1" applyAlignment="1">
      <alignment horizontal="right" vertical="center" indent="1"/>
    </xf>
    <xf numFmtId="0" fontId="11" fillId="14" borderId="0" xfId="4" applyFont="1" applyFill="1"/>
    <xf numFmtId="176" fontId="3" fillId="9" borderId="0" xfId="0" applyNumberFormat="1" applyFont="1" applyFill="1" applyBorder="1" applyAlignment="1">
      <alignment vertical="center"/>
    </xf>
    <xf numFmtId="175" fontId="3" fillId="0" borderId="0" xfId="0" applyNumberFormat="1" applyFont="1" applyBorder="1" applyAlignment="1">
      <alignment horizontal="right" vertical="center" indent="1"/>
    </xf>
    <xf numFmtId="166" fontId="11" fillId="0" borderId="0" xfId="1" applyNumberFormat="1" applyFont="1" applyBorder="1"/>
    <xf numFmtId="0" fontId="39" fillId="0" borderId="55" xfId="0" applyFont="1" applyBorder="1" applyAlignment="1">
      <alignment horizontal="left" wrapText="1"/>
    </xf>
    <xf numFmtId="0" fontId="41" fillId="4" borderId="61" xfId="79" applyFont="1" applyFill="1" applyBorder="1" applyAlignment="1">
      <alignment vertical="center"/>
    </xf>
    <xf numFmtId="0" fontId="39" fillId="0" borderId="55" xfId="0" applyFont="1" applyBorder="1"/>
    <xf numFmtId="0" fontId="39" fillId="0" borderId="55" xfId="0" applyFont="1" applyBorder="1" applyAlignment="1">
      <alignment horizontal="left"/>
    </xf>
    <xf numFmtId="0" fontId="0" fillId="0" borderId="28" xfId="0" applyBorder="1" applyAlignment="1">
      <alignment horizontal="left" vertical="center" wrapText="1"/>
    </xf>
    <xf numFmtId="0" fontId="0" fillId="0" borderId="60" xfId="0" applyBorder="1"/>
    <xf numFmtId="0" fontId="49" fillId="4" borderId="47" xfId="79" applyFont="1" applyFill="1" applyBorder="1" applyAlignment="1">
      <alignment vertical="center"/>
    </xf>
    <xf numFmtId="0" fontId="39" fillId="0" borderId="53" xfId="0" applyNumberFormat="1" applyFont="1" applyBorder="1"/>
    <xf numFmtId="0" fontId="61" fillId="0" borderId="31" xfId="0" applyNumberFormat="1" applyFont="1" applyBorder="1" applyAlignment="1">
      <alignment wrapText="1"/>
    </xf>
    <xf numFmtId="0" fontId="39" fillId="0" borderId="31" xfId="0" applyNumberFormat="1" applyFont="1" applyBorder="1"/>
    <xf numFmtId="0" fontId="39" fillId="0" borderId="31" xfId="0" applyFont="1" applyBorder="1"/>
    <xf numFmtId="0" fontId="61" fillId="0" borderId="31" xfId="0" applyFont="1" applyBorder="1" applyAlignment="1">
      <alignment wrapText="1"/>
    </xf>
    <xf numFmtId="0" fontId="39" fillId="0" borderId="65" xfId="0" applyFont="1" applyBorder="1" applyAlignment="1">
      <alignment wrapText="1"/>
    </xf>
    <xf numFmtId="0" fontId="39" fillId="0" borderId="55" xfId="0" applyFont="1" applyBorder="1" applyAlignment="1">
      <alignment wrapText="1"/>
    </xf>
    <xf numFmtId="0" fontId="41" fillId="4" borderId="47" xfId="79" applyFont="1" applyFill="1" applyBorder="1" applyAlignment="1">
      <alignment vertical="center"/>
    </xf>
    <xf numFmtId="0" fontId="3" fillId="0" borderId="63" xfId="4" applyFont="1" applyBorder="1" applyAlignment="1">
      <alignment horizontal="center"/>
    </xf>
    <xf numFmtId="3" fontId="3" fillId="0" borderId="27" xfId="4" applyNumberFormat="1" applyFont="1" applyFill="1" applyBorder="1"/>
    <xf numFmtId="3" fontId="3" fillId="0" borderId="29" xfId="4" applyNumberFormat="1" applyFont="1" applyFill="1" applyBorder="1"/>
    <xf numFmtId="3" fontId="3" fillId="0" borderId="39" xfId="4" applyNumberFormat="1" applyFont="1" applyFill="1" applyBorder="1"/>
    <xf numFmtId="3" fontId="3" fillId="0" borderId="36" xfId="4" applyNumberFormat="1" applyFont="1" applyFill="1" applyBorder="1"/>
    <xf numFmtId="0" fontId="11" fillId="0" borderId="51" xfId="10" applyFont="1" applyBorder="1"/>
    <xf numFmtId="0" fontId="11" fillId="0" borderId="61" xfId="10" applyFont="1" applyBorder="1"/>
    <xf numFmtId="0" fontId="11" fillId="0" borderId="40" xfId="10" applyFont="1" applyBorder="1"/>
    <xf numFmtId="0" fontId="11" fillId="0" borderId="60" xfId="10" applyFont="1" applyBorder="1"/>
    <xf numFmtId="0" fontId="3" fillId="9" borderId="28" xfId="77" applyFont="1" applyFill="1" applyBorder="1" applyAlignment="1">
      <alignment horizontal="left" wrapText="1" indent="2"/>
    </xf>
    <xf numFmtId="0" fontId="3" fillId="9" borderId="40" xfId="77" applyFont="1" applyFill="1" applyBorder="1" applyAlignment="1">
      <alignment horizontal="left" wrapText="1" indent="2"/>
    </xf>
    <xf numFmtId="0" fontId="3" fillId="9" borderId="54" xfId="77" applyFont="1" applyFill="1" applyBorder="1" applyAlignment="1">
      <alignment horizontal="left" wrapText="1" indent="2"/>
    </xf>
    <xf numFmtId="0" fontId="13" fillId="0" borderId="41" xfId="0" applyFont="1" applyBorder="1" applyAlignment="1">
      <alignment horizontal="left" vertical="center"/>
    </xf>
    <xf numFmtId="3" fontId="19" fillId="0" borderId="21" xfId="10" applyNumberFormat="1" applyFont="1" applyBorder="1"/>
    <xf numFmtId="4" fontId="19" fillId="0" borderId="21" xfId="10" applyNumberFormat="1" applyFont="1" applyBorder="1"/>
    <xf numFmtId="0" fontId="11" fillId="0" borderId="48" xfId="10" applyFont="1" applyBorder="1"/>
    <xf numFmtId="0" fontId="13" fillId="0" borderId="0" xfId="0" applyFont="1" applyFill="1" applyBorder="1"/>
    <xf numFmtId="0" fontId="11" fillId="0" borderId="0" xfId="4" applyFont="1" applyFill="1" applyAlignment="1">
      <alignment vertical="center"/>
    </xf>
    <xf numFmtId="0" fontId="11" fillId="2" borderId="0" xfId="10" applyFont="1" applyFill="1"/>
    <xf numFmtId="0" fontId="14" fillId="2" borderId="0" xfId="0" applyFont="1" applyFill="1"/>
    <xf numFmtId="0" fontId="18" fillId="0" borderId="11" xfId="10" applyFont="1" applyBorder="1" applyAlignment="1"/>
    <xf numFmtId="0" fontId="11" fillId="0" borderId="11" xfId="10" applyFont="1" applyBorder="1" applyAlignment="1"/>
    <xf numFmtId="0" fontId="3" fillId="0" borderId="19" xfId="10" applyFont="1" applyBorder="1" applyAlignment="1">
      <alignment horizontal="left" indent="1"/>
    </xf>
    <xf numFmtId="167" fontId="3" fillId="0" borderId="19" xfId="10" applyNumberFormat="1" applyFont="1" applyBorder="1" applyAlignment="1">
      <alignment horizontal="right" indent="1"/>
    </xf>
    <xf numFmtId="0" fontId="3" fillId="5" borderId="12" xfId="10" applyFont="1" applyFill="1" applyBorder="1" applyAlignment="1">
      <alignment horizontal="left" indent="1"/>
    </xf>
    <xf numFmtId="0" fontId="3" fillId="0" borderId="12" xfId="10" applyFont="1" applyBorder="1" applyAlignment="1">
      <alignment horizontal="left" indent="1"/>
    </xf>
    <xf numFmtId="0" fontId="3" fillId="5" borderId="12" xfId="10" applyFont="1" applyFill="1" applyBorder="1" applyAlignment="1">
      <alignment horizontal="left" wrapText="1" indent="1"/>
    </xf>
    <xf numFmtId="0" fontId="5" fillId="0" borderId="25" xfId="10" applyFont="1" applyBorder="1" applyAlignment="1">
      <alignment horizontal="left" wrapText="1" indent="1"/>
    </xf>
    <xf numFmtId="167" fontId="5" fillId="0" borderId="25" xfId="10" applyNumberFormat="1" applyFont="1" applyBorder="1" applyAlignment="1">
      <alignment horizontal="right" indent="1"/>
    </xf>
    <xf numFmtId="0" fontId="3" fillId="0" borderId="16" xfId="10" applyFont="1" applyBorder="1" applyAlignment="1">
      <alignment horizontal="left" vertical="top" wrapText="1"/>
    </xf>
    <xf numFmtId="0" fontId="3" fillId="5" borderId="16" xfId="10" applyFont="1" applyFill="1" applyBorder="1" applyAlignment="1">
      <alignment horizontal="left" vertical="top" wrapText="1"/>
    </xf>
    <xf numFmtId="167" fontId="3" fillId="0" borderId="25" xfId="10" applyNumberFormat="1" applyFont="1" applyBorder="1" applyAlignment="1">
      <alignment horizontal="right" indent="1"/>
    </xf>
    <xf numFmtId="0" fontId="67" fillId="0" borderId="0" xfId="0" applyFont="1" applyAlignment="1">
      <alignment horizontal="center" vertical="center" wrapText="1"/>
    </xf>
    <xf numFmtId="1" fontId="68" fillId="17" borderId="32" xfId="0" applyNumberFormat="1" applyFont="1" applyFill="1" applyBorder="1" applyAlignment="1">
      <alignment horizontal="center" vertical="center" wrapText="1"/>
    </xf>
    <xf numFmtId="1" fontId="68" fillId="17" borderId="51" xfId="0" applyNumberFormat="1" applyFont="1" applyFill="1" applyBorder="1" applyAlignment="1">
      <alignment horizontal="center" vertical="center" wrapText="1"/>
    </xf>
    <xf numFmtId="1" fontId="68" fillId="17" borderId="61" xfId="0" applyNumberFormat="1" applyFont="1" applyFill="1" applyBorder="1" applyAlignment="1">
      <alignment horizontal="center" vertical="center" wrapText="1"/>
    </xf>
    <xf numFmtId="0" fontId="68" fillId="16" borderId="45" xfId="0" applyFont="1" applyFill="1" applyBorder="1" applyAlignment="1">
      <alignment vertical="top"/>
    </xf>
    <xf numFmtId="3" fontId="68" fillId="16" borderId="45" xfId="0" applyNumberFormat="1" applyFont="1" applyFill="1" applyBorder="1" applyAlignment="1">
      <alignment horizontal="right" vertical="top"/>
    </xf>
    <xf numFmtId="3" fontId="68" fillId="16" borderId="46" xfId="0" applyNumberFormat="1" applyFont="1" applyFill="1" applyBorder="1" applyAlignment="1">
      <alignment horizontal="right" vertical="top"/>
    </xf>
    <xf numFmtId="3" fontId="68" fillId="16" borderId="47" xfId="0" applyNumberFormat="1" applyFont="1" applyFill="1" applyBorder="1" applyAlignment="1">
      <alignment horizontal="right" vertical="top"/>
    </xf>
    <xf numFmtId="9" fontId="68" fillId="16" borderId="45" xfId="0" applyNumberFormat="1" applyFont="1" applyFill="1" applyBorder="1" applyAlignment="1">
      <alignment horizontal="right" vertical="top"/>
    </xf>
    <xf numFmtId="9" fontId="68" fillId="16" borderId="46" xfId="0" applyNumberFormat="1" applyFont="1" applyFill="1" applyBorder="1" applyAlignment="1">
      <alignment horizontal="right" vertical="top"/>
    </xf>
    <xf numFmtId="9" fontId="68" fillId="16" borderId="47" xfId="0" applyNumberFormat="1" applyFont="1" applyFill="1" applyBorder="1" applyAlignment="1">
      <alignment horizontal="right" vertical="top"/>
    </xf>
    <xf numFmtId="0" fontId="69" fillId="0" borderId="40" xfId="0" applyFont="1" applyFill="1" applyBorder="1" applyAlignment="1">
      <alignment vertical="top" wrapText="1"/>
    </xf>
    <xf numFmtId="3" fontId="14" fillId="0" borderId="32" xfId="0" applyNumberFormat="1" applyFont="1" applyFill="1" applyBorder="1" applyAlignment="1">
      <alignment horizontal="right" vertical="center"/>
    </xf>
    <xf numFmtId="3" fontId="69" fillId="0" borderId="51" xfId="0" applyNumberFormat="1" applyFont="1" applyFill="1" applyBorder="1" applyAlignment="1">
      <alignment horizontal="right" vertical="center"/>
    </xf>
    <xf numFmtId="3" fontId="69" fillId="0" borderId="61" xfId="0" applyNumberFormat="1" applyFont="1" applyFill="1" applyBorder="1" applyAlignment="1">
      <alignment horizontal="right" vertical="center"/>
    </xf>
    <xf numFmtId="9" fontId="69" fillId="0" borderId="32" xfId="1" applyFont="1" applyFill="1" applyBorder="1" applyAlignment="1">
      <alignment horizontal="right" vertical="center"/>
    </xf>
    <xf numFmtId="9" fontId="69" fillId="0" borderId="51" xfId="1" applyFont="1" applyFill="1" applyBorder="1" applyAlignment="1">
      <alignment horizontal="right" vertical="center"/>
    </xf>
    <xf numFmtId="9" fontId="69" fillId="0" borderId="61" xfId="0" applyNumberFormat="1" applyFont="1" applyFill="1" applyBorder="1" applyAlignment="1">
      <alignment horizontal="right" vertical="center"/>
    </xf>
    <xf numFmtId="0" fontId="69" fillId="18" borderId="40" xfId="0" applyFont="1" applyFill="1" applyBorder="1" applyAlignment="1">
      <alignment vertical="top" wrapText="1"/>
    </xf>
    <xf numFmtId="3" fontId="69" fillId="18" borderId="40" xfId="0" applyNumberFormat="1" applyFont="1" applyFill="1" applyBorder="1" applyAlignment="1">
      <alignment horizontal="right" vertical="center"/>
    </xf>
    <xf numFmtId="3" fontId="69" fillId="18" borderId="0" xfId="0" applyNumberFormat="1" applyFont="1" applyFill="1" applyBorder="1" applyAlignment="1">
      <alignment horizontal="right" vertical="center"/>
    </xf>
    <xf numFmtId="3" fontId="69" fillId="18" borderId="60" xfId="0" applyNumberFormat="1" applyFont="1" applyFill="1" applyBorder="1" applyAlignment="1">
      <alignment horizontal="right" vertical="center"/>
    </xf>
    <xf numFmtId="9" fontId="69" fillId="18" borderId="40" xfId="1" applyFont="1" applyFill="1" applyBorder="1" applyAlignment="1">
      <alignment horizontal="right" vertical="center"/>
    </xf>
    <xf numFmtId="9" fontId="69" fillId="18" borderId="0" xfId="1" applyFont="1" applyFill="1" applyBorder="1" applyAlignment="1">
      <alignment horizontal="right" vertical="center"/>
    </xf>
    <xf numFmtId="9" fontId="69" fillId="18" borderId="60" xfId="0" applyNumberFormat="1" applyFont="1" applyFill="1" applyBorder="1" applyAlignment="1">
      <alignment horizontal="right" vertical="center"/>
    </xf>
    <xf numFmtId="3" fontId="69" fillId="0" borderId="40" xfId="0" applyNumberFormat="1" applyFont="1" applyFill="1" applyBorder="1" applyAlignment="1">
      <alignment horizontal="right" vertical="center"/>
    </xf>
    <xf numFmtId="3" fontId="69" fillId="0" borderId="0" xfId="0" applyNumberFormat="1" applyFont="1" applyFill="1" applyBorder="1" applyAlignment="1">
      <alignment horizontal="right" vertical="center"/>
    </xf>
    <xf numFmtId="3" fontId="69" fillId="0" borderId="60" xfId="0" applyNumberFormat="1" applyFont="1" applyFill="1" applyBorder="1" applyAlignment="1">
      <alignment horizontal="right" vertical="center"/>
    </xf>
    <xf numFmtId="9" fontId="69" fillId="0" borderId="40" xfId="1" applyFont="1" applyFill="1" applyBorder="1" applyAlignment="1">
      <alignment horizontal="right" vertical="center"/>
    </xf>
    <xf numFmtId="9" fontId="69" fillId="0" borderId="0" xfId="1" applyFont="1" applyFill="1" applyBorder="1" applyAlignment="1">
      <alignment horizontal="right" vertical="center"/>
    </xf>
    <xf numFmtId="9" fontId="69" fillId="0" borderId="60" xfId="0" applyNumberFormat="1" applyFont="1" applyFill="1" applyBorder="1" applyAlignment="1">
      <alignment horizontal="right" vertical="center"/>
    </xf>
    <xf numFmtId="3" fontId="69" fillId="18" borderId="41" xfId="0" applyNumberFormat="1" applyFont="1" applyFill="1" applyBorder="1" applyAlignment="1">
      <alignment horizontal="right" vertical="center"/>
    </xf>
    <xf numFmtId="3" fontId="69" fillId="18" borderId="21" xfId="0" applyNumberFormat="1" applyFont="1" applyFill="1" applyBorder="1" applyAlignment="1">
      <alignment horizontal="right" vertical="center"/>
    </xf>
    <xf numFmtId="3" fontId="69" fillId="18" borderId="48" xfId="0" applyNumberFormat="1" applyFont="1" applyFill="1" applyBorder="1" applyAlignment="1">
      <alignment horizontal="right" vertical="center"/>
    </xf>
    <xf numFmtId="9" fontId="69" fillId="18" borderId="41" xfId="1" applyFont="1" applyFill="1" applyBorder="1" applyAlignment="1">
      <alignment horizontal="right" vertical="center"/>
    </xf>
    <xf numFmtId="9" fontId="69" fillId="18" borderId="21" xfId="1" applyFont="1" applyFill="1" applyBorder="1" applyAlignment="1">
      <alignment horizontal="right" vertical="center"/>
    </xf>
    <xf numFmtId="9" fontId="69" fillId="18" borderId="48" xfId="0" applyNumberFormat="1" applyFont="1" applyFill="1" applyBorder="1" applyAlignment="1">
      <alignment horizontal="right" vertical="center"/>
    </xf>
    <xf numFmtId="0" fontId="68" fillId="16" borderId="32" xfId="0" applyFont="1" applyFill="1" applyBorder="1" applyAlignment="1">
      <alignment vertical="top" wrapText="1"/>
    </xf>
    <xf numFmtId="3" fontId="68" fillId="16" borderId="32" xfId="0" applyNumberFormat="1" applyFont="1" applyFill="1" applyBorder="1" applyAlignment="1">
      <alignment horizontal="right" vertical="center"/>
    </xf>
    <xf numFmtId="3" fontId="68" fillId="16" borderId="51" xfId="0" applyNumberFormat="1" applyFont="1" applyFill="1" applyBorder="1" applyAlignment="1">
      <alignment horizontal="right" vertical="center"/>
    </xf>
    <xf numFmtId="3" fontId="68" fillId="19" borderId="51" xfId="0" applyNumberFormat="1" applyFont="1" applyFill="1" applyBorder="1" applyAlignment="1">
      <alignment horizontal="right" vertical="center"/>
    </xf>
    <xf numFmtId="3" fontId="68" fillId="16" borderId="47" xfId="0" applyNumberFormat="1" applyFont="1" applyFill="1" applyBorder="1" applyAlignment="1">
      <alignment horizontal="right" vertical="center"/>
    </xf>
    <xf numFmtId="9" fontId="68" fillId="16" borderId="32" xfId="1" applyFont="1" applyFill="1" applyBorder="1" applyAlignment="1">
      <alignment horizontal="right" vertical="center"/>
    </xf>
    <xf numFmtId="9" fontId="68" fillId="16" borderId="51" xfId="1" applyFont="1" applyFill="1" applyBorder="1" applyAlignment="1">
      <alignment horizontal="right" vertical="center"/>
    </xf>
    <xf numFmtId="9" fontId="68" fillId="19" borderId="51" xfId="1" applyFont="1" applyFill="1" applyBorder="1" applyAlignment="1">
      <alignment horizontal="right" vertical="center"/>
    </xf>
    <xf numFmtId="9" fontId="68" fillId="16" borderId="61" xfId="0" applyNumberFormat="1" applyFont="1" applyFill="1" applyBorder="1" applyAlignment="1">
      <alignment horizontal="right" vertical="center"/>
    </xf>
    <xf numFmtId="0" fontId="69" fillId="0" borderId="50" xfId="0" applyFont="1" applyFill="1" applyBorder="1" applyAlignment="1">
      <alignment vertical="top" wrapText="1"/>
    </xf>
    <xf numFmtId="3" fontId="69" fillId="0" borderId="32" xfId="0" applyNumberFormat="1" applyFont="1" applyFill="1" applyBorder="1" applyAlignment="1">
      <alignment horizontal="right" vertical="center"/>
    </xf>
    <xf numFmtId="0" fontId="69" fillId="18" borderId="59" xfId="0" applyFont="1" applyFill="1" applyBorder="1" applyAlignment="1">
      <alignment vertical="top" wrapText="1"/>
    </xf>
    <xf numFmtId="0" fontId="69" fillId="0" borderId="59" xfId="0" applyFont="1" applyFill="1" applyBorder="1" applyAlignment="1">
      <alignment vertical="top" wrapText="1"/>
    </xf>
    <xf numFmtId="0" fontId="69" fillId="18" borderId="59" xfId="0" applyFont="1" applyFill="1" applyBorder="1" applyAlignment="1">
      <alignment horizontal="left" vertical="top" wrapText="1"/>
    </xf>
    <xf numFmtId="0" fontId="69" fillId="0" borderId="52" xfId="0" applyFont="1" applyFill="1" applyBorder="1" applyAlignment="1">
      <alignment vertical="top" wrapText="1"/>
    </xf>
    <xf numFmtId="3" fontId="69" fillId="0" borderId="41" xfId="0" applyNumberFormat="1" applyFont="1" applyFill="1" applyBorder="1" applyAlignment="1">
      <alignment horizontal="right" vertical="center"/>
    </xf>
    <xf numFmtId="3" fontId="69" fillId="0" borderId="21" xfId="0" applyNumberFormat="1" applyFont="1" applyFill="1" applyBorder="1" applyAlignment="1">
      <alignment horizontal="right" vertical="center"/>
    </xf>
    <xf numFmtId="3" fontId="69" fillId="0" borderId="48" xfId="0" applyNumberFormat="1" applyFont="1" applyFill="1" applyBorder="1" applyAlignment="1">
      <alignment horizontal="right" vertical="center"/>
    </xf>
    <xf numFmtId="9" fontId="69" fillId="0" borderId="41" xfId="1" applyFont="1" applyFill="1" applyBorder="1" applyAlignment="1">
      <alignment horizontal="right" vertical="center"/>
    </xf>
    <xf numFmtId="9" fontId="69" fillId="0" borderId="21" xfId="1" applyFont="1" applyFill="1" applyBorder="1" applyAlignment="1">
      <alignment horizontal="right" vertical="center"/>
    </xf>
    <xf numFmtId="9" fontId="69" fillId="0" borderId="48" xfId="0" applyNumberFormat="1" applyFont="1" applyFill="1" applyBorder="1" applyAlignment="1">
      <alignment horizontal="right" vertical="center"/>
    </xf>
    <xf numFmtId="0" fontId="67" fillId="0" borderId="0" xfId="0" applyFont="1" applyAlignment="1">
      <alignment vertical="top"/>
    </xf>
    <xf numFmtId="3" fontId="14" fillId="0" borderId="0" xfId="0" applyNumberFormat="1" applyFont="1" applyAlignment="1">
      <alignment vertical="top"/>
    </xf>
    <xf numFmtId="0" fontId="14" fillId="0" borderId="0" xfId="0" applyFont="1" applyAlignment="1">
      <alignment vertical="top"/>
    </xf>
    <xf numFmtId="0" fontId="70" fillId="0" borderId="0" xfId="0" applyFont="1" applyBorder="1" applyAlignment="1">
      <alignment horizontal="center"/>
    </xf>
    <xf numFmtId="0" fontId="67" fillId="0" borderId="0" xfId="0" applyFont="1"/>
    <xf numFmtId="0" fontId="15" fillId="20" borderId="56" xfId="0" applyFont="1" applyFill="1" applyBorder="1" applyAlignment="1">
      <alignment vertical="center"/>
    </xf>
    <xf numFmtId="0" fontId="69" fillId="20" borderId="68" xfId="0" applyFont="1" applyFill="1" applyBorder="1" applyAlignment="1">
      <alignment wrapText="1"/>
    </xf>
    <xf numFmtId="0" fontId="69" fillId="2" borderId="69" xfId="0" applyFont="1" applyFill="1" applyBorder="1" applyAlignment="1">
      <alignment wrapText="1"/>
    </xf>
    <xf numFmtId="0" fontId="69" fillId="2" borderId="68" xfId="0" applyFont="1" applyFill="1" applyBorder="1" applyAlignment="1">
      <alignment wrapText="1"/>
    </xf>
    <xf numFmtId="0" fontId="69" fillId="20" borderId="54" xfId="0" applyFont="1" applyFill="1" applyBorder="1" applyAlignment="1">
      <alignment wrapText="1"/>
    </xf>
    <xf numFmtId="0" fontId="69" fillId="20" borderId="69" xfId="0" applyFont="1" applyFill="1" applyBorder="1" applyAlignment="1">
      <alignment wrapText="1"/>
    </xf>
    <xf numFmtId="0" fontId="69" fillId="20" borderId="45" xfId="0" applyFont="1" applyFill="1" applyBorder="1" applyAlignment="1">
      <alignment wrapText="1"/>
    </xf>
    <xf numFmtId="0" fontId="69" fillId="20" borderId="57" xfId="0" applyFont="1" applyFill="1" applyBorder="1" applyAlignment="1">
      <alignment wrapText="1"/>
    </xf>
    <xf numFmtId="0" fontId="68" fillId="20" borderId="45" xfId="0" applyFont="1" applyFill="1" applyBorder="1"/>
    <xf numFmtId="3" fontId="0" fillId="0" borderId="0" xfId="0" applyNumberFormat="1"/>
    <xf numFmtId="0" fontId="0" fillId="0" borderId="0" xfId="0" applyAlignment="1">
      <alignment horizontal="center" vertical="center"/>
    </xf>
    <xf numFmtId="0" fontId="68" fillId="20" borderId="0" xfId="0" applyFont="1" applyFill="1" applyBorder="1" applyAlignment="1">
      <alignment vertical="center"/>
    </xf>
    <xf numFmtId="0" fontId="68" fillId="20" borderId="45" xfId="0" applyFont="1" applyFill="1" applyBorder="1" applyAlignment="1">
      <alignment vertical="center"/>
    </xf>
    <xf numFmtId="0" fontId="69" fillId="2" borderId="54" xfId="0" applyFont="1" applyFill="1" applyBorder="1" applyAlignment="1">
      <alignment wrapText="1"/>
    </xf>
    <xf numFmtId="0" fontId="68" fillId="20" borderId="41" xfId="0" applyFont="1" applyFill="1" applyBorder="1"/>
    <xf numFmtId="3" fontId="67" fillId="0" borderId="0" xfId="0" applyNumberFormat="1" applyFont="1" applyAlignment="1">
      <alignment horizontal="center" vertical="center"/>
    </xf>
    <xf numFmtId="166" fontId="0" fillId="0" borderId="40" xfId="0" applyNumberFormat="1" applyBorder="1"/>
    <xf numFmtId="0" fontId="63" fillId="0" borderId="0" xfId="0" applyFont="1"/>
    <xf numFmtId="0" fontId="72" fillId="0" borderId="0" xfId="0" applyFont="1"/>
    <xf numFmtId="167" fontId="0" fillId="0" borderId="0" xfId="0" applyNumberFormat="1"/>
    <xf numFmtId="0" fontId="30" fillId="0" borderId="0" xfId="0" applyFont="1" applyAlignment="1"/>
    <xf numFmtId="0" fontId="74" fillId="11" borderId="34" xfId="0" applyFont="1" applyFill="1" applyBorder="1" applyAlignment="1">
      <alignment horizontal="center" vertical="center" wrapText="1"/>
    </xf>
    <xf numFmtId="0" fontId="74" fillId="11" borderId="56" xfId="0" applyFont="1" applyFill="1" applyBorder="1" applyAlignment="1">
      <alignment horizontal="center" vertical="center" wrapText="1"/>
    </xf>
    <xf numFmtId="0" fontId="73" fillId="15" borderId="71" xfId="0" applyFont="1" applyFill="1" applyBorder="1" applyAlignment="1">
      <alignment vertical="center"/>
    </xf>
    <xf numFmtId="3" fontId="74" fillId="15" borderId="33" xfId="0" applyNumberFormat="1" applyFont="1" applyFill="1" applyBorder="1" applyAlignment="1">
      <alignment horizontal="center" vertical="center"/>
    </xf>
    <xf numFmtId="9" fontId="74" fillId="15" borderId="27" xfId="0" applyNumberFormat="1" applyFont="1" applyFill="1" applyBorder="1" applyAlignment="1">
      <alignment horizontal="center" vertical="center"/>
    </xf>
    <xf numFmtId="9" fontId="74" fillId="15" borderId="71" xfId="1" applyFont="1" applyFill="1" applyBorder="1" applyAlignment="1">
      <alignment horizontal="center" vertical="center"/>
    </xf>
    <xf numFmtId="0" fontId="73" fillId="0" borderId="31" xfId="0" applyFont="1" applyBorder="1" applyAlignment="1">
      <alignment vertical="center"/>
    </xf>
    <xf numFmtId="3" fontId="74" fillId="0" borderId="28" xfId="0" applyNumberFormat="1" applyFont="1" applyBorder="1" applyAlignment="1">
      <alignment horizontal="center" vertical="center"/>
    </xf>
    <xf numFmtId="9" fontId="74" fillId="0" borderId="29" xfId="0" applyNumberFormat="1" applyFont="1" applyBorder="1" applyAlignment="1">
      <alignment horizontal="center" vertical="center"/>
    </xf>
    <xf numFmtId="9" fontId="74" fillId="0" borderId="31" xfId="1" applyFont="1" applyBorder="1" applyAlignment="1">
      <alignment horizontal="center" vertical="center"/>
    </xf>
    <xf numFmtId="0" fontId="73" fillId="15" borderId="75" xfId="0" applyFont="1" applyFill="1" applyBorder="1" applyAlignment="1">
      <alignment vertical="center"/>
    </xf>
    <xf numFmtId="3" fontId="74" fillId="15" borderId="38" xfId="0" applyNumberFormat="1" applyFont="1" applyFill="1" applyBorder="1" applyAlignment="1">
      <alignment horizontal="center" vertical="center"/>
    </xf>
    <xf numFmtId="9" fontId="74" fillId="15" borderId="39" xfId="0" applyNumberFormat="1" applyFont="1" applyFill="1" applyBorder="1" applyAlignment="1">
      <alignment horizontal="center" vertical="center"/>
    </xf>
    <xf numFmtId="9" fontId="74" fillId="15" borderId="75" xfId="1" applyFont="1" applyFill="1" applyBorder="1" applyAlignment="1">
      <alignment horizontal="center" vertical="center"/>
    </xf>
    <xf numFmtId="0" fontId="75" fillId="21" borderId="56" xfId="0" applyFont="1" applyFill="1" applyBorder="1" applyAlignment="1">
      <alignment vertical="center" wrapText="1"/>
    </xf>
    <xf numFmtId="3" fontId="76" fillId="21" borderId="34" xfId="0" applyNumberFormat="1" applyFont="1" applyFill="1" applyBorder="1" applyAlignment="1">
      <alignment horizontal="center" vertical="center"/>
    </xf>
    <xf numFmtId="9" fontId="76" fillId="21" borderId="36" xfId="0" applyNumberFormat="1" applyFont="1" applyFill="1" applyBorder="1" applyAlignment="1">
      <alignment horizontal="center" vertical="center"/>
    </xf>
    <xf numFmtId="9" fontId="76" fillId="21" borderId="56" xfId="1" applyFont="1" applyFill="1" applyBorder="1" applyAlignment="1">
      <alignment horizontal="center" vertical="center"/>
    </xf>
    <xf numFmtId="0" fontId="73" fillId="0" borderId="0" xfId="0" applyFont="1" applyAlignment="1">
      <alignment vertical="center"/>
    </xf>
    <xf numFmtId="0" fontId="15" fillId="0" borderId="0" xfId="0" applyFont="1" applyAlignment="1">
      <alignment vertical="center"/>
    </xf>
    <xf numFmtId="3" fontId="15" fillId="0" borderId="0" xfId="0" applyNumberFormat="1" applyFont="1" applyAlignment="1">
      <alignment vertical="center"/>
    </xf>
    <xf numFmtId="180" fontId="0" fillId="0" borderId="0" xfId="0" applyNumberFormat="1" applyFont="1"/>
    <xf numFmtId="167" fontId="0" fillId="2" borderId="0" xfId="0" applyNumberFormat="1" applyFill="1" applyBorder="1"/>
    <xf numFmtId="166" fontId="0" fillId="0" borderId="0" xfId="1" applyNumberFormat="1" applyFont="1"/>
    <xf numFmtId="0" fontId="0" fillId="0" borderId="28" xfId="0" applyBorder="1"/>
    <xf numFmtId="166" fontId="0" fillId="0" borderId="17" xfId="0" applyNumberFormat="1" applyBorder="1" applyAlignment="1">
      <alignment horizontal="center"/>
    </xf>
    <xf numFmtId="166" fontId="0" fillId="0" borderId="29" xfId="0" applyNumberFormat="1" applyBorder="1" applyAlignment="1">
      <alignment horizontal="center"/>
    </xf>
    <xf numFmtId="0" fontId="0" fillId="0" borderId="30" xfId="0" applyBorder="1"/>
    <xf numFmtId="166" fontId="0" fillId="0" borderId="44" xfId="0" applyNumberFormat="1" applyBorder="1" applyAlignment="1">
      <alignment horizontal="center"/>
    </xf>
    <xf numFmtId="166" fontId="0" fillId="0" borderId="70" xfId="0" applyNumberFormat="1" applyBorder="1" applyAlignment="1">
      <alignment horizontal="center"/>
    </xf>
    <xf numFmtId="0" fontId="78" fillId="0" borderId="0" xfId="0" applyFont="1"/>
    <xf numFmtId="0" fontId="79" fillId="0" borderId="0" xfId="0" applyFont="1"/>
    <xf numFmtId="0" fontId="0" fillId="5" borderId="14" xfId="0" applyFont="1" applyFill="1" applyBorder="1"/>
    <xf numFmtId="166" fontId="0" fillId="0" borderId="32" xfId="1" applyNumberFormat="1" applyFont="1" applyBorder="1" applyAlignment="1">
      <alignment horizontal="center" vertical="center"/>
    </xf>
    <xf numFmtId="166" fontId="0" fillId="0" borderId="61" xfId="1" applyNumberFormat="1" applyFont="1" applyBorder="1" applyAlignment="1">
      <alignment horizontal="center" vertical="center"/>
    </xf>
    <xf numFmtId="166" fontId="0" fillId="0" borderId="40" xfId="1" applyNumberFormat="1" applyFont="1" applyBorder="1" applyAlignment="1">
      <alignment horizontal="center" vertical="center"/>
    </xf>
    <xf numFmtId="166" fontId="0" fillId="0" borderId="60" xfId="1" applyNumberFormat="1" applyFont="1" applyBorder="1" applyAlignment="1">
      <alignment horizontal="center" vertical="center"/>
    </xf>
    <xf numFmtId="166" fontId="0" fillId="0" borderId="41" xfId="1" applyNumberFormat="1" applyFont="1" applyFill="1" applyBorder="1" applyAlignment="1">
      <alignment horizontal="center" vertical="center"/>
    </xf>
    <xf numFmtId="166" fontId="0" fillId="0" borderId="48" xfId="1" applyNumberFormat="1" applyFont="1" applyFill="1" applyBorder="1" applyAlignment="1">
      <alignment horizontal="center" vertical="center"/>
    </xf>
    <xf numFmtId="0" fontId="0" fillId="0" borderId="14" xfId="0" applyBorder="1"/>
    <xf numFmtId="166" fontId="0" fillId="0" borderId="40" xfId="1" applyNumberFormat="1" applyFont="1" applyBorder="1"/>
    <xf numFmtId="166" fontId="0" fillId="0" borderId="0" xfId="1" applyNumberFormat="1" applyFont="1" applyBorder="1"/>
    <xf numFmtId="166" fontId="0" fillId="0" borderId="60" xfId="1" applyNumberFormat="1" applyFont="1" applyBorder="1"/>
    <xf numFmtId="0" fontId="0" fillId="0" borderId="14" xfId="0" applyFill="1" applyBorder="1" applyAlignment="1">
      <alignment horizontal="left" vertical="center" wrapText="1"/>
    </xf>
    <xf numFmtId="166" fontId="0" fillId="0" borderId="40" xfId="1" applyNumberFormat="1" applyFont="1" applyFill="1" applyBorder="1"/>
    <xf numFmtId="166" fontId="0" fillId="0" borderId="0" xfId="1" applyNumberFormat="1" applyFont="1" applyFill="1" applyBorder="1"/>
    <xf numFmtId="166" fontId="0" fillId="0" borderId="60" xfId="1" applyNumberFormat="1" applyFont="1" applyFill="1" applyBorder="1"/>
    <xf numFmtId="166" fontId="0" fillId="0" borderId="41" xfId="1" applyNumberFormat="1" applyFont="1" applyBorder="1"/>
    <xf numFmtId="166" fontId="0" fillId="0" borderId="21" xfId="1" applyNumberFormat="1" applyFont="1" applyBorder="1"/>
    <xf numFmtId="166" fontId="0" fillId="0" borderId="48" xfId="1" applyNumberFormat="1" applyFont="1" applyBorder="1"/>
    <xf numFmtId="0" fontId="77" fillId="0" borderId="0" xfId="0" applyFont="1" applyFill="1" applyBorder="1" applyAlignment="1">
      <alignment horizontal="center"/>
    </xf>
    <xf numFmtId="0" fontId="77" fillId="0" borderId="51" xfId="0" applyFont="1" applyFill="1" applyBorder="1" applyAlignment="1">
      <alignment horizontal="center"/>
    </xf>
    <xf numFmtId="0" fontId="0" fillId="0" borderId="0" xfId="0" applyFill="1"/>
    <xf numFmtId="0" fontId="0" fillId="0" borderId="0" xfId="0" applyBorder="1" applyAlignment="1">
      <alignment horizontal="center"/>
    </xf>
    <xf numFmtId="0" fontId="30" fillId="0" borderId="0" xfId="0" applyFont="1" applyBorder="1" applyAlignment="1">
      <alignment horizontal="center"/>
    </xf>
    <xf numFmtId="0" fontId="0" fillId="0" borderId="14" xfId="0" applyBorder="1" applyAlignment="1">
      <alignment wrapText="1"/>
    </xf>
    <xf numFmtId="10" fontId="0" fillId="2" borderId="40" xfId="1" applyNumberFormat="1" applyFont="1" applyFill="1" applyBorder="1"/>
    <xf numFmtId="10" fontId="0" fillId="2" borderId="0" xfId="1" applyNumberFormat="1" applyFont="1" applyFill="1" applyBorder="1"/>
    <xf numFmtId="10" fontId="0" fillId="2" borderId="60" xfId="1" applyNumberFormat="1" applyFont="1" applyFill="1" applyBorder="1"/>
    <xf numFmtId="10" fontId="0" fillId="0" borderId="0" xfId="1" applyNumberFormat="1" applyFont="1" applyBorder="1"/>
    <xf numFmtId="3" fontId="0" fillId="0" borderId="0" xfId="0" applyNumberFormat="1" applyBorder="1"/>
    <xf numFmtId="10" fontId="14" fillId="2" borderId="40" xfId="1" applyNumberFormat="1" applyFont="1" applyFill="1" applyBorder="1"/>
    <xf numFmtId="0" fontId="0" fillId="2" borderId="14" xfId="0" applyFill="1" applyBorder="1" applyAlignment="1">
      <alignment horizontal="left" vertical="center" wrapText="1"/>
    </xf>
    <xf numFmtId="3" fontId="0" fillId="0" borderId="0" xfId="0" applyNumberFormat="1" applyFont="1" applyBorder="1"/>
    <xf numFmtId="0" fontId="30" fillId="0" borderId="14" xfId="0" applyFont="1" applyBorder="1" applyAlignment="1">
      <alignment wrapText="1"/>
    </xf>
    <xf numFmtId="10" fontId="30" fillId="2" borderId="41" xfId="1" applyNumberFormat="1" applyFont="1" applyFill="1" applyBorder="1"/>
    <xf numFmtId="10" fontId="30" fillId="2" borderId="21" xfId="1" applyNumberFormat="1" applyFont="1" applyFill="1" applyBorder="1"/>
    <xf numFmtId="10" fontId="30" fillId="2" borderId="48" xfId="1" applyNumberFormat="1" applyFont="1" applyFill="1" applyBorder="1"/>
    <xf numFmtId="10" fontId="30" fillId="0" borderId="0" xfId="1" applyNumberFormat="1" applyFont="1" applyBorder="1"/>
    <xf numFmtId="3" fontId="30" fillId="0" borderId="0" xfId="0" applyNumberFormat="1" applyFont="1" applyBorder="1"/>
    <xf numFmtId="0" fontId="80" fillId="0" borderId="0" xfId="0" applyFont="1"/>
    <xf numFmtId="9" fontId="14" fillId="0" borderId="17" xfId="1" applyFont="1" applyBorder="1"/>
    <xf numFmtId="9" fontId="0" fillId="0" borderId="17" xfId="1" applyFont="1" applyBorder="1"/>
    <xf numFmtId="0" fontId="30" fillId="0" borderId="0" xfId="0" applyFont="1" applyAlignment="1">
      <alignment vertical="center" wrapText="1"/>
    </xf>
    <xf numFmtId="0" fontId="0" fillId="0" borderId="0" xfId="0" applyAlignment="1">
      <alignment horizontal="center"/>
    </xf>
    <xf numFmtId="0" fontId="0" fillId="0" borderId="34" xfId="0" applyFont="1" applyBorder="1" applyAlignment="1">
      <alignment vertical="center" wrapText="1"/>
    </xf>
    <xf numFmtId="166" fontId="0" fillId="0" borderId="80" xfId="0" applyNumberFormat="1" applyBorder="1" applyAlignment="1">
      <alignment vertical="center"/>
    </xf>
    <xf numFmtId="166" fontId="0" fillId="0" borderId="79" xfId="0" applyNumberFormat="1" applyBorder="1" applyAlignment="1">
      <alignment vertical="center"/>
    </xf>
    <xf numFmtId="0" fontId="64" fillId="0" borderId="0" xfId="0" applyFont="1"/>
    <xf numFmtId="10" fontId="14" fillId="0" borderId="0" xfId="0" applyNumberFormat="1" applyFont="1" applyBorder="1"/>
    <xf numFmtId="10" fontId="0" fillId="0" borderId="0" xfId="0" applyNumberFormat="1" applyBorder="1"/>
    <xf numFmtId="0" fontId="0" fillId="0" borderId="34" xfId="0" applyBorder="1" applyAlignment="1">
      <alignment wrapText="1"/>
    </xf>
    <xf numFmtId="166" fontId="0" fillId="0" borderId="80" xfId="0" applyNumberFormat="1" applyBorder="1" applyAlignment="1">
      <alignment horizontal="center" vertical="center"/>
    </xf>
    <xf numFmtId="166" fontId="0" fillId="0" borderId="79" xfId="0" applyNumberFormat="1" applyBorder="1" applyAlignment="1">
      <alignment horizontal="center" vertical="center"/>
    </xf>
    <xf numFmtId="0" fontId="0" fillId="0" borderId="32" xfId="0" applyBorder="1"/>
    <xf numFmtId="166" fontId="0" fillId="0" borderId="51" xfId="1" applyNumberFormat="1" applyFont="1" applyBorder="1"/>
    <xf numFmtId="0" fontId="0" fillId="0" borderId="40" xfId="0" applyBorder="1"/>
    <xf numFmtId="0" fontId="0" fillId="0" borderId="41" xfId="0" applyBorder="1"/>
    <xf numFmtId="0" fontId="0" fillId="0" borderId="0" xfId="0" applyAlignment="1">
      <alignment vertical="center" wrapText="1"/>
    </xf>
    <xf numFmtId="0" fontId="30" fillId="5" borderId="45" xfId="0" applyFont="1" applyFill="1" applyBorder="1" applyAlignment="1">
      <alignment horizontal="left" vertical="center" wrapText="1"/>
    </xf>
    <xf numFmtId="3" fontId="30" fillId="5" borderId="34" xfId="0" applyNumberFormat="1" applyFont="1" applyFill="1" applyBorder="1" applyAlignment="1">
      <alignment horizontal="left" vertical="center" indent="1"/>
    </xf>
    <xf numFmtId="3" fontId="30" fillId="5" borderId="45" xfId="0" applyNumberFormat="1" applyFont="1" applyFill="1" applyBorder="1" applyAlignment="1">
      <alignment horizontal="left" vertical="center" indent="1"/>
    </xf>
    <xf numFmtId="3" fontId="30" fillId="5" borderId="56" xfId="0" applyNumberFormat="1" applyFont="1" applyFill="1" applyBorder="1" applyAlignment="1">
      <alignment horizontal="left" vertical="center" indent="1"/>
    </xf>
    <xf numFmtId="0" fontId="0" fillId="0" borderId="54" xfId="0" applyBorder="1" applyAlignment="1">
      <alignment horizontal="left" vertical="center" indent="2"/>
    </xf>
    <xf numFmtId="3" fontId="0" fillId="0" borderId="28" xfId="0" applyNumberFormat="1" applyBorder="1" applyAlignment="1">
      <alignment horizontal="left" vertical="center" indent="2"/>
    </xf>
    <xf numFmtId="3" fontId="0" fillId="0" borderId="54" xfId="0" applyNumberFormat="1" applyBorder="1" applyAlignment="1">
      <alignment horizontal="left" vertical="center" indent="2"/>
    </xf>
    <xf numFmtId="3" fontId="0" fillId="0" borderId="31" xfId="0" applyNumberFormat="1" applyBorder="1" applyAlignment="1">
      <alignment horizontal="left" vertical="center" indent="2"/>
    </xf>
    <xf numFmtId="0" fontId="81" fillId="0" borderId="54" xfId="0" applyFont="1" applyBorder="1" applyAlignment="1">
      <alignment horizontal="left" vertical="center" indent="4"/>
    </xf>
    <xf numFmtId="3" fontId="81" fillId="0" borderId="28" xfId="0" applyNumberFormat="1" applyFont="1" applyBorder="1" applyAlignment="1">
      <alignment horizontal="left" vertical="center" indent="3"/>
    </xf>
    <xf numFmtId="3" fontId="81" fillId="0" borderId="54" xfId="0" applyNumberFormat="1" applyFont="1" applyBorder="1" applyAlignment="1">
      <alignment horizontal="left" vertical="center" indent="3"/>
    </xf>
    <xf numFmtId="3" fontId="81" fillId="0" borderId="31" xfId="0" applyNumberFormat="1" applyFont="1" applyBorder="1" applyAlignment="1">
      <alignment horizontal="left" vertical="center" indent="3"/>
    </xf>
    <xf numFmtId="0" fontId="0" fillId="0" borderId="81" xfId="0" applyFill="1" applyBorder="1" applyAlignment="1">
      <alignment horizontal="left" vertical="center" indent="2"/>
    </xf>
    <xf numFmtId="3" fontId="0" fillId="0" borderId="62" xfId="0" applyNumberFormat="1" applyBorder="1" applyAlignment="1">
      <alignment horizontal="left" vertical="center" indent="2"/>
    </xf>
    <xf numFmtId="3" fontId="0" fillId="0" borderId="81" xfId="0" applyNumberFormat="1" applyBorder="1" applyAlignment="1">
      <alignment horizontal="left" vertical="center" indent="2"/>
    </xf>
    <xf numFmtId="3" fontId="0" fillId="0" borderId="53" xfId="0" applyNumberFormat="1" applyBorder="1" applyAlignment="1">
      <alignment horizontal="left" vertical="center" indent="2"/>
    </xf>
    <xf numFmtId="0" fontId="0" fillId="0" borderId="54" xfId="0" applyFill="1" applyBorder="1" applyAlignment="1">
      <alignment horizontal="left" vertical="center" indent="2"/>
    </xf>
    <xf numFmtId="0" fontId="0" fillId="0" borderId="57" xfId="0" applyFill="1" applyBorder="1" applyAlignment="1">
      <alignment horizontal="left" vertical="center" indent="2"/>
    </xf>
    <xf numFmtId="3" fontId="0" fillId="0" borderId="38" xfId="0" applyNumberFormat="1" applyBorder="1" applyAlignment="1">
      <alignment horizontal="left" vertical="center" indent="2"/>
    </xf>
    <xf numFmtId="3" fontId="0" fillId="0" borderId="57" xfId="0" applyNumberFormat="1" applyBorder="1" applyAlignment="1">
      <alignment horizontal="left" vertical="center" indent="2"/>
    </xf>
    <xf numFmtId="3" fontId="0" fillId="0" borderId="75" xfId="0" applyNumberFormat="1" applyBorder="1" applyAlignment="1">
      <alignment horizontal="left" vertical="center" indent="2"/>
    </xf>
    <xf numFmtId="166" fontId="0" fillId="5" borderId="34" xfId="0" applyNumberFormat="1" applyFill="1" applyBorder="1" applyAlignment="1">
      <alignment horizontal="left" vertical="center" indent="1"/>
    </xf>
    <xf numFmtId="166" fontId="0" fillId="5" borderId="45" xfId="0" applyNumberFormat="1" applyFill="1" applyBorder="1" applyAlignment="1">
      <alignment horizontal="left" vertical="center" indent="1"/>
    </xf>
    <xf numFmtId="166" fontId="0" fillId="5" borderId="56" xfId="0" applyNumberFormat="1" applyFill="1" applyBorder="1" applyAlignment="1">
      <alignment horizontal="left" vertical="center" indent="1"/>
    </xf>
    <xf numFmtId="0" fontId="64" fillId="0" borderId="17" xfId="0" applyFont="1" applyFill="1" applyBorder="1" applyAlignment="1">
      <alignment horizontal="center" vertical="center"/>
    </xf>
    <xf numFmtId="0" fontId="64" fillId="0" borderId="17" xfId="0" applyFont="1" applyFill="1" applyBorder="1" applyAlignment="1">
      <alignment horizontal="center" vertical="center" wrapText="1"/>
    </xf>
    <xf numFmtId="166" fontId="0" fillId="0" borderId="17" xfId="0" applyNumberFormat="1" applyBorder="1"/>
    <xf numFmtId="0" fontId="0" fillId="0" borderId="17" xfId="0" applyFill="1" applyBorder="1"/>
    <xf numFmtId="166" fontId="0" fillId="0" borderId="17" xfId="0" applyNumberFormat="1" applyFill="1" applyBorder="1"/>
    <xf numFmtId="0" fontId="65" fillId="0" borderId="14" xfId="42" applyFont="1" applyFill="1" applyBorder="1" applyAlignment="1">
      <alignment horizontal="left" vertical="center" wrapText="1"/>
    </xf>
    <xf numFmtId="3" fontId="64" fillId="0" borderId="17" xfId="0" applyNumberFormat="1" applyFont="1" applyFill="1" applyBorder="1"/>
    <xf numFmtId="166" fontId="64" fillId="0" borderId="17" xfId="0" applyNumberFormat="1" applyFont="1" applyFill="1" applyBorder="1"/>
    <xf numFmtId="166" fontId="64" fillId="0" borderId="17" xfId="0" applyNumberFormat="1" applyFont="1" applyFill="1" applyBorder="1" applyAlignment="1">
      <alignment horizontal="right" wrapText="1"/>
    </xf>
    <xf numFmtId="0" fontId="65" fillId="0" borderId="17" xfId="42" applyFont="1" applyFill="1" applyBorder="1" applyAlignment="1">
      <alignment horizontal="left" vertical="center" wrapText="1"/>
    </xf>
    <xf numFmtId="0" fontId="82" fillId="0" borderId="0" xfId="0" applyFont="1"/>
    <xf numFmtId="0" fontId="82" fillId="0" borderId="0" xfId="0" applyFont="1" applyAlignment="1">
      <alignment horizontal="center" wrapText="1"/>
    </xf>
    <xf numFmtId="3" fontId="84" fillId="11" borderId="45" xfId="0" applyNumberFormat="1" applyFont="1" applyFill="1" applyBorder="1" applyAlignment="1">
      <alignment horizontal="center" vertical="center"/>
    </xf>
    <xf numFmtId="3" fontId="84" fillId="11" borderId="47" xfId="0" applyNumberFormat="1" applyFont="1" applyFill="1" applyBorder="1" applyAlignment="1">
      <alignment horizontal="center" vertical="center"/>
    </xf>
    <xf numFmtId="0" fontId="84" fillId="0" borderId="50" xfId="0" applyFont="1" applyFill="1" applyBorder="1" applyAlignment="1">
      <alignment horizontal="left" wrapText="1"/>
    </xf>
    <xf numFmtId="3" fontId="14" fillId="0" borderId="32" xfId="0" applyNumberFormat="1" applyFont="1" applyFill="1" applyBorder="1" applyAlignment="1">
      <alignment horizontal="center" vertical="center"/>
    </xf>
    <xf numFmtId="3" fontId="84" fillId="0" borderId="61" xfId="0" applyNumberFormat="1" applyFont="1" applyFill="1" applyBorder="1" applyAlignment="1">
      <alignment horizontal="center" vertical="center"/>
    </xf>
    <xf numFmtId="3" fontId="84" fillId="0" borderId="51" xfId="0" applyNumberFormat="1" applyFont="1" applyFill="1" applyBorder="1" applyAlignment="1">
      <alignment horizontal="center" vertical="center"/>
    </xf>
    <xf numFmtId="0" fontId="85" fillId="18" borderId="59" xfId="0" applyFont="1" applyFill="1" applyBorder="1" applyAlignment="1">
      <alignment horizontal="left" wrapText="1"/>
    </xf>
    <xf numFmtId="3" fontId="84" fillId="18" borderId="40" xfId="0" applyNumberFormat="1" applyFont="1" applyFill="1" applyBorder="1" applyAlignment="1">
      <alignment horizontal="center" vertical="center"/>
    </xf>
    <xf numFmtId="3" fontId="84" fillId="18" borderId="60" xfId="0" applyNumberFormat="1" applyFont="1" applyFill="1" applyBorder="1" applyAlignment="1">
      <alignment horizontal="center" vertical="center"/>
    </xf>
    <xf numFmtId="3" fontId="84" fillId="18" borderId="0" xfId="0" applyNumberFormat="1" applyFont="1" applyFill="1" applyBorder="1" applyAlignment="1">
      <alignment horizontal="center" vertical="center"/>
    </xf>
    <xf numFmtId="0" fontId="84" fillId="0" borderId="52" xfId="0" applyFont="1" applyFill="1" applyBorder="1" applyAlignment="1">
      <alignment horizontal="left" wrapText="1"/>
    </xf>
    <xf numFmtId="3" fontId="84" fillId="0" borderId="41" xfId="0" applyNumberFormat="1" applyFont="1" applyFill="1" applyBorder="1" applyAlignment="1">
      <alignment horizontal="center" vertical="center"/>
    </xf>
    <xf numFmtId="3" fontId="84" fillId="0" borderId="48" xfId="0" applyNumberFormat="1" applyFont="1" applyFill="1" applyBorder="1" applyAlignment="1">
      <alignment horizontal="center" vertical="center"/>
    </xf>
    <xf numFmtId="3" fontId="84" fillId="0" borderId="21" xfId="0" applyNumberFormat="1" applyFont="1" applyFill="1" applyBorder="1" applyAlignment="1">
      <alignment horizontal="center" vertical="center"/>
    </xf>
    <xf numFmtId="3" fontId="84" fillId="0" borderId="32" xfId="0" applyNumberFormat="1" applyFont="1" applyFill="1" applyBorder="1" applyAlignment="1">
      <alignment horizontal="center" vertical="center"/>
    </xf>
    <xf numFmtId="0" fontId="84" fillId="18" borderId="59" xfId="0" applyFont="1" applyFill="1" applyBorder="1" applyAlignment="1">
      <alignment horizontal="left" wrapText="1"/>
    </xf>
    <xf numFmtId="0" fontId="84" fillId="0" borderId="59" xfId="0" applyFont="1" applyFill="1" applyBorder="1" applyAlignment="1">
      <alignment horizontal="left" wrapText="1"/>
    </xf>
    <xf numFmtId="3" fontId="84" fillId="0" borderId="40" xfId="0" applyNumberFormat="1" applyFont="1" applyFill="1" applyBorder="1" applyAlignment="1">
      <alignment horizontal="center" vertical="center"/>
    </xf>
    <xf numFmtId="3" fontId="84" fillId="0" borderId="60" xfId="0" applyNumberFormat="1" applyFont="1" applyFill="1" applyBorder="1" applyAlignment="1">
      <alignment horizontal="center" vertical="center"/>
    </xf>
    <xf numFmtId="3" fontId="84" fillId="0" borderId="0" xfId="0" applyNumberFormat="1" applyFont="1" applyFill="1" applyBorder="1" applyAlignment="1">
      <alignment horizontal="center" vertical="center"/>
    </xf>
    <xf numFmtId="1" fontId="83" fillId="17" borderId="56" xfId="0" applyNumberFormat="1" applyFont="1" applyFill="1" applyBorder="1" applyAlignment="1">
      <alignment horizontal="left" vertical="center" wrapText="1"/>
    </xf>
    <xf numFmtId="1" fontId="83" fillId="17" borderId="47" xfId="0" applyNumberFormat="1" applyFont="1" applyFill="1" applyBorder="1" applyAlignment="1">
      <alignment horizontal="center" vertical="center" wrapText="1"/>
    </xf>
    <xf numFmtId="3" fontId="84" fillId="0" borderId="45" xfId="0" applyNumberFormat="1" applyFont="1" applyFill="1" applyBorder="1" applyAlignment="1">
      <alignment horizontal="center" vertical="center"/>
    </xf>
    <xf numFmtId="3" fontId="84" fillId="0" borderId="47" xfId="0" applyNumberFormat="1" applyFont="1" applyFill="1" applyBorder="1" applyAlignment="1">
      <alignment horizontal="center" vertical="center"/>
    </xf>
    <xf numFmtId="3" fontId="84" fillId="0" borderId="46" xfId="0" applyNumberFormat="1" applyFont="1" applyFill="1" applyBorder="1" applyAlignment="1">
      <alignment horizontal="center" vertical="center"/>
    </xf>
    <xf numFmtId="0" fontId="84" fillId="0" borderId="0" xfId="0" applyFont="1" applyFill="1" applyBorder="1" applyAlignment="1">
      <alignment wrapText="1"/>
    </xf>
    <xf numFmtId="0" fontId="82" fillId="0" borderId="0" xfId="0" applyFont="1" applyFill="1"/>
    <xf numFmtId="0" fontId="82" fillId="0" borderId="0" xfId="0" applyFont="1" applyAlignment="1">
      <alignment wrapText="1"/>
    </xf>
    <xf numFmtId="0" fontId="84" fillId="18" borderId="59" xfId="0" applyFont="1" applyFill="1" applyBorder="1" applyAlignment="1">
      <alignment wrapText="1"/>
    </xf>
    <xf numFmtId="166" fontId="84" fillId="18" borderId="32" xfId="1" applyNumberFormat="1" applyFont="1" applyFill="1" applyBorder="1" applyAlignment="1">
      <alignment horizontal="center" vertical="center"/>
    </xf>
    <xf numFmtId="166" fontId="84" fillId="18" borderId="51" xfId="1" applyNumberFormat="1" applyFont="1" applyFill="1" applyBorder="1" applyAlignment="1">
      <alignment horizontal="center" vertical="center"/>
    </xf>
    <xf numFmtId="166" fontId="84" fillId="18" borderId="61" xfId="1" applyNumberFormat="1" applyFont="1" applyFill="1" applyBorder="1" applyAlignment="1">
      <alignment horizontal="center" vertical="center"/>
    </xf>
    <xf numFmtId="0" fontId="84" fillId="0" borderId="59" xfId="0" applyFont="1" applyFill="1" applyBorder="1" applyAlignment="1">
      <alignment wrapText="1"/>
    </xf>
    <xf numFmtId="166" fontId="84" fillId="0" borderId="40" xfId="1" applyNumberFormat="1" applyFont="1" applyFill="1" applyBorder="1" applyAlignment="1">
      <alignment horizontal="center" vertical="center"/>
    </xf>
    <xf numFmtId="166" fontId="84" fillId="0" borderId="0" xfId="1" applyNumberFormat="1" applyFont="1" applyFill="1" applyBorder="1" applyAlignment="1">
      <alignment horizontal="center" vertical="center"/>
    </xf>
    <xf numFmtId="166" fontId="84" fillId="0" borderId="60" xfId="1" applyNumberFormat="1" applyFont="1" applyFill="1" applyBorder="1" applyAlignment="1">
      <alignment horizontal="center" vertical="center"/>
    </xf>
    <xf numFmtId="166" fontId="84" fillId="18" borderId="40" xfId="1" applyNumberFormat="1" applyFont="1" applyFill="1" applyBorder="1" applyAlignment="1">
      <alignment horizontal="center" vertical="center"/>
    </xf>
    <xf numFmtId="166" fontId="84" fillId="18" borderId="0" xfId="1" applyNumberFormat="1" applyFont="1" applyFill="1" applyBorder="1" applyAlignment="1">
      <alignment horizontal="center" vertical="center"/>
    </xf>
    <xf numFmtId="166" fontId="84" fillId="18" borderId="60" xfId="1" applyNumberFormat="1" applyFont="1" applyFill="1" applyBorder="1" applyAlignment="1">
      <alignment horizontal="center" vertical="center"/>
    </xf>
    <xf numFmtId="0" fontId="84" fillId="0" borderId="50" xfId="0" applyFont="1" applyFill="1" applyBorder="1" applyAlignment="1">
      <alignment wrapText="1"/>
    </xf>
    <xf numFmtId="0" fontId="84" fillId="0" borderId="52" xfId="0" applyFont="1" applyFill="1" applyBorder="1" applyAlignment="1">
      <alignment wrapText="1"/>
    </xf>
    <xf numFmtId="166" fontId="84" fillId="0" borderId="41" xfId="1" applyNumberFormat="1" applyFont="1" applyFill="1" applyBorder="1" applyAlignment="1">
      <alignment horizontal="center" vertical="center"/>
    </xf>
    <xf numFmtId="166" fontId="84" fillId="0" borderId="21" xfId="1" applyNumberFormat="1" applyFont="1" applyFill="1" applyBorder="1" applyAlignment="1">
      <alignment horizontal="center" vertical="center"/>
    </xf>
    <xf numFmtId="166" fontId="84" fillId="0" borderId="48" xfId="1" applyNumberFormat="1" applyFont="1" applyFill="1" applyBorder="1" applyAlignment="1">
      <alignment horizontal="center" vertical="center"/>
    </xf>
    <xf numFmtId="3" fontId="84" fillId="11" borderId="46" xfId="0" applyNumberFormat="1" applyFont="1" applyFill="1" applyBorder="1" applyAlignment="1">
      <alignment horizontal="center" vertical="center"/>
    </xf>
    <xf numFmtId="0" fontId="85" fillId="0" borderId="0" xfId="0" applyFont="1" applyFill="1" applyBorder="1" applyAlignment="1">
      <alignment horizontal="left" vertical="center" wrapText="1"/>
    </xf>
    <xf numFmtId="0" fontId="35" fillId="0" borderId="0" xfId="0" applyFont="1" applyFill="1" applyBorder="1" applyAlignment="1">
      <alignment vertical="center" wrapText="1"/>
    </xf>
    <xf numFmtId="0" fontId="51" fillId="0" borderId="40" xfId="0" applyFont="1" applyFill="1" applyBorder="1" applyAlignment="1">
      <alignment vertical="center" wrapText="1"/>
    </xf>
    <xf numFmtId="9" fontId="51" fillId="0" borderId="40" xfId="0" applyNumberFormat="1" applyFont="1" applyFill="1" applyBorder="1" applyAlignment="1">
      <alignment horizontal="center" vertical="center"/>
    </xf>
    <xf numFmtId="9" fontId="51" fillId="0" borderId="59" xfId="0" applyNumberFormat="1" applyFont="1" applyFill="1" applyBorder="1" applyAlignment="1">
      <alignment horizontal="center" vertical="center"/>
    </xf>
    <xf numFmtId="9" fontId="51" fillId="0" borderId="0" xfId="0" applyNumberFormat="1" applyFont="1" applyFill="1" applyBorder="1" applyAlignment="1">
      <alignment horizontal="center" vertical="center"/>
    </xf>
    <xf numFmtId="0" fontId="51" fillId="15" borderId="40" xfId="0" applyFont="1" applyFill="1" applyBorder="1" applyAlignment="1">
      <alignment vertical="center" wrapText="1"/>
    </xf>
    <xf numFmtId="9" fontId="51" fillId="15" borderId="41" xfId="0" applyNumberFormat="1" applyFont="1" applyFill="1" applyBorder="1" applyAlignment="1">
      <alignment horizontal="center" vertical="center"/>
    </xf>
    <xf numFmtId="9" fontId="51" fillId="15" borderId="52" xfId="0" applyNumberFormat="1" applyFont="1" applyFill="1" applyBorder="1" applyAlignment="1">
      <alignment horizontal="center" vertical="center"/>
    </xf>
    <xf numFmtId="9" fontId="51" fillId="15" borderId="21" xfId="0" applyNumberFormat="1" applyFont="1" applyFill="1" applyBorder="1" applyAlignment="1">
      <alignment horizontal="center" vertical="center"/>
    </xf>
    <xf numFmtId="0" fontId="88" fillId="0" borderId="51" xfId="0" applyFont="1" applyFill="1" applyBorder="1" applyAlignment="1">
      <alignment vertical="center" wrapText="1"/>
    </xf>
    <xf numFmtId="3" fontId="51" fillId="0" borderId="40" xfId="0" applyNumberFormat="1" applyFont="1" applyFill="1" applyBorder="1" applyAlignment="1">
      <alignment horizontal="center" vertical="center"/>
    </xf>
    <xf numFmtId="3" fontId="51" fillId="0" borderId="59" xfId="0" applyNumberFormat="1" applyFont="1" applyFill="1" applyBorder="1" applyAlignment="1">
      <alignment horizontal="center" vertical="center"/>
    </xf>
    <xf numFmtId="3" fontId="51" fillId="0" borderId="50" xfId="0" applyNumberFormat="1" applyFont="1" applyFill="1" applyBorder="1" applyAlignment="1">
      <alignment horizontal="center" vertical="center"/>
    </xf>
    <xf numFmtId="3" fontId="51" fillId="0" borderId="0" xfId="0" applyNumberFormat="1" applyFont="1" applyFill="1" applyBorder="1" applyAlignment="1">
      <alignment horizontal="center" vertical="center"/>
    </xf>
    <xf numFmtId="3" fontId="51" fillId="0" borderId="32" xfId="0" applyNumberFormat="1" applyFont="1" applyFill="1" applyBorder="1" applyAlignment="1">
      <alignment horizontal="center" vertical="center"/>
    </xf>
    <xf numFmtId="0" fontId="51" fillId="15" borderId="52" xfId="0" applyFont="1" applyFill="1" applyBorder="1" applyAlignment="1">
      <alignment vertical="center"/>
    </xf>
    <xf numFmtId="0" fontId="89" fillId="0" borderId="0" xfId="0" applyFont="1"/>
    <xf numFmtId="0" fontId="43" fillId="15" borderId="50" xfId="0" applyFont="1" applyFill="1" applyBorder="1"/>
    <xf numFmtId="3" fontId="43" fillId="15" borderId="51" xfId="0" applyNumberFormat="1" applyFont="1" applyFill="1" applyBorder="1" applyAlignment="1">
      <alignment horizontal="right" vertical="center" indent="1"/>
    </xf>
    <xf numFmtId="3" fontId="43" fillId="15" borderId="61" xfId="0" applyNumberFormat="1" applyFont="1" applyFill="1" applyBorder="1" applyAlignment="1">
      <alignment horizontal="right" vertical="center" indent="1"/>
    </xf>
    <xf numFmtId="3" fontId="43" fillId="0" borderId="0" xfId="0" applyNumberFormat="1" applyFont="1" applyFill="1" applyBorder="1" applyAlignment="1">
      <alignment horizontal="right" vertical="center" indent="1"/>
    </xf>
    <xf numFmtId="3" fontId="43" fillId="0" borderId="60" xfId="0" applyNumberFormat="1" applyFont="1" applyFill="1" applyBorder="1" applyAlignment="1">
      <alignment horizontal="right" vertical="center" indent="1"/>
    </xf>
    <xf numFmtId="0" fontId="84" fillId="15" borderId="59" xfId="0" applyFont="1" applyFill="1" applyBorder="1" applyAlignment="1">
      <alignment wrapText="1"/>
    </xf>
    <xf numFmtId="3" fontId="43" fillId="15" borderId="0" xfId="0" applyNumberFormat="1" applyFont="1" applyFill="1" applyBorder="1" applyAlignment="1">
      <alignment horizontal="right" vertical="center" indent="1"/>
    </xf>
    <xf numFmtId="3" fontId="43" fillId="15" borderId="60" xfId="0" applyNumberFormat="1" applyFont="1" applyFill="1" applyBorder="1" applyAlignment="1">
      <alignment horizontal="right" vertical="center" indent="1"/>
    </xf>
    <xf numFmtId="9" fontId="43" fillId="15" borderId="51" xfId="1" applyFont="1" applyFill="1" applyBorder="1" applyAlignment="1">
      <alignment horizontal="right" vertical="center" indent="1"/>
    </xf>
    <xf numFmtId="9" fontId="43" fillId="15" borderId="61" xfId="1" applyFont="1" applyFill="1" applyBorder="1" applyAlignment="1">
      <alignment horizontal="right" vertical="center" indent="1"/>
    </xf>
    <xf numFmtId="9" fontId="43" fillId="0" borderId="0" xfId="1" applyFont="1" applyFill="1" applyBorder="1" applyAlignment="1">
      <alignment horizontal="right" vertical="center" indent="1"/>
    </xf>
    <xf numFmtId="9" fontId="43" fillId="0" borderId="60" xfId="1" applyFont="1" applyFill="1" applyBorder="1" applyAlignment="1">
      <alignment horizontal="right" vertical="center" indent="1"/>
    </xf>
    <xf numFmtId="0" fontId="84" fillId="15" borderId="52" xfId="0" applyFont="1" applyFill="1" applyBorder="1" applyAlignment="1">
      <alignment wrapText="1"/>
    </xf>
    <xf numFmtId="9" fontId="43" fillId="15" borderId="21" xfId="1" applyFont="1" applyFill="1" applyBorder="1" applyAlignment="1">
      <alignment horizontal="right" vertical="center" indent="1"/>
    </xf>
    <xf numFmtId="9" fontId="43" fillId="15" borderId="48" xfId="1" applyFont="1" applyFill="1" applyBorder="1" applyAlignment="1">
      <alignment horizontal="right" vertical="center" indent="1"/>
    </xf>
    <xf numFmtId="0" fontId="90" fillId="0" borderId="0" xfId="0" applyFont="1"/>
    <xf numFmtId="0" fontId="91" fillId="0" borderId="0" xfId="0" applyFont="1" applyAlignment="1">
      <alignment horizontal="center" vertical="center"/>
    </xf>
    <xf numFmtId="0" fontId="84" fillId="18" borderId="50" xfId="0" applyFont="1" applyFill="1" applyBorder="1" applyAlignment="1">
      <alignment wrapText="1"/>
    </xf>
    <xf numFmtId="3" fontId="84" fillId="18" borderId="32" xfId="0" applyNumberFormat="1" applyFont="1" applyFill="1" applyBorder="1" applyAlignment="1">
      <alignment horizontal="center" vertical="center"/>
    </xf>
    <xf numFmtId="3" fontId="84" fillId="18" borderId="51" xfId="0" applyNumberFormat="1" applyFont="1" applyFill="1" applyBorder="1" applyAlignment="1">
      <alignment horizontal="center" vertical="center"/>
    </xf>
    <xf numFmtId="3" fontId="84" fillId="18" borderId="61" xfId="0" applyNumberFormat="1" applyFont="1" applyFill="1" applyBorder="1" applyAlignment="1">
      <alignment horizontal="center" vertical="center"/>
    </xf>
    <xf numFmtId="0" fontId="84" fillId="18" borderId="52" xfId="0" applyFont="1" applyFill="1" applyBorder="1" applyAlignment="1">
      <alignment wrapText="1"/>
    </xf>
    <xf numFmtId="3" fontId="84" fillId="18" borderId="41" xfId="0" applyNumberFormat="1" applyFont="1" applyFill="1" applyBorder="1" applyAlignment="1">
      <alignment horizontal="center" vertical="center"/>
    </xf>
    <xf numFmtId="3" fontId="84" fillId="18" borderId="21" xfId="0" applyNumberFormat="1" applyFont="1" applyFill="1" applyBorder="1" applyAlignment="1">
      <alignment horizontal="center" vertical="center"/>
    </xf>
    <xf numFmtId="3" fontId="84" fillId="18" borderId="48" xfId="0" applyNumberFormat="1" applyFont="1" applyFill="1" applyBorder="1" applyAlignment="1">
      <alignment horizontal="center" vertical="center"/>
    </xf>
    <xf numFmtId="0" fontId="83" fillId="11" borderId="56" xfId="0" applyFont="1" applyFill="1" applyBorder="1" applyAlignment="1">
      <alignment wrapText="1"/>
    </xf>
    <xf numFmtId="0" fontId="92" fillId="0" borderId="0" xfId="0" applyFont="1"/>
    <xf numFmtId="1" fontId="0" fillId="0" borderId="0" xfId="0" applyNumberFormat="1"/>
    <xf numFmtId="0" fontId="91" fillId="0" borderId="0" xfId="0" applyFont="1" applyAlignment="1">
      <alignment wrapText="1"/>
    </xf>
    <xf numFmtId="1" fontId="83" fillId="17" borderId="56" xfId="0" applyNumberFormat="1" applyFont="1" applyFill="1" applyBorder="1" applyAlignment="1">
      <alignment horizontal="center" vertical="center" wrapText="1"/>
    </xf>
    <xf numFmtId="0" fontId="84" fillId="18" borderId="32" xfId="0" applyFont="1" applyFill="1" applyBorder="1" applyAlignment="1">
      <alignment wrapText="1"/>
    </xf>
    <xf numFmtId="3" fontId="84" fillId="18" borderId="59" xfId="0" applyNumberFormat="1" applyFont="1" applyFill="1" applyBorder="1" applyAlignment="1">
      <alignment horizontal="center" vertical="center"/>
    </xf>
    <xf numFmtId="0" fontId="84" fillId="0" borderId="40" xfId="0" applyFont="1" applyFill="1" applyBorder="1" applyAlignment="1">
      <alignment wrapText="1"/>
    </xf>
    <xf numFmtId="0" fontId="84" fillId="18" borderId="40" xfId="0" applyFont="1" applyFill="1" applyBorder="1" applyAlignment="1">
      <alignment wrapText="1"/>
    </xf>
    <xf numFmtId="0" fontId="84" fillId="0" borderId="41" xfId="0" applyFont="1" applyFill="1" applyBorder="1" applyAlignment="1">
      <alignment wrapText="1"/>
    </xf>
    <xf numFmtId="0" fontId="0" fillId="0" borderId="0" xfId="0" applyAlignment="1"/>
    <xf numFmtId="0" fontId="82" fillId="0" borderId="0" xfId="0" applyFont="1" applyAlignment="1">
      <alignment vertical="center" wrapText="1"/>
    </xf>
    <xf numFmtId="0" fontId="80" fillId="0" borderId="0" xfId="0" applyFont="1" applyAlignment="1"/>
    <xf numFmtId="9" fontId="84" fillId="0" borderId="0" xfId="0" applyNumberFormat="1" applyFont="1" applyFill="1" applyBorder="1" applyAlignment="1">
      <alignment horizontal="center" vertical="center"/>
    </xf>
    <xf numFmtId="0" fontId="84" fillId="15" borderId="50" xfId="0" applyFont="1" applyFill="1" applyBorder="1" applyAlignment="1">
      <alignment wrapText="1"/>
    </xf>
    <xf numFmtId="3" fontId="84" fillId="15" borderId="32" xfId="0" applyNumberFormat="1" applyFont="1" applyFill="1" applyBorder="1" applyAlignment="1">
      <alignment horizontal="center" vertical="center"/>
    </xf>
    <xf numFmtId="3" fontId="84" fillId="15" borderId="61" xfId="0" applyNumberFormat="1" applyFont="1" applyFill="1" applyBorder="1" applyAlignment="1">
      <alignment horizontal="center" vertical="center"/>
    </xf>
    <xf numFmtId="3" fontId="84" fillId="15" borderId="40" xfId="0" applyNumberFormat="1" applyFont="1" applyFill="1" applyBorder="1" applyAlignment="1">
      <alignment horizontal="center" vertical="center"/>
    </xf>
    <xf numFmtId="3" fontId="84" fillId="15" borderId="60" xfId="0" applyNumberFormat="1" applyFont="1" applyFill="1" applyBorder="1" applyAlignment="1">
      <alignment horizontal="center" vertical="center"/>
    </xf>
    <xf numFmtId="0" fontId="84" fillId="18" borderId="45" xfId="0" applyFont="1" applyFill="1" applyBorder="1" applyAlignment="1">
      <alignment wrapText="1"/>
    </xf>
    <xf numFmtId="3" fontId="84" fillId="18" borderId="45" xfId="0" applyNumberFormat="1" applyFont="1" applyFill="1" applyBorder="1" applyAlignment="1">
      <alignment horizontal="center" vertical="center"/>
    </xf>
    <xf numFmtId="3" fontId="84" fillId="18" borderId="47" xfId="0" applyNumberFormat="1" applyFont="1" applyFill="1" applyBorder="1" applyAlignment="1">
      <alignment horizontal="center" vertical="center"/>
    </xf>
    <xf numFmtId="0" fontId="91" fillId="0" borderId="0" xfId="0" applyFont="1" applyAlignment="1">
      <alignment horizontal="center"/>
    </xf>
    <xf numFmtId="0" fontId="83" fillId="16" borderId="56" xfId="0" applyFont="1" applyFill="1" applyBorder="1" applyAlignment="1">
      <alignment wrapText="1"/>
    </xf>
    <xf numFmtId="3" fontId="83" fillId="16" borderId="45" xfId="0" applyNumberFormat="1" applyFont="1" applyFill="1" applyBorder="1" applyAlignment="1">
      <alignment horizontal="center" vertical="center"/>
    </xf>
    <xf numFmtId="3" fontId="83" fillId="16" borderId="46" xfId="0" applyNumberFormat="1" applyFont="1" applyFill="1" applyBorder="1" applyAlignment="1">
      <alignment horizontal="center" vertical="center"/>
    </xf>
    <xf numFmtId="3" fontId="83" fillId="16" borderId="47" xfId="0" applyNumberFormat="1" applyFont="1" applyFill="1" applyBorder="1" applyAlignment="1">
      <alignment horizontal="center" vertical="center"/>
    </xf>
    <xf numFmtId="0" fontId="84" fillId="11" borderId="56" xfId="0" applyFont="1" applyFill="1" applyBorder="1" applyAlignment="1">
      <alignment wrapText="1"/>
    </xf>
    <xf numFmtId="3" fontId="14" fillId="11" borderId="45" xfId="0" applyNumberFormat="1" applyFont="1" applyFill="1" applyBorder="1" applyAlignment="1">
      <alignment horizontal="center" vertical="center"/>
    </xf>
    <xf numFmtId="0" fontId="0" fillId="0" borderId="0" xfId="0" applyFill="1" applyBorder="1" applyAlignment="1">
      <alignment vertical="center"/>
    </xf>
    <xf numFmtId="168" fontId="83" fillId="0" borderId="0" xfId="0" applyNumberFormat="1" applyFont="1" applyFill="1" applyBorder="1" applyAlignment="1">
      <alignment horizontal="center" vertical="center" wrapText="1"/>
    </xf>
    <xf numFmtId="0" fontId="82" fillId="0" borderId="0" xfId="0" applyFont="1" applyFill="1" applyBorder="1" applyAlignment="1">
      <alignment vertical="center" wrapText="1"/>
    </xf>
    <xf numFmtId="9" fontId="84" fillId="0" borderId="40" xfId="0" applyNumberFormat="1" applyFont="1" applyFill="1" applyBorder="1" applyAlignment="1">
      <alignment horizontal="right" vertical="center"/>
    </xf>
    <xf numFmtId="9" fontId="84" fillId="0" borderId="0" xfId="0" applyNumberFormat="1" applyFont="1" applyFill="1" applyBorder="1" applyAlignment="1">
      <alignment horizontal="right" vertical="center"/>
    </xf>
    <xf numFmtId="9" fontId="84" fillId="0" borderId="60" xfId="0" applyNumberFormat="1" applyFont="1" applyFill="1" applyBorder="1" applyAlignment="1">
      <alignment horizontal="right" vertical="center"/>
    </xf>
    <xf numFmtId="167" fontId="84" fillId="0" borderId="0" xfId="0" applyNumberFormat="1" applyFont="1" applyFill="1" applyBorder="1" applyAlignment="1">
      <alignment horizontal="center" vertical="center"/>
    </xf>
    <xf numFmtId="9" fontId="84" fillId="0" borderId="41" xfId="0" applyNumberFormat="1" applyFont="1" applyFill="1" applyBorder="1" applyAlignment="1">
      <alignment horizontal="right" vertical="center"/>
    </xf>
    <xf numFmtId="9" fontId="84" fillId="0" borderId="21" xfId="0" applyNumberFormat="1" applyFont="1" applyFill="1" applyBorder="1" applyAlignment="1">
      <alignment horizontal="right" vertical="center"/>
    </xf>
    <xf numFmtId="9" fontId="84" fillId="0" borderId="48" xfId="0" applyNumberFormat="1" applyFont="1" applyFill="1" applyBorder="1" applyAlignment="1">
      <alignment horizontal="right" vertical="center"/>
    </xf>
    <xf numFmtId="0" fontId="84" fillId="0" borderId="0" xfId="0" applyFont="1" applyFill="1" applyBorder="1" applyAlignment="1"/>
    <xf numFmtId="0" fontId="51" fillId="0" borderId="0" xfId="0" applyFont="1" applyFill="1" applyBorder="1" applyAlignment="1"/>
    <xf numFmtId="0" fontId="86" fillId="0" borderId="0" xfId="0" applyFont="1" applyFill="1" applyBorder="1" applyAlignment="1"/>
    <xf numFmtId="167" fontId="85" fillId="0" borderId="0" xfId="0" applyNumberFormat="1" applyFont="1" applyFill="1" applyBorder="1" applyAlignment="1">
      <alignment horizontal="center" vertical="center"/>
    </xf>
    <xf numFmtId="9" fontId="85" fillId="0" borderId="0" xfId="0" applyNumberFormat="1" applyFont="1" applyFill="1" applyBorder="1" applyAlignment="1">
      <alignment horizontal="right" vertical="center"/>
    </xf>
    <xf numFmtId="0" fontId="36" fillId="0" borderId="0" xfId="0" applyFont="1"/>
    <xf numFmtId="0" fontId="0" fillId="0" borderId="0" xfId="0" applyFill="1" applyBorder="1" applyAlignment="1">
      <alignment horizontal="center"/>
    </xf>
    <xf numFmtId="0" fontId="84" fillId="0" borderId="32" xfId="0" applyFont="1" applyFill="1" applyBorder="1" applyAlignment="1">
      <alignment wrapText="1"/>
    </xf>
    <xf numFmtId="3" fontId="84" fillId="0" borderId="50" xfId="0" applyNumberFormat="1" applyFont="1" applyFill="1" applyBorder="1" applyAlignment="1">
      <alignment horizontal="right" vertical="center"/>
    </xf>
    <xf numFmtId="3" fontId="84" fillId="0" borderId="61" xfId="0" applyNumberFormat="1" applyFont="1" applyFill="1" applyBorder="1" applyAlignment="1">
      <alignment horizontal="right" vertical="center"/>
    </xf>
    <xf numFmtId="9" fontId="84" fillId="0" borderId="50" xfId="0" applyNumberFormat="1" applyFont="1" applyFill="1" applyBorder="1" applyAlignment="1">
      <alignment horizontal="right" vertical="center"/>
    </xf>
    <xf numFmtId="9" fontId="84" fillId="0" borderId="61" xfId="0" applyNumberFormat="1" applyFont="1" applyFill="1" applyBorder="1" applyAlignment="1">
      <alignment horizontal="right" vertical="center"/>
    </xf>
    <xf numFmtId="3" fontId="84" fillId="18" borderId="59" xfId="0" applyNumberFormat="1" applyFont="1" applyFill="1" applyBorder="1" applyAlignment="1">
      <alignment horizontal="right" vertical="center"/>
    </xf>
    <xf numFmtId="3" fontId="84" fillId="18" borderId="60" xfId="0" applyNumberFormat="1" applyFont="1" applyFill="1" applyBorder="1" applyAlignment="1">
      <alignment horizontal="right" vertical="center"/>
    </xf>
    <xf numFmtId="9" fontId="84" fillId="18" borderId="59" xfId="0" applyNumberFormat="1" applyFont="1" applyFill="1" applyBorder="1" applyAlignment="1">
      <alignment horizontal="right" vertical="center"/>
    </xf>
    <xf numFmtId="9" fontId="84" fillId="18" borderId="60" xfId="0" applyNumberFormat="1" applyFont="1" applyFill="1" applyBorder="1" applyAlignment="1">
      <alignment horizontal="right" vertical="center"/>
    </xf>
    <xf numFmtId="3" fontId="84" fillId="0" borderId="59" xfId="0" applyNumberFormat="1" applyFont="1" applyFill="1" applyBorder="1" applyAlignment="1">
      <alignment horizontal="right" vertical="center"/>
    </xf>
    <xf numFmtId="3" fontId="84" fillId="0" borderId="60" xfId="0" applyNumberFormat="1" applyFont="1" applyFill="1" applyBorder="1" applyAlignment="1">
      <alignment horizontal="right" vertical="center"/>
    </xf>
    <xf numFmtId="9" fontId="84" fillId="0" borderId="59" xfId="0" applyNumberFormat="1" applyFont="1" applyFill="1" applyBorder="1" applyAlignment="1">
      <alignment horizontal="right" vertical="center"/>
    </xf>
    <xf numFmtId="0" fontId="84" fillId="5" borderId="45" xfId="0" applyFont="1" applyFill="1" applyBorder="1" applyAlignment="1">
      <alignment wrapText="1"/>
    </xf>
    <xf numFmtId="3" fontId="84" fillId="5" borderId="56" xfId="0" applyNumberFormat="1" applyFont="1" applyFill="1" applyBorder="1" applyAlignment="1">
      <alignment horizontal="right" vertical="center"/>
    </xf>
    <xf numFmtId="9" fontId="84" fillId="5" borderId="56" xfId="0" applyNumberFormat="1" applyFont="1" applyFill="1" applyBorder="1" applyAlignment="1">
      <alignment horizontal="right" vertical="center"/>
    </xf>
    <xf numFmtId="0" fontId="84" fillId="0" borderId="32" xfId="0" applyFont="1" applyFill="1" applyBorder="1" applyAlignment="1">
      <alignment horizontal="left" vertical="top" wrapText="1"/>
    </xf>
    <xf numFmtId="3" fontId="84" fillId="0" borderId="50" xfId="0" applyNumberFormat="1" applyFont="1" applyFill="1" applyBorder="1" applyAlignment="1">
      <alignment horizontal="center" vertical="center"/>
    </xf>
    <xf numFmtId="0" fontId="84" fillId="18" borderId="40" xfId="0" applyFont="1" applyFill="1" applyBorder="1" applyAlignment="1">
      <alignment horizontal="left" vertical="top" wrapText="1" indent="2"/>
    </xf>
    <xf numFmtId="0" fontId="84" fillId="0" borderId="40" xfId="0" applyFont="1" applyFill="1" applyBorder="1" applyAlignment="1">
      <alignment horizontal="left" vertical="top" wrapText="1" indent="2"/>
    </xf>
    <xf numFmtId="3" fontId="84" fillId="0" borderId="59" xfId="0" applyNumberFormat="1" applyFont="1" applyFill="1" applyBorder="1" applyAlignment="1">
      <alignment horizontal="center" vertical="center"/>
    </xf>
    <xf numFmtId="0" fontId="84" fillId="0" borderId="40" xfId="0" applyFont="1" applyFill="1" applyBorder="1" applyAlignment="1">
      <alignment horizontal="left" vertical="top"/>
    </xf>
    <xf numFmtId="3" fontId="84" fillId="5" borderId="56" xfId="0" applyNumberFormat="1" applyFont="1" applyFill="1" applyBorder="1" applyAlignment="1">
      <alignment horizontal="center" vertical="center"/>
    </xf>
    <xf numFmtId="0" fontId="0" fillId="0" borderId="0" xfId="0" applyFill="1" applyBorder="1" applyAlignment="1">
      <alignment wrapText="1"/>
    </xf>
    <xf numFmtId="9" fontId="84" fillId="0" borderId="50" xfId="1" applyFont="1" applyFill="1" applyBorder="1" applyAlignment="1">
      <alignment horizontal="center" vertical="center"/>
    </xf>
    <xf numFmtId="9" fontId="84" fillId="0" borderId="61" xfId="1" applyFont="1" applyFill="1" applyBorder="1" applyAlignment="1">
      <alignment horizontal="center" vertical="center"/>
    </xf>
    <xf numFmtId="9" fontId="84" fillId="18" borderId="59" xfId="1" applyFont="1" applyFill="1" applyBorder="1" applyAlignment="1">
      <alignment horizontal="center" vertical="center"/>
    </xf>
    <xf numFmtId="9" fontId="84" fillId="18" borderId="60" xfId="1" applyFont="1" applyFill="1" applyBorder="1" applyAlignment="1">
      <alignment horizontal="center" vertical="center"/>
    </xf>
    <xf numFmtId="9" fontId="84" fillId="0" borderId="59" xfId="1" applyFont="1" applyFill="1" applyBorder="1" applyAlignment="1">
      <alignment horizontal="center" vertical="center"/>
    </xf>
    <xf numFmtId="9" fontId="84" fillId="0" borderId="60" xfId="1" applyFont="1" applyFill="1" applyBorder="1" applyAlignment="1">
      <alignment horizontal="center" vertical="center"/>
    </xf>
    <xf numFmtId="3" fontId="84" fillId="5" borderId="47" xfId="0" applyNumberFormat="1" applyFont="1" applyFill="1" applyBorder="1" applyAlignment="1">
      <alignment horizontal="center" vertical="center"/>
    </xf>
    <xf numFmtId="9" fontId="84" fillId="5" borderId="56" xfId="1" applyFont="1" applyFill="1" applyBorder="1" applyAlignment="1">
      <alignment horizontal="center" vertical="center"/>
    </xf>
    <xf numFmtId="9" fontId="84" fillId="5" borderId="47" xfId="1" applyFont="1" applyFill="1" applyBorder="1" applyAlignment="1">
      <alignment horizontal="center" vertical="center"/>
    </xf>
    <xf numFmtId="0" fontId="0" fillId="0" borderId="0" xfId="0" applyFill="1" applyBorder="1" applyAlignment="1">
      <alignment horizontal="center" wrapText="1"/>
    </xf>
    <xf numFmtId="0" fontId="84" fillId="18" borderId="41" xfId="0" applyFont="1" applyFill="1" applyBorder="1" applyAlignment="1">
      <alignment wrapText="1"/>
    </xf>
    <xf numFmtId="3" fontId="84" fillId="18" borderId="52" xfId="0" applyNumberFormat="1" applyFont="1" applyFill="1" applyBorder="1" applyAlignment="1">
      <alignment horizontal="center" vertical="center"/>
    </xf>
    <xf numFmtId="3" fontId="63" fillId="0" borderId="0" xfId="0" applyNumberFormat="1" applyFont="1"/>
    <xf numFmtId="0" fontId="30" fillId="11" borderId="14" xfId="0" applyFont="1" applyFill="1" applyBorder="1" applyAlignment="1">
      <alignment vertical="center"/>
    </xf>
    <xf numFmtId="0" fontId="94" fillId="11" borderId="14" xfId="0" applyFont="1" applyFill="1" applyBorder="1" applyAlignment="1">
      <alignment vertical="center"/>
    </xf>
    <xf numFmtId="0" fontId="30" fillId="11" borderId="14" xfId="0" applyFont="1" applyFill="1" applyBorder="1" applyAlignment="1">
      <alignment vertical="center" wrapText="1"/>
    </xf>
    <xf numFmtId="0" fontId="30" fillId="0" borderId="17" xfId="0" applyFont="1" applyBorder="1" applyAlignment="1">
      <alignment horizontal="center"/>
    </xf>
    <xf numFmtId="0" fontId="30" fillId="15" borderId="17" xfId="0" applyFont="1" applyFill="1" applyBorder="1" applyAlignment="1">
      <alignment horizontal="center"/>
    </xf>
    <xf numFmtId="3" fontId="0" fillId="15" borderId="17" xfId="0" applyNumberFormat="1" applyFill="1" applyBorder="1"/>
    <xf numFmtId="0" fontId="80" fillId="0" borderId="0" xfId="0" applyFont="1" applyFill="1" applyBorder="1" applyAlignment="1">
      <alignment horizontal="center"/>
    </xf>
    <xf numFmtId="0" fontId="30" fillId="0" borderId="0" xfId="0" applyFont="1" applyFill="1" applyBorder="1" applyAlignment="1">
      <alignment horizontal="center"/>
    </xf>
    <xf numFmtId="0" fontId="43" fillId="0" borderId="45" xfId="0" applyFont="1" applyBorder="1" applyAlignment="1"/>
    <xf numFmtId="0" fontId="43" fillId="0" borderId="46" xfId="0" applyFont="1" applyBorder="1" applyAlignment="1"/>
    <xf numFmtId="0" fontId="43" fillId="0" borderId="47" xfId="0" applyFont="1" applyBorder="1" applyAlignment="1"/>
    <xf numFmtId="0" fontId="0" fillId="0" borderId="0" xfId="0" applyAlignment="1">
      <alignment horizontal="center" vertical="center" wrapText="1"/>
    </xf>
    <xf numFmtId="0" fontId="87" fillId="16" borderId="45" xfId="0" applyFont="1" applyFill="1" applyBorder="1"/>
    <xf numFmtId="3" fontId="87" fillId="16" borderId="46" xfId="0" applyNumberFormat="1" applyFont="1" applyFill="1" applyBorder="1" applyAlignment="1">
      <alignment horizontal="center"/>
    </xf>
    <xf numFmtId="9" fontId="87" fillId="16" borderId="45" xfId="0" applyNumberFormat="1" applyFont="1" applyFill="1" applyBorder="1" applyAlignment="1">
      <alignment horizontal="center"/>
    </xf>
    <xf numFmtId="9" fontId="87" fillId="16" borderId="46" xfId="0" applyNumberFormat="1" applyFont="1" applyFill="1" applyBorder="1" applyAlignment="1">
      <alignment horizontal="center"/>
    </xf>
    <xf numFmtId="9" fontId="87" fillId="16" borderId="47" xfId="0" applyNumberFormat="1" applyFont="1" applyFill="1" applyBorder="1" applyAlignment="1">
      <alignment horizontal="center"/>
    </xf>
    <xf numFmtId="0" fontId="51" fillId="0" borderId="40" xfId="0" applyFont="1" applyFill="1" applyBorder="1" applyAlignment="1">
      <alignment wrapText="1"/>
    </xf>
    <xf numFmtId="3" fontId="51" fillId="0" borderId="32" xfId="0" applyNumberFormat="1" applyFont="1" applyFill="1" applyBorder="1" applyAlignment="1">
      <alignment horizontal="center"/>
    </xf>
    <xf numFmtId="3" fontId="51" fillId="0" borderId="51" xfId="0" applyNumberFormat="1" applyFont="1" applyFill="1" applyBorder="1" applyAlignment="1">
      <alignment horizontal="center"/>
    </xf>
    <xf numFmtId="3" fontId="51" fillId="0" borderId="61" xfId="0" applyNumberFormat="1" applyFont="1" applyFill="1" applyBorder="1" applyAlignment="1">
      <alignment horizontal="center"/>
    </xf>
    <xf numFmtId="9" fontId="51" fillId="0" borderId="40" xfId="0" applyNumberFormat="1" applyFont="1" applyFill="1" applyBorder="1" applyAlignment="1">
      <alignment horizontal="center"/>
    </xf>
    <xf numFmtId="9" fontId="51" fillId="0" borderId="0" xfId="0" applyNumberFormat="1" applyFont="1" applyFill="1" applyBorder="1" applyAlignment="1">
      <alignment horizontal="center"/>
    </xf>
    <xf numFmtId="9" fontId="51" fillId="0" borderId="60" xfId="0" applyNumberFormat="1" applyFont="1" applyFill="1" applyBorder="1" applyAlignment="1">
      <alignment horizontal="center"/>
    </xf>
    <xf numFmtId="0" fontId="51" fillId="18" borderId="40" xfId="0" applyFont="1" applyFill="1" applyBorder="1" applyAlignment="1">
      <alignment wrapText="1"/>
    </xf>
    <xf numFmtId="3" fontId="51" fillId="18" borderId="40" xfId="0" applyNumberFormat="1" applyFont="1" applyFill="1" applyBorder="1" applyAlignment="1">
      <alignment horizontal="center"/>
    </xf>
    <xf numFmtId="3" fontId="51" fillId="18" borderId="0" xfId="0" applyNumberFormat="1" applyFont="1" applyFill="1" applyBorder="1" applyAlignment="1">
      <alignment horizontal="center"/>
    </xf>
    <xf numFmtId="3" fontId="51" fillId="18" borderId="60" xfId="0" applyNumberFormat="1" applyFont="1" applyFill="1" applyBorder="1" applyAlignment="1">
      <alignment horizontal="center"/>
    </xf>
    <xf numFmtId="9" fontId="51" fillId="18" borderId="40" xfId="0" applyNumberFormat="1" applyFont="1" applyFill="1" applyBorder="1" applyAlignment="1">
      <alignment horizontal="center"/>
    </xf>
    <xf numFmtId="9" fontId="51" fillId="18" borderId="0" xfId="0" applyNumberFormat="1" applyFont="1" applyFill="1" applyBorder="1" applyAlignment="1">
      <alignment horizontal="center"/>
    </xf>
    <xf numFmtId="9" fontId="51" fillId="18" borderId="60" xfId="0" applyNumberFormat="1" applyFont="1" applyFill="1" applyBorder="1" applyAlignment="1">
      <alignment horizontal="center"/>
    </xf>
    <xf numFmtId="3" fontId="51" fillId="0" borderId="40" xfId="0" applyNumberFormat="1" applyFont="1" applyFill="1" applyBorder="1" applyAlignment="1">
      <alignment horizontal="center"/>
    </xf>
    <xf numFmtId="3" fontId="51" fillId="0" borderId="0" xfId="0" applyNumberFormat="1" applyFont="1" applyFill="1" applyBorder="1" applyAlignment="1">
      <alignment horizontal="center"/>
    </xf>
    <xf numFmtId="3" fontId="51" fillId="0" borderId="60" xfId="0" applyNumberFormat="1" applyFont="1" applyFill="1" applyBorder="1" applyAlignment="1">
      <alignment horizontal="center"/>
    </xf>
    <xf numFmtId="3" fontId="51" fillId="18" borderId="41" xfId="0" applyNumberFormat="1" applyFont="1" applyFill="1" applyBorder="1" applyAlignment="1">
      <alignment horizontal="center"/>
    </xf>
    <xf numFmtId="3" fontId="51" fillId="18" borderId="21" xfId="0" applyNumberFormat="1" applyFont="1" applyFill="1" applyBorder="1" applyAlignment="1">
      <alignment horizontal="center"/>
    </xf>
    <xf numFmtId="3" fontId="51" fillId="18" borderId="48" xfId="0" applyNumberFormat="1" applyFont="1" applyFill="1" applyBorder="1" applyAlignment="1">
      <alignment horizontal="center"/>
    </xf>
    <xf numFmtId="0" fontId="87" fillId="16" borderId="45" xfId="0" applyFont="1" applyFill="1" applyBorder="1" applyAlignment="1">
      <alignment wrapText="1"/>
    </xf>
    <xf numFmtId="3" fontId="87" fillId="16" borderId="45" xfId="0" applyNumberFormat="1" applyFont="1" applyFill="1" applyBorder="1" applyAlignment="1">
      <alignment horizontal="center"/>
    </xf>
    <xf numFmtId="0" fontId="51" fillId="0" borderId="32" xfId="0" applyFont="1" applyFill="1" applyBorder="1" applyAlignment="1">
      <alignment wrapText="1"/>
    </xf>
    <xf numFmtId="0" fontId="87" fillId="16" borderId="56" xfId="0" applyFont="1" applyFill="1" applyBorder="1" applyAlignment="1">
      <alignment wrapText="1"/>
    </xf>
    <xf numFmtId="0" fontId="80" fillId="0" borderId="51" xfId="0" applyFont="1" applyBorder="1" applyAlignment="1">
      <alignment vertical="center"/>
    </xf>
    <xf numFmtId="0" fontId="35" fillId="0" borderId="0" xfId="0" applyFont="1" applyFill="1" applyBorder="1"/>
    <xf numFmtId="0" fontId="35" fillId="0" borderId="0" xfId="0" applyFont="1" applyFill="1" applyBorder="1" applyAlignment="1">
      <alignment horizontal="center" vertical="center" wrapText="1"/>
    </xf>
    <xf numFmtId="0" fontId="87" fillId="16" borderId="45" xfId="0" applyFont="1" applyFill="1" applyBorder="1" applyAlignment="1">
      <alignment vertical="center"/>
    </xf>
    <xf numFmtId="3" fontId="87" fillId="16" borderId="45" xfId="0" applyNumberFormat="1" applyFont="1" applyFill="1" applyBorder="1" applyAlignment="1">
      <alignment horizontal="center" vertical="center"/>
    </xf>
    <xf numFmtId="3" fontId="87" fillId="16" borderId="46" xfId="0" applyNumberFormat="1" applyFont="1" applyFill="1" applyBorder="1" applyAlignment="1">
      <alignment horizontal="center" vertical="center"/>
    </xf>
    <xf numFmtId="3" fontId="87" fillId="16" borderId="47" xfId="0" applyNumberFormat="1" applyFont="1" applyFill="1" applyBorder="1" applyAlignment="1">
      <alignment horizontal="center" vertical="center"/>
    </xf>
    <xf numFmtId="3" fontId="74" fillId="0" borderId="40" xfId="0" applyNumberFormat="1" applyFont="1" applyFill="1" applyBorder="1" applyAlignment="1">
      <alignment horizontal="center" vertical="center"/>
    </xf>
    <xf numFmtId="0" fontId="51" fillId="20" borderId="40" xfId="0" applyFont="1" applyFill="1" applyBorder="1" applyAlignment="1">
      <alignment vertical="center" wrapText="1"/>
    </xf>
    <xf numFmtId="3" fontId="51" fillId="20" borderId="40" xfId="0" applyNumberFormat="1" applyFont="1" applyFill="1" applyBorder="1" applyAlignment="1">
      <alignment horizontal="center" vertical="center"/>
    </xf>
    <xf numFmtId="3" fontId="51" fillId="20" borderId="59" xfId="0" applyNumberFormat="1" applyFont="1" applyFill="1" applyBorder="1" applyAlignment="1">
      <alignment horizontal="center" vertical="center"/>
    </xf>
    <xf numFmtId="3" fontId="51" fillId="20" borderId="0" xfId="0" applyNumberFormat="1" applyFont="1" applyFill="1" applyBorder="1" applyAlignment="1">
      <alignment horizontal="center" vertical="center"/>
    </xf>
    <xf numFmtId="3" fontId="51" fillId="0" borderId="51" xfId="0" applyNumberFormat="1" applyFont="1" applyFill="1" applyBorder="1" applyAlignment="1">
      <alignment horizontal="center" vertical="center"/>
    </xf>
    <xf numFmtId="0" fontId="95" fillId="0" borderId="51" xfId="0" applyFont="1" applyFill="1" applyBorder="1" applyAlignment="1">
      <alignment vertical="center"/>
    </xf>
    <xf numFmtId="0" fontId="88" fillId="0" borderId="51" xfId="0" applyFont="1" applyFill="1" applyBorder="1" applyAlignment="1">
      <alignment vertical="center"/>
    </xf>
    <xf numFmtId="0" fontId="83" fillId="16" borderId="41" xfId="0" applyFont="1" applyFill="1" applyBorder="1" applyAlignment="1">
      <alignment wrapText="1"/>
    </xf>
    <xf numFmtId="0" fontId="90" fillId="0" borderId="0" xfId="0" applyFont="1" applyAlignment="1">
      <alignment wrapText="1"/>
    </xf>
    <xf numFmtId="0" fontId="96" fillId="0" borderId="0" xfId="0" applyFont="1" applyFill="1" applyBorder="1"/>
    <xf numFmtId="9" fontId="51" fillId="18" borderId="40" xfId="0" applyNumberFormat="1" applyFont="1" applyFill="1" applyBorder="1" applyAlignment="1">
      <alignment horizontal="center" vertical="center"/>
    </xf>
    <xf numFmtId="9" fontId="51" fillId="18" borderId="0" xfId="0" applyNumberFormat="1" applyFont="1" applyFill="1" applyBorder="1" applyAlignment="1">
      <alignment horizontal="center" vertical="center"/>
    </xf>
    <xf numFmtId="9" fontId="51" fillId="18" borderId="60" xfId="0" applyNumberFormat="1" applyFont="1" applyFill="1" applyBorder="1" applyAlignment="1">
      <alignment horizontal="center" vertical="center"/>
    </xf>
    <xf numFmtId="9" fontId="51" fillId="18" borderId="41" xfId="0" applyNumberFormat="1" applyFont="1" applyFill="1" applyBorder="1" applyAlignment="1">
      <alignment horizontal="center" vertical="center"/>
    </xf>
    <xf numFmtId="9" fontId="51" fillId="18" borderId="21" xfId="0" applyNumberFormat="1" applyFont="1" applyFill="1" applyBorder="1" applyAlignment="1">
      <alignment horizontal="center" vertical="center"/>
    </xf>
    <xf numFmtId="9" fontId="51" fillId="18" borderId="48" xfId="0" applyNumberFormat="1" applyFont="1" applyFill="1" applyBorder="1" applyAlignment="1">
      <alignment horizontal="center" vertical="center"/>
    </xf>
    <xf numFmtId="166" fontId="0" fillId="5" borderId="17" xfId="0" applyNumberFormat="1" applyFill="1" applyBorder="1"/>
    <xf numFmtId="0" fontId="36" fillId="0" borderId="17" xfId="0" applyFont="1" applyBorder="1"/>
    <xf numFmtId="166" fontId="97" fillId="0" borderId="17" xfId="0" applyNumberFormat="1" applyFont="1" applyBorder="1"/>
    <xf numFmtId="166" fontId="36" fillId="0" borderId="17" xfId="0" applyNumberFormat="1" applyFont="1" applyBorder="1"/>
    <xf numFmtId="0" fontId="36" fillId="0" borderId="17" xfId="0" applyFont="1" applyFill="1" applyBorder="1"/>
    <xf numFmtId="0" fontId="0" fillId="5" borderId="17" xfId="0" applyFont="1" applyFill="1" applyBorder="1"/>
    <xf numFmtId="3" fontId="0" fillId="2" borderId="17" xfId="0" applyNumberFormat="1" applyFill="1" applyBorder="1"/>
    <xf numFmtId="3" fontId="14" fillId="2" borderId="17" xfId="0" applyNumberFormat="1" applyFont="1" applyFill="1" applyBorder="1"/>
    <xf numFmtId="0" fontId="100" fillId="0" borderId="50" xfId="0" applyFont="1" applyBorder="1" applyAlignment="1">
      <alignment vertical="center" wrapText="1"/>
    </xf>
    <xf numFmtId="10" fontId="101" fillId="0" borderId="50" xfId="0" applyNumberFormat="1" applyFont="1" applyBorder="1" applyAlignment="1">
      <alignment vertical="center" wrapText="1"/>
    </xf>
    <xf numFmtId="9" fontId="101" fillId="0" borderId="50" xfId="0" applyNumberFormat="1" applyFont="1" applyBorder="1" applyAlignment="1">
      <alignment vertical="center" wrapText="1"/>
    </xf>
    <xf numFmtId="0" fontId="101" fillId="0" borderId="50" xfId="0" applyFont="1" applyBorder="1" applyAlignment="1">
      <alignment vertical="center" wrapText="1"/>
    </xf>
    <xf numFmtId="0" fontId="100" fillId="0" borderId="56" xfId="0" applyFont="1" applyBorder="1" applyAlignment="1">
      <alignment vertical="center" wrapText="1"/>
    </xf>
    <xf numFmtId="10" fontId="101" fillId="0" borderId="56" xfId="0" applyNumberFormat="1" applyFont="1" applyBorder="1" applyAlignment="1">
      <alignment vertical="center" wrapText="1"/>
    </xf>
    <xf numFmtId="0" fontId="101" fillId="0" borderId="56" xfId="0" applyFont="1" applyBorder="1" applyAlignment="1">
      <alignment vertical="center" wrapText="1"/>
    </xf>
    <xf numFmtId="0" fontId="67" fillId="0" borderId="84" xfId="0" applyFont="1" applyBorder="1" applyAlignment="1">
      <alignment horizontal="justify" vertical="center" wrapText="1"/>
    </xf>
    <xf numFmtId="3" fontId="67" fillId="0" borderId="85" xfId="0" applyNumberFormat="1" applyFont="1" applyBorder="1" applyAlignment="1">
      <alignment horizontal="right" vertical="center" wrapText="1"/>
    </xf>
    <xf numFmtId="0" fontId="67" fillId="0" borderId="85" xfId="0" applyFont="1" applyBorder="1" applyAlignment="1">
      <alignment horizontal="right" vertical="center" wrapText="1"/>
    </xf>
    <xf numFmtId="0" fontId="30" fillId="2" borderId="0" xfId="0" applyFont="1" applyFill="1"/>
    <xf numFmtId="0" fontId="0" fillId="2" borderId="0" xfId="0" applyFill="1"/>
    <xf numFmtId="0" fontId="0" fillId="59" borderId="90" xfId="0" applyFont="1" applyFill="1" applyBorder="1" applyAlignment="1">
      <alignment wrapText="1"/>
    </xf>
    <xf numFmtId="166" fontId="0" fillId="59" borderId="90" xfId="0" applyNumberFormat="1" applyFont="1" applyFill="1" applyBorder="1" applyAlignment="1">
      <alignment horizontal="center"/>
    </xf>
    <xf numFmtId="0" fontId="0" fillId="2" borderId="90" xfId="0" applyFont="1" applyFill="1" applyBorder="1" applyAlignment="1">
      <alignment wrapText="1"/>
    </xf>
    <xf numFmtId="166" fontId="0" fillId="2" borderId="90" xfId="0" applyNumberFormat="1" applyFont="1" applyFill="1" applyBorder="1" applyAlignment="1">
      <alignment horizontal="center"/>
    </xf>
    <xf numFmtId="0" fontId="5" fillId="0" borderId="95" xfId="77" applyFont="1" applyBorder="1" applyAlignment="1">
      <alignment horizontal="left" vertical="center" wrapText="1"/>
    </xf>
    <xf numFmtId="176" fontId="5" fillId="0" borderId="95" xfId="0" applyNumberFormat="1" applyFont="1" applyBorder="1" applyAlignment="1">
      <alignment vertical="center"/>
    </xf>
    <xf numFmtId="176" fontId="3" fillId="5" borderId="12" xfId="0" applyNumberFormat="1" applyFont="1" applyFill="1" applyBorder="1" applyAlignment="1">
      <alignment vertical="center"/>
    </xf>
    <xf numFmtId="175" fontId="3" fillId="5" borderId="12" xfId="0" applyNumberFormat="1" applyFont="1" applyFill="1" applyBorder="1" applyAlignment="1">
      <alignment vertical="center"/>
    </xf>
    <xf numFmtId="176" fontId="3" fillId="0" borderId="12" xfId="0" applyNumberFormat="1" applyFont="1" applyBorder="1" applyAlignment="1">
      <alignment vertical="center"/>
    </xf>
    <xf numFmtId="0" fontId="3" fillId="5" borderId="12" xfId="77" applyFont="1" applyFill="1" applyBorder="1" applyAlignment="1">
      <alignment horizontal="left" vertical="center" wrapText="1" indent="3"/>
    </xf>
    <xf numFmtId="0" fontId="3" fillId="0" borderId="12" xfId="77" applyFont="1" applyBorder="1" applyAlignment="1">
      <alignment horizontal="left" vertical="center" wrapText="1" indent="3"/>
    </xf>
    <xf numFmtId="0" fontId="3" fillId="5" borderId="25" xfId="77" applyFont="1" applyFill="1" applyBorder="1" applyAlignment="1">
      <alignment horizontal="left" vertical="center" wrapText="1" indent="1"/>
    </xf>
    <xf numFmtId="176" fontId="3" fillId="5" borderId="25" xfId="0" applyNumberFormat="1" applyFont="1" applyFill="1" applyBorder="1" applyAlignment="1">
      <alignment vertical="center"/>
    </xf>
    <xf numFmtId="175" fontId="3" fillId="5" borderId="25" xfId="0" applyNumberFormat="1" applyFont="1" applyFill="1" applyBorder="1" applyAlignment="1">
      <alignment vertical="center"/>
    </xf>
    <xf numFmtId="166" fontId="0" fillId="0" borderId="0" xfId="0" applyNumberFormat="1" applyBorder="1"/>
    <xf numFmtId="0" fontId="140" fillId="0" borderId="11" xfId="0" applyFont="1" applyBorder="1" applyAlignment="1">
      <alignment vertical="center"/>
    </xf>
    <xf numFmtId="0" fontId="39" fillId="0" borderId="18" xfId="0" applyFont="1" applyBorder="1" applyAlignment="1">
      <alignment horizontal="left" wrapText="1"/>
    </xf>
    <xf numFmtId="167" fontId="84" fillId="0" borderId="0" xfId="0" applyNumberFormat="1" applyFont="1" applyFill="1" applyBorder="1" applyAlignment="1">
      <alignment horizontal="center" vertical="center"/>
    </xf>
    <xf numFmtId="0" fontId="142" fillId="0" borderId="0" xfId="0" applyFont="1"/>
    <xf numFmtId="0" fontId="30" fillId="0" borderId="0" xfId="0" applyFont="1" applyAlignment="1">
      <alignment horizontal="center" vertical="center"/>
    </xf>
    <xf numFmtId="0" fontId="0" fillId="0" borderId="0" xfId="0" applyAlignment="1">
      <alignment horizontal="left" vertical="center" wrapText="1"/>
    </xf>
    <xf numFmtId="0" fontId="12" fillId="0" borderId="0" xfId="12" applyAlignment="1" applyProtection="1">
      <alignment horizontal="center" vertical="center"/>
    </xf>
    <xf numFmtId="0" fontId="143" fillId="0" borderId="0" xfId="631" applyAlignment="1" applyProtection="1">
      <alignment horizontal="center" vertical="center" wrapText="1"/>
    </xf>
    <xf numFmtId="3" fontId="84" fillId="18" borderId="50" xfId="0" applyNumberFormat="1" applyFont="1" applyFill="1" applyBorder="1" applyAlignment="1">
      <alignment horizontal="center" vertical="center"/>
    </xf>
    <xf numFmtId="3" fontId="84" fillId="18" borderId="56" xfId="0" applyNumberFormat="1" applyFont="1" applyFill="1" applyBorder="1" applyAlignment="1">
      <alignment horizontal="center" vertical="center"/>
    </xf>
    <xf numFmtId="0" fontId="84" fillId="0" borderId="50" xfId="0" applyFont="1" applyFill="1" applyBorder="1" applyAlignment="1">
      <alignment horizontal="left" vertical="top" wrapText="1"/>
    </xf>
    <xf numFmtId="0" fontId="84" fillId="18" borderId="59" xfId="0" applyFont="1" applyFill="1" applyBorder="1" applyAlignment="1">
      <alignment horizontal="left" vertical="top" wrapText="1"/>
    </xf>
    <xf numFmtId="0" fontId="84" fillId="0" borderId="59" xfId="0" applyFont="1" applyFill="1" applyBorder="1" applyAlignment="1">
      <alignment horizontal="left" vertical="top" wrapText="1"/>
    </xf>
    <xf numFmtId="0" fontId="84" fillId="0" borderId="52" xfId="0" applyFont="1" applyFill="1" applyBorder="1" applyAlignment="1">
      <alignment horizontal="left" vertical="top" wrapText="1"/>
    </xf>
    <xf numFmtId="0" fontId="172" fillId="0" borderId="0" xfId="0" applyFont="1" applyAlignment="1">
      <alignment horizontal="justify" vertical="center"/>
    </xf>
    <xf numFmtId="0" fontId="30" fillId="0" borderId="0" xfId="0" applyFont="1" applyAlignment="1">
      <alignment horizontal="center"/>
    </xf>
    <xf numFmtId="0" fontId="14" fillId="0" borderId="0" xfId="0" applyFont="1" applyFill="1" applyAlignment="1">
      <alignment vertical="center"/>
    </xf>
    <xf numFmtId="167" fontId="14" fillId="0" borderId="0" xfId="0" applyNumberFormat="1" applyFont="1" applyBorder="1"/>
    <xf numFmtId="167" fontId="0" fillId="0" borderId="0" xfId="0" applyNumberFormat="1" applyFont="1" applyBorder="1"/>
    <xf numFmtId="167" fontId="0" fillId="0" borderId="60" xfId="0" applyNumberFormat="1" applyBorder="1"/>
    <xf numFmtId="167" fontId="0" fillId="0" borderId="21" xfId="0" applyNumberFormat="1" applyFont="1" applyBorder="1"/>
    <xf numFmtId="167" fontId="0" fillId="2" borderId="21" xfId="0" applyNumberFormat="1" applyFill="1" applyBorder="1"/>
    <xf numFmtId="167" fontId="0" fillId="0" borderId="48" xfId="0" applyNumberFormat="1" applyBorder="1"/>
    <xf numFmtId="166" fontId="0" fillId="0" borderId="61" xfId="1" applyNumberFormat="1" applyFont="1" applyBorder="1"/>
    <xf numFmtId="0" fontId="0" fillId="0" borderId="45" xfId="0" applyBorder="1"/>
    <xf numFmtId="10" fontId="0" fillId="0" borderId="46" xfId="0" applyNumberFormat="1" applyBorder="1"/>
    <xf numFmtId="10" fontId="0" fillId="0" borderId="47" xfId="0" applyNumberFormat="1" applyBorder="1"/>
    <xf numFmtId="0" fontId="91" fillId="0" borderId="0" xfId="0" applyFont="1" applyAlignment="1">
      <alignment vertical="center" wrapText="1"/>
    </xf>
    <xf numFmtId="0" fontId="91" fillId="0" borderId="0" xfId="0" applyFont="1" applyAlignment="1"/>
    <xf numFmtId="0" fontId="30" fillId="0" borderId="21" xfId="0" applyFont="1" applyBorder="1" applyAlignment="1">
      <alignment horizontal="center"/>
    </xf>
    <xf numFmtId="0" fontId="30" fillId="0" borderId="48" xfId="0" applyFont="1" applyBorder="1" applyAlignment="1">
      <alignment horizontal="center"/>
    </xf>
    <xf numFmtId="0" fontId="0" fillId="0" borderId="50" xfId="0" applyBorder="1"/>
    <xf numFmtId="166" fontId="0" fillId="0" borderId="60" xfId="0" applyNumberFormat="1" applyBorder="1"/>
    <xf numFmtId="0" fontId="0" fillId="0" borderId="59" xfId="0" applyBorder="1"/>
    <xf numFmtId="0" fontId="0" fillId="0" borderId="52" xfId="0" applyBorder="1"/>
    <xf numFmtId="166" fontId="0" fillId="0" borderId="41" xfId="0" applyNumberFormat="1" applyBorder="1"/>
    <xf numFmtId="166" fontId="0" fillId="0" borderId="48" xfId="0" applyNumberFormat="1" applyBorder="1"/>
    <xf numFmtId="0" fontId="16" fillId="0" borderId="0" xfId="4" applyFont="1" applyFill="1"/>
    <xf numFmtId="0" fontId="20" fillId="0" borderId="0" xfId="4" applyFont="1" applyFill="1"/>
    <xf numFmtId="0" fontId="3" fillId="0" borderId="5" xfId="4" applyFont="1" applyFill="1" applyBorder="1" applyAlignment="1">
      <alignment horizontal="center"/>
    </xf>
    <xf numFmtId="0" fontId="3" fillId="0" borderId="5" xfId="4" applyFont="1" applyFill="1" applyBorder="1" applyAlignment="1">
      <alignment wrapText="1"/>
    </xf>
    <xf numFmtId="3" fontId="11" fillId="0" borderId="17" xfId="4" applyNumberFormat="1" applyFont="1" applyFill="1" applyBorder="1"/>
    <xf numFmtId="173" fontId="3" fillId="0" borderId="5" xfId="4" applyNumberFormat="1" applyFont="1" applyFill="1" applyBorder="1" applyAlignment="1">
      <alignment wrapText="1"/>
    </xf>
    <xf numFmtId="0" fontId="11" fillId="0" borderId="0" xfId="4" applyFont="1" applyFill="1" applyAlignment="1">
      <alignment wrapText="1"/>
    </xf>
    <xf numFmtId="173" fontId="3" fillId="0" borderId="5" xfId="4" applyNumberFormat="1" applyFont="1" applyFill="1" applyBorder="1"/>
    <xf numFmtId="1" fontId="40" fillId="4" borderId="5" xfId="4" applyNumberFormat="1" applyFont="1" applyFill="1" applyBorder="1"/>
    <xf numFmtId="167" fontId="11" fillId="0" borderId="17" xfId="4" applyNumberFormat="1" applyFont="1" applyBorder="1"/>
    <xf numFmtId="0" fontId="175" fillId="0" borderId="0" xfId="10" applyFont="1" applyFill="1" applyBorder="1" applyAlignment="1">
      <alignment horizontal="center"/>
    </xf>
    <xf numFmtId="0" fontId="140" fillId="0" borderId="0" xfId="0" applyFont="1" applyBorder="1" applyAlignment="1">
      <alignment horizontal="left" vertical="top"/>
    </xf>
    <xf numFmtId="0" fontId="64" fillId="0" borderId="90" xfId="0" applyFont="1" applyFill="1" applyBorder="1" applyAlignment="1">
      <alignment horizontal="center" vertical="center"/>
    </xf>
    <xf numFmtId="0" fontId="64" fillId="0" borderId="90" xfId="0" applyFont="1" applyFill="1" applyBorder="1" applyAlignment="1">
      <alignment horizontal="center" vertical="center" wrapText="1"/>
    </xf>
    <xf numFmtId="9" fontId="51" fillId="18" borderId="32" xfId="0" applyNumberFormat="1" applyFont="1" applyFill="1" applyBorder="1" applyAlignment="1">
      <alignment horizontal="center" vertical="center"/>
    </xf>
    <xf numFmtId="9" fontId="51" fillId="18" borderId="51" xfId="0" applyNumberFormat="1" applyFont="1" applyFill="1" applyBorder="1" applyAlignment="1">
      <alignment horizontal="center" vertical="center"/>
    </xf>
    <xf numFmtId="9" fontId="51" fillId="18" borderId="61" xfId="0" applyNumberFormat="1" applyFont="1" applyFill="1" applyBorder="1" applyAlignment="1">
      <alignment horizontal="center" vertical="center"/>
    </xf>
    <xf numFmtId="0" fontId="0" fillId="0" borderId="17" xfId="0" applyFill="1" applyBorder="1" applyAlignment="1">
      <alignment wrapText="1"/>
    </xf>
    <xf numFmtId="0" fontId="67" fillId="0" borderId="114" xfId="0" applyFont="1" applyBorder="1" applyAlignment="1">
      <alignment horizontal="justify" vertical="center" wrapText="1"/>
    </xf>
    <xf numFmtId="0" fontId="67" fillId="0" borderId="115" xfId="0" applyFont="1" applyBorder="1" applyAlignment="1">
      <alignment horizontal="right" vertical="center" wrapText="1"/>
    </xf>
    <xf numFmtId="3" fontId="0" fillId="0" borderId="47" xfId="0" applyNumberFormat="1" applyBorder="1"/>
    <xf numFmtId="0" fontId="67" fillId="0" borderId="56" xfId="0" applyFont="1" applyBorder="1" applyAlignment="1">
      <alignment horizontal="justify" vertical="center"/>
    </xf>
    <xf numFmtId="3" fontId="69" fillId="0" borderId="73" xfId="0" applyNumberFormat="1" applyFont="1" applyFill="1" applyBorder="1" applyAlignment="1">
      <alignment horizontal="center" vertical="center"/>
    </xf>
    <xf numFmtId="3" fontId="69" fillId="0" borderId="70" xfId="0" applyNumberFormat="1" applyFont="1" applyFill="1" applyBorder="1" applyAlignment="1">
      <alignment horizontal="center" vertical="center"/>
    </xf>
    <xf numFmtId="3" fontId="69" fillId="0" borderId="74" xfId="0" applyNumberFormat="1" applyFont="1" applyFill="1" applyBorder="1" applyAlignment="1">
      <alignment horizontal="center" vertical="center"/>
    </xf>
    <xf numFmtId="3" fontId="69" fillId="0" borderId="76" xfId="0" applyNumberFormat="1" applyFont="1" applyFill="1" applyBorder="1" applyAlignment="1">
      <alignment horizontal="center" vertical="center"/>
    </xf>
    <xf numFmtId="3" fontId="69" fillId="0" borderId="53" xfId="0" applyNumberFormat="1" applyFont="1" applyFill="1" applyBorder="1" applyAlignment="1">
      <alignment horizontal="center" vertical="center"/>
    </xf>
    <xf numFmtId="3" fontId="69" fillId="0" borderId="77" xfId="0" applyNumberFormat="1" applyFont="1" applyFill="1" applyBorder="1" applyAlignment="1">
      <alignment horizontal="center" vertical="center"/>
    </xf>
    <xf numFmtId="3" fontId="69" fillId="0" borderId="11" xfId="0" applyNumberFormat="1" applyFont="1" applyFill="1" applyBorder="1" applyAlignment="1">
      <alignment horizontal="center" vertical="center"/>
    </xf>
    <xf numFmtId="3" fontId="69" fillId="0" borderId="78" xfId="0" applyNumberFormat="1" applyFont="1" applyFill="1" applyBorder="1" applyAlignment="1">
      <alignment horizontal="center" vertical="center"/>
    </xf>
    <xf numFmtId="3" fontId="69" fillId="0" borderId="75" xfId="0" applyNumberFormat="1" applyFont="1" applyFill="1" applyBorder="1" applyAlignment="1">
      <alignment horizontal="center" vertical="center"/>
    </xf>
    <xf numFmtId="3" fontId="69" fillId="0" borderId="39" xfId="0" applyNumberFormat="1" applyFont="1" applyFill="1" applyBorder="1" applyAlignment="1">
      <alignment horizontal="center" vertical="center"/>
    </xf>
    <xf numFmtId="3" fontId="69" fillId="0" borderId="20" xfId="0" applyNumberFormat="1" applyFont="1" applyFill="1" applyBorder="1" applyAlignment="1">
      <alignment horizontal="center" vertical="center"/>
    </xf>
    <xf numFmtId="3" fontId="69" fillId="0" borderId="58" xfId="0" applyNumberFormat="1" applyFont="1" applyFill="1" applyBorder="1" applyAlignment="1">
      <alignment horizontal="center" vertical="center"/>
    </xf>
    <xf numFmtId="3" fontId="69" fillId="0" borderId="56" xfId="0" applyNumberFormat="1" applyFont="1" applyFill="1" applyBorder="1" applyAlignment="1">
      <alignment horizontal="center" vertical="center"/>
    </xf>
    <xf numFmtId="3" fontId="69" fillId="0" borderId="36" xfId="0" applyNumberFormat="1" applyFont="1" applyFill="1" applyBorder="1" applyAlignment="1">
      <alignment horizontal="center" vertical="center"/>
    </xf>
    <xf numFmtId="3" fontId="69" fillId="0" borderId="46" xfId="0" applyNumberFormat="1" applyFont="1" applyFill="1" applyBorder="1" applyAlignment="1">
      <alignment horizontal="center" vertical="center"/>
    </xf>
    <xf numFmtId="3" fontId="69" fillId="0" borderId="47" xfId="0" applyNumberFormat="1" applyFont="1" applyFill="1" applyBorder="1" applyAlignment="1">
      <alignment horizontal="center" vertical="center"/>
    </xf>
    <xf numFmtId="3" fontId="69" fillId="0" borderId="31" xfId="0" applyNumberFormat="1" applyFont="1" applyFill="1" applyBorder="1" applyAlignment="1">
      <alignment horizontal="center" vertical="center"/>
    </xf>
    <xf numFmtId="3" fontId="69" fillId="0" borderId="29" xfId="0" applyNumberFormat="1" applyFont="1" applyFill="1" applyBorder="1" applyAlignment="1">
      <alignment horizontal="center" vertical="center"/>
    </xf>
    <xf numFmtId="3" fontId="69" fillId="0" borderId="18" xfId="0" applyNumberFormat="1" applyFont="1" applyFill="1" applyBorder="1" applyAlignment="1">
      <alignment horizontal="center" vertical="center"/>
    </xf>
    <xf numFmtId="3" fontId="69" fillId="0" borderId="55" xfId="0" applyNumberFormat="1" applyFont="1" applyFill="1" applyBorder="1" applyAlignment="1">
      <alignment horizontal="center" vertical="center"/>
    </xf>
    <xf numFmtId="3" fontId="68" fillId="0" borderId="52" xfId="0" applyNumberFormat="1" applyFont="1" applyFill="1" applyBorder="1" applyAlignment="1">
      <alignment horizontal="center" vertical="center"/>
    </xf>
    <xf numFmtId="3" fontId="68" fillId="0" borderId="79" xfId="0" applyNumberFormat="1" applyFont="1" applyFill="1" applyBorder="1" applyAlignment="1">
      <alignment horizontal="center" vertical="center"/>
    </xf>
    <xf numFmtId="3" fontId="68" fillId="0" borderId="21" xfId="0" applyNumberFormat="1" applyFont="1" applyFill="1" applyBorder="1" applyAlignment="1">
      <alignment horizontal="center" vertical="center"/>
    </xf>
    <xf numFmtId="3" fontId="68" fillId="0" borderId="48" xfId="0" applyNumberFormat="1" applyFont="1" applyFill="1" applyBorder="1" applyAlignment="1">
      <alignment horizontal="center" vertical="center"/>
    </xf>
    <xf numFmtId="3" fontId="69" fillId="0" borderId="33" xfId="0" applyNumberFormat="1" applyFont="1" applyFill="1" applyBorder="1" applyAlignment="1">
      <alignment horizontal="center" vertical="center"/>
    </xf>
    <xf numFmtId="3" fontId="69" fillId="0" borderId="71" xfId="0" applyNumberFormat="1" applyFont="1" applyFill="1" applyBorder="1" applyAlignment="1">
      <alignment horizontal="center" vertical="center"/>
    </xf>
    <xf numFmtId="3" fontId="71" fillId="0" borderId="71" xfId="0" applyNumberFormat="1" applyFont="1" applyFill="1" applyBorder="1" applyAlignment="1">
      <alignment horizontal="center" vertical="center"/>
    </xf>
    <xf numFmtId="3" fontId="71" fillId="0" borderId="72" xfId="0" applyNumberFormat="1" applyFont="1" applyFill="1" applyBorder="1" applyAlignment="1">
      <alignment horizontal="center" vertical="center"/>
    </xf>
    <xf numFmtId="3" fontId="69" fillId="0" borderId="30" xfId="0" applyNumberFormat="1" applyFont="1" applyFill="1" applyBorder="1" applyAlignment="1">
      <alignment horizontal="center" vertical="center"/>
    </xf>
    <xf numFmtId="3" fontId="71" fillId="0" borderId="73" xfId="0" applyNumberFormat="1" applyFont="1" applyFill="1" applyBorder="1" applyAlignment="1">
      <alignment horizontal="center" vertical="center"/>
    </xf>
    <xf numFmtId="3" fontId="71" fillId="0" borderId="74" xfId="0" applyNumberFormat="1" applyFont="1" applyFill="1" applyBorder="1" applyAlignment="1">
      <alignment horizontal="center" vertical="center"/>
    </xf>
    <xf numFmtId="3" fontId="69" fillId="0" borderId="31" xfId="0" applyNumberFormat="1" applyFont="1" applyFill="1" applyBorder="1" applyAlignment="1">
      <alignment horizontal="center"/>
    </xf>
    <xf numFmtId="3" fontId="69" fillId="0" borderId="18" xfId="0" applyNumberFormat="1" applyFont="1" applyFill="1" applyBorder="1" applyAlignment="1">
      <alignment horizontal="center"/>
    </xf>
    <xf numFmtId="3" fontId="69" fillId="0" borderId="28" xfId="0" applyNumberFormat="1" applyFont="1" applyFill="1" applyBorder="1" applyAlignment="1">
      <alignment horizontal="center" vertical="center"/>
    </xf>
    <xf numFmtId="3" fontId="71" fillId="0" borderId="31" xfId="0" applyNumberFormat="1" applyFont="1" applyFill="1" applyBorder="1" applyAlignment="1">
      <alignment horizontal="center" vertical="center"/>
    </xf>
    <xf numFmtId="3" fontId="71" fillId="0" borderId="18" xfId="0" applyNumberFormat="1" applyFont="1" applyFill="1" applyBorder="1" applyAlignment="1">
      <alignment horizontal="center" vertical="center"/>
    </xf>
    <xf numFmtId="3" fontId="69" fillId="0" borderId="34" xfId="0" applyNumberFormat="1" applyFont="1" applyFill="1" applyBorder="1" applyAlignment="1">
      <alignment horizontal="center" vertical="center"/>
    </xf>
    <xf numFmtId="3" fontId="69" fillId="0" borderId="73" xfId="0" applyNumberFormat="1" applyFont="1" applyFill="1" applyBorder="1" applyAlignment="1">
      <alignment horizontal="center"/>
    </xf>
    <xf numFmtId="3" fontId="71" fillId="0" borderId="33" xfId="0" applyNumberFormat="1" applyFont="1" applyFill="1" applyBorder="1" applyAlignment="1">
      <alignment horizontal="center" vertical="center"/>
    </xf>
    <xf numFmtId="3" fontId="71" fillId="0" borderId="28" xfId="0" applyNumberFormat="1" applyFont="1" applyFill="1" applyBorder="1" applyAlignment="1">
      <alignment horizontal="center" vertical="center"/>
    </xf>
    <xf numFmtId="3" fontId="69" fillId="0" borderId="38" xfId="0" applyNumberFormat="1" applyFont="1" applyFill="1" applyBorder="1" applyAlignment="1">
      <alignment horizontal="center" vertical="center"/>
    </xf>
    <xf numFmtId="3" fontId="71" fillId="0" borderId="38" xfId="0" applyNumberFormat="1" applyFont="1" applyFill="1" applyBorder="1" applyAlignment="1">
      <alignment horizontal="center" vertical="center"/>
    </xf>
    <xf numFmtId="3" fontId="71" fillId="0" borderId="75" xfId="0" applyNumberFormat="1" applyFont="1" applyFill="1" applyBorder="1" applyAlignment="1">
      <alignment horizontal="center" vertical="center"/>
    </xf>
    <xf numFmtId="3" fontId="68" fillId="0" borderId="34" xfId="0" applyNumberFormat="1" applyFont="1" applyFill="1" applyBorder="1" applyAlignment="1">
      <alignment horizontal="center" vertical="center"/>
    </xf>
    <xf numFmtId="3" fontId="18" fillId="0" borderId="56" xfId="0" applyNumberFormat="1" applyFont="1" applyFill="1" applyBorder="1" applyAlignment="1">
      <alignment horizontal="center" vertical="center"/>
    </xf>
    <xf numFmtId="174" fontId="41" fillId="4" borderId="5" xfId="4" applyNumberFormat="1" applyFont="1" applyFill="1" applyBorder="1" applyAlignment="1">
      <alignment horizontal="center" vertical="center"/>
    </xf>
    <xf numFmtId="174" fontId="40" fillId="4" borderId="64" xfId="4" applyNumberFormat="1" applyFont="1" applyFill="1" applyBorder="1" applyAlignment="1">
      <alignment horizontal="center" vertical="center"/>
    </xf>
    <xf numFmtId="174" fontId="40" fillId="4" borderId="66" xfId="4" applyNumberFormat="1" applyFont="1" applyFill="1" applyBorder="1" applyAlignment="1">
      <alignment horizontal="center" vertical="center"/>
    </xf>
    <xf numFmtId="174" fontId="40" fillId="4" borderId="67" xfId="4" applyNumberFormat="1" applyFont="1" applyFill="1" applyBorder="1" applyAlignment="1">
      <alignment horizontal="center" vertical="center"/>
    </xf>
    <xf numFmtId="174" fontId="41" fillId="4" borderId="1" xfId="4" applyNumberFormat="1" applyFont="1" applyFill="1" applyBorder="1" applyAlignment="1">
      <alignment vertical="center"/>
    </xf>
    <xf numFmtId="174" fontId="41" fillId="4" borderId="1" xfId="4" applyNumberFormat="1" applyFont="1" applyFill="1" applyBorder="1" applyAlignment="1">
      <alignment horizontal="center" vertical="center"/>
    </xf>
    <xf numFmtId="174" fontId="40" fillId="4" borderId="5" xfId="4" applyNumberFormat="1" applyFont="1" applyFill="1" applyBorder="1" applyAlignment="1">
      <alignment horizontal="center"/>
    </xf>
    <xf numFmtId="0" fontId="40" fillId="4" borderId="5" xfId="4" applyFont="1" applyFill="1" applyBorder="1" applyAlignment="1">
      <alignment horizontal="center"/>
    </xf>
    <xf numFmtId="0" fontId="40" fillId="4" borderId="90" xfId="4" applyFont="1" applyFill="1" applyBorder="1" applyAlignment="1">
      <alignment horizontal="center"/>
    </xf>
    <xf numFmtId="0" fontId="185" fillId="4" borderId="90" xfId="4" applyFont="1" applyFill="1" applyBorder="1"/>
    <xf numFmtId="0" fontId="3" fillId="0" borderId="90" xfId="4" applyFont="1" applyBorder="1"/>
    <xf numFmtId="3" fontId="11" fillId="0" borderId="90" xfId="4" applyNumberFormat="1" applyFont="1" applyBorder="1"/>
    <xf numFmtId="0" fontId="5" fillId="0" borderId="90" xfId="4" applyFont="1" applyBorder="1" applyAlignment="1">
      <alignment horizontal="center"/>
    </xf>
    <xf numFmtId="3" fontId="16" fillId="0" borderId="90" xfId="4" applyNumberFormat="1" applyFont="1" applyBorder="1"/>
    <xf numFmtId="0" fontId="40" fillId="4" borderId="5" xfId="4" applyFont="1" applyFill="1" applyBorder="1" applyAlignment="1">
      <alignment horizontal="center" vertical="center"/>
    </xf>
    <xf numFmtId="174" fontId="40" fillId="4" borderId="5" xfId="4" applyNumberFormat="1" applyFont="1" applyFill="1" applyBorder="1" applyAlignment="1">
      <alignment horizontal="center" vertical="center"/>
    </xf>
    <xf numFmtId="0" fontId="185" fillId="4" borderId="17" xfId="4" applyFont="1" applyFill="1" applyBorder="1"/>
    <xf numFmtId="174" fontId="185" fillId="4" borderId="17" xfId="4" applyNumberFormat="1" applyFont="1" applyFill="1" applyBorder="1"/>
    <xf numFmtId="0" fontId="62" fillId="92" borderId="32" xfId="0" applyFont="1" applyFill="1" applyBorder="1" applyAlignment="1">
      <alignment vertical="center" wrapText="1"/>
    </xf>
    <xf numFmtId="0" fontId="62" fillId="92" borderId="51" xfId="0" applyFont="1" applyFill="1" applyBorder="1" applyAlignment="1">
      <alignment vertical="center" wrapText="1"/>
    </xf>
    <xf numFmtId="0" fontId="62" fillId="92" borderId="61" xfId="0" applyFont="1" applyFill="1" applyBorder="1" applyAlignment="1">
      <alignment vertical="center" wrapText="1"/>
    </xf>
    <xf numFmtId="0" fontId="186" fillId="4" borderId="45" xfId="0" applyFont="1" applyFill="1" applyBorder="1" applyAlignment="1">
      <alignment horizontal="center" vertical="center" wrapText="1"/>
    </xf>
    <xf numFmtId="0" fontId="186" fillId="4" borderId="56" xfId="0" applyFont="1" applyFill="1" applyBorder="1" applyAlignment="1">
      <alignment horizontal="center" vertical="center" wrapText="1"/>
    </xf>
    <xf numFmtId="0" fontId="62" fillId="4" borderId="45" xfId="0" applyFont="1" applyFill="1" applyBorder="1" applyAlignment="1">
      <alignment vertical="center"/>
    </xf>
    <xf numFmtId="1" fontId="187" fillId="4" borderId="34" xfId="0" applyNumberFormat="1" applyFont="1" applyFill="1" applyBorder="1"/>
    <xf numFmtId="1" fontId="141" fillId="4" borderId="36" xfId="0" applyNumberFormat="1" applyFont="1" applyFill="1" applyBorder="1"/>
    <xf numFmtId="0" fontId="0" fillId="0" borderId="116" xfId="0" applyFont="1" applyFill="1" applyBorder="1"/>
    <xf numFmtId="0" fontId="36" fillId="0" borderId="116" xfId="0" applyFont="1" applyBorder="1"/>
    <xf numFmtId="0" fontId="36" fillId="0" borderId="116" xfId="0" applyFont="1" applyFill="1" applyBorder="1"/>
    <xf numFmtId="0" fontId="36" fillId="0" borderId="69" xfId="0" applyFont="1" applyBorder="1"/>
    <xf numFmtId="0" fontId="186" fillId="4" borderId="32" xfId="0" applyFont="1" applyFill="1" applyBorder="1" applyAlignment="1">
      <alignment horizontal="center"/>
    </xf>
    <xf numFmtId="0" fontId="62" fillId="4" borderId="51" xfId="0" applyFont="1" applyFill="1" applyBorder="1" applyAlignment="1">
      <alignment horizontal="center"/>
    </xf>
    <xf numFmtId="0" fontId="62" fillId="4" borderId="61" xfId="0" applyFont="1" applyFill="1" applyBorder="1" applyAlignment="1">
      <alignment horizontal="center"/>
    </xf>
    <xf numFmtId="0" fontId="62" fillId="4" borderId="32" xfId="0" applyFont="1" applyFill="1" applyBorder="1" applyAlignment="1">
      <alignment horizontal="center"/>
    </xf>
    <xf numFmtId="0" fontId="186" fillId="4" borderId="47" xfId="0" applyFont="1" applyFill="1" applyBorder="1" applyAlignment="1">
      <alignment horizontal="center" vertical="center" wrapText="1"/>
    </xf>
    <xf numFmtId="0" fontId="62" fillId="4" borderId="90" xfId="0" applyFont="1" applyFill="1" applyBorder="1"/>
    <xf numFmtId="0" fontId="141" fillId="4" borderId="0" xfId="0" applyFont="1" applyFill="1"/>
    <xf numFmtId="0" fontId="62" fillId="93" borderId="45" xfId="0" applyFont="1" applyFill="1" applyBorder="1" applyAlignment="1">
      <alignment vertical="center" wrapText="1"/>
    </xf>
    <xf numFmtId="0" fontId="62" fillId="93" borderId="47" xfId="0" applyFont="1" applyFill="1" applyBorder="1" applyAlignment="1">
      <alignment vertical="center" wrapText="1"/>
    </xf>
    <xf numFmtId="0" fontId="62" fillId="4" borderId="56" xfId="0" applyFont="1" applyFill="1" applyBorder="1" applyAlignment="1">
      <alignment vertical="center"/>
    </xf>
    <xf numFmtId="0" fontId="62" fillId="4" borderId="45" xfId="0" applyFont="1" applyFill="1" applyBorder="1" applyAlignment="1">
      <alignment horizontal="center" vertical="center"/>
    </xf>
    <xf numFmtId="0" fontId="40" fillId="4" borderId="13" xfId="0" applyFont="1" applyFill="1" applyBorder="1" applyAlignment="1">
      <alignment horizontal="center"/>
    </xf>
    <xf numFmtId="1" fontId="188" fillId="4" borderId="13" xfId="0" applyNumberFormat="1" applyFont="1" applyFill="1" applyBorder="1" applyAlignment="1">
      <alignment horizontal="center" vertical="center"/>
    </xf>
    <xf numFmtId="1" fontId="188" fillId="4" borderId="17" xfId="0" applyNumberFormat="1" applyFont="1" applyFill="1" applyBorder="1" applyAlignment="1">
      <alignment horizontal="center" vertical="center"/>
    </xf>
    <xf numFmtId="0" fontId="41" fillId="4" borderId="19" xfId="10" applyFont="1" applyFill="1" applyBorder="1" applyAlignment="1">
      <alignment horizontal="center" vertical="center" wrapText="1"/>
    </xf>
    <xf numFmtId="0" fontId="5" fillId="0" borderId="19" xfId="10" applyFont="1" applyBorder="1" applyAlignment="1">
      <alignment horizontal="left" wrapText="1" indent="1"/>
    </xf>
    <xf numFmtId="0" fontId="3" fillId="5" borderId="12" xfId="10" applyFont="1" applyFill="1" applyBorder="1" applyAlignment="1">
      <alignment horizontal="left" wrapText="1" indent="3"/>
    </xf>
    <xf numFmtId="0" fontId="3" fillId="0" borderId="12" xfId="10" applyFont="1" applyBorder="1" applyAlignment="1">
      <alignment horizontal="left" wrapText="1" indent="3"/>
    </xf>
    <xf numFmtId="0" fontId="3" fillId="0" borderId="12" xfId="10" applyFont="1" applyBorder="1" applyAlignment="1">
      <alignment horizontal="left" wrapText="1" indent="5"/>
    </xf>
    <xf numFmtId="0" fontId="5" fillId="5" borderId="12" xfId="10" applyFont="1" applyFill="1" applyBorder="1" applyAlignment="1">
      <alignment horizontal="left" wrapText="1" indent="1"/>
    </xf>
    <xf numFmtId="0" fontId="5" fillId="0" borderId="12" xfId="10" applyFont="1" applyBorder="1" applyAlignment="1">
      <alignment horizontal="left" wrapText="1" indent="1"/>
    </xf>
    <xf numFmtId="0" fontId="3" fillId="0" borderId="12" xfId="10" applyFont="1" applyBorder="1" applyAlignment="1">
      <alignment horizontal="left" wrapText="1" indent="1"/>
    </xf>
    <xf numFmtId="0" fontId="5" fillId="5" borderId="25" xfId="10" applyFont="1" applyFill="1" applyBorder="1" applyAlignment="1">
      <alignment horizontal="left" wrapText="1" indent="1"/>
    </xf>
    <xf numFmtId="1" fontId="41" fillId="4" borderId="19" xfId="10" applyNumberFormat="1" applyFont="1" applyFill="1" applyBorder="1" applyAlignment="1">
      <alignment horizontal="center" vertical="center" wrapText="1"/>
    </xf>
    <xf numFmtId="0" fontId="41" fillId="4" borderId="17" xfId="10" applyFont="1" applyFill="1" applyBorder="1" applyAlignment="1">
      <alignment horizontal="center" vertical="top" wrapText="1"/>
    </xf>
    <xf numFmtId="0" fontId="41" fillId="4" borderId="17" xfId="10" applyFont="1" applyFill="1" applyBorder="1" applyAlignment="1">
      <alignment horizontal="center"/>
    </xf>
    <xf numFmtId="0" fontId="41" fillId="4" borderId="17" xfId="10" applyFont="1" applyFill="1" applyBorder="1" applyAlignment="1">
      <alignment horizontal="center" vertical="center" wrapText="1"/>
    </xf>
    <xf numFmtId="0" fontId="41" fillId="4" borderId="15" xfId="10" applyFont="1" applyFill="1" applyBorder="1" applyAlignment="1">
      <alignment horizontal="center" vertical="center" wrapText="1"/>
    </xf>
    <xf numFmtId="0" fontId="41" fillId="4" borderId="14" xfId="10" applyFont="1" applyFill="1" applyBorder="1" applyAlignment="1">
      <alignment horizontal="center" vertical="center" wrapText="1"/>
    </xf>
    <xf numFmtId="1" fontId="41" fillId="4" borderId="5" xfId="0" applyNumberFormat="1" applyFont="1" applyFill="1" applyBorder="1" applyAlignment="1">
      <alignment horizontal="center" vertical="center"/>
    </xf>
    <xf numFmtId="166" fontId="3" fillId="0" borderId="17" xfId="1" applyNumberFormat="1" applyFont="1" applyBorder="1" applyAlignment="1">
      <alignment vertical="top"/>
    </xf>
    <xf numFmtId="49" fontId="41" fillId="4" borderId="17" xfId="0" applyNumberFormat="1" applyFont="1" applyFill="1" applyBorder="1" applyAlignment="1">
      <alignment vertical="top"/>
    </xf>
    <xf numFmtId="1" fontId="41" fillId="4" borderId="15" xfId="0" applyNumberFormat="1" applyFont="1" applyFill="1" applyBorder="1" applyAlignment="1">
      <alignment horizontal="center" vertical="center"/>
    </xf>
    <xf numFmtId="1" fontId="186" fillId="4" borderId="13" xfId="4" applyNumberFormat="1" applyFont="1" applyFill="1" applyBorder="1"/>
    <xf numFmtId="0" fontId="41" fillId="4" borderId="2" xfId="10" applyFont="1" applyFill="1" applyBorder="1" applyAlignment="1">
      <alignment horizontal="center" vertical="center" wrapText="1"/>
    </xf>
    <xf numFmtId="174" fontId="41" fillId="4" borderId="2" xfId="10" applyNumberFormat="1" applyFont="1" applyFill="1" applyBorder="1" applyAlignment="1">
      <alignment horizontal="center" vertical="center" wrapText="1"/>
    </xf>
    <xf numFmtId="174" fontId="41" fillId="4" borderId="17" xfId="4" applyNumberFormat="1" applyFont="1" applyFill="1" applyBorder="1" applyAlignment="1">
      <alignment horizontal="center"/>
    </xf>
    <xf numFmtId="174" fontId="41" fillId="4" borderId="5" xfId="4" applyNumberFormat="1" applyFont="1" applyFill="1" applyBorder="1" applyAlignment="1">
      <alignment horizontal="center"/>
    </xf>
    <xf numFmtId="1" fontId="189" fillId="94" borderId="32" xfId="0" applyNumberFormat="1" applyFont="1" applyFill="1" applyBorder="1" applyAlignment="1">
      <alignment horizontal="center" vertical="center" wrapText="1"/>
    </xf>
    <xf numFmtId="1" fontId="189" fillId="94" borderId="61" xfId="0" applyNumberFormat="1" applyFont="1" applyFill="1" applyBorder="1" applyAlignment="1">
      <alignment horizontal="center" vertical="center" wrapText="1"/>
    </xf>
    <xf numFmtId="1" fontId="189" fillId="94" borderId="51" xfId="0" applyNumberFormat="1" applyFont="1" applyFill="1" applyBorder="1" applyAlignment="1">
      <alignment horizontal="center" vertical="center" wrapText="1"/>
    </xf>
    <xf numFmtId="0" fontId="84" fillId="0" borderId="32" xfId="0" applyFont="1" applyFill="1" applyBorder="1" applyAlignment="1">
      <alignment vertical="center" wrapText="1"/>
    </xf>
    <xf numFmtId="1" fontId="83" fillId="0" borderId="56" xfId="0" applyNumberFormat="1" applyFont="1" applyFill="1" applyBorder="1" applyAlignment="1">
      <alignment horizontal="left" vertical="center" wrapText="1"/>
    </xf>
    <xf numFmtId="1" fontId="83" fillId="0" borderId="45" xfId="0" applyNumberFormat="1" applyFont="1" applyFill="1" applyBorder="1" applyAlignment="1">
      <alignment horizontal="center" vertical="center" wrapText="1"/>
    </xf>
    <xf numFmtId="1" fontId="83" fillId="0" borderId="47" xfId="0" applyNumberFormat="1" applyFont="1" applyFill="1" applyBorder="1" applyAlignment="1">
      <alignment horizontal="center" vertical="center" wrapText="1"/>
    </xf>
    <xf numFmtId="1" fontId="83" fillId="0" borderId="46" xfId="0" applyNumberFormat="1" applyFont="1" applyFill="1" applyBorder="1" applyAlignment="1">
      <alignment horizontal="center" vertical="center" wrapText="1"/>
    </xf>
    <xf numFmtId="0" fontId="84" fillId="0" borderId="45" xfId="0" applyFont="1" applyFill="1" applyBorder="1" applyAlignment="1">
      <alignment horizontal="left" wrapText="1"/>
    </xf>
    <xf numFmtId="0" fontId="83" fillId="0" borderId="56" xfId="0" applyFont="1" applyFill="1" applyBorder="1" applyAlignment="1">
      <alignment vertical="center" wrapText="1"/>
    </xf>
    <xf numFmtId="166" fontId="83" fillId="0" borderId="45" xfId="1" applyNumberFormat="1" applyFont="1" applyFill="1" applyBorder="1" applyAlignment="1">
      <alignment horizontal="center" vertical="center"/>
    </xf>
    <xf numFmtId="166" fontId="83" fillId="0" borderId="46" xfId="1" applyNumberFormat="1" applyFont="1" applyFill="1" applyBorder="1" applyAlignment="1">
      <alignment horizontal="center" vertical="center"/>
    </xf>
    <xf numFmtId="166" fontId="83" fillId="0" borderId="47" xfId="1" applyNumberFormat="1" applyFont="1" applyFill="1" applyBorder="1" applyAlignment="1">
      <alignment horizontal="center" vertical="center"/>
    </xf>
    <xf numFmtId="0" fontId="83" fillId="0" borderId="50" xfId="0" applyFont="1" applyFill="1" applyBorder="1" applyAlignment="1">
      <alignment vertical="center" wrapText="1"/>
    </xf>
    <xf numFmtId="3" fontId="83" fillId="0" borderId="45" xfId="0" applyNumberFormat="1" applyFont="1" applyFill="1" applyBorder="1" applyAlignment="1">
      <alignment horizontal="center" vertical="center"/>
    </xf>
    <xf numFmtId="3" fontId="83" fillId="0" borderId="46" xfId="0" applyNumberFormat="1" applyFont="1" applyFill="1" applyBorder="1" applyAlignment="1">
      <alignment horizontal="center" vertical="center"/>
    </xf>
    <xf numFmtId="3" fontId="83" fillId="0" borderId="47" xfId="0" applyNumberFormat="1" applyFont="1" applyFill="1" applyBorder="1" applyAlignment="1">
      <alignment horizontal="center" vertical="center"/>
    </xf>
    <xf numFmtId="0" fontId="41" fillId="94" borderId="45" xfId="0" applyFont="1" applyFill="1" applyBorder="1" applyAlignment="1">
      <alignment vertical="center" wrapText="1"/>
    </xf>
    <xf numFmtId="1" fontId="186" fillId="94" borderId="56" xfId="0" applyNumberFormat="1" applyFont="1" applyFill="1" applyBorder="1" applyAlignment="1">
      <alignment horizontal="center" vertical="center" wrapText="1"/>
    </xf>
    <xf numFmtId="1" fontId="41" fillId="94" borderId="47" xfId="0" applyNumberFormat="1" applyFont="1" applyFill="1" applyBorder="1" applyAlignment="1">
      <alignment horizontal="center" vertical="center" wrapText="1"/>
    </xf>
    <xf numFmtId="1" fontId="41" fillId="94" borderId="56" xfId="0" applyNumberFormat="1" applyFont="1" applyFill="1" applyBorder="1" applyAlignment="1">
      <alignment horizontal="center" vertical="center" wrapText="1"/>
    </xf>
    <xf numFmtId="0" fontId="40" fillId="4" borderId="13" xfId="0" applyFont="1" applyFill="1" applyBorder="1"/>
    <xf numFmtId="0" fontId="41" fillId="4" borderId="17" xfId="0" applyFont="1" applyFill="1" applyBorder="1" applyAlignment="1">
      <alignment horizontal="center" vertical="center"/>
    </xf>
    <xf numFmtId="0" fontId="41" fillId="4" borderId="13" xfId="0" applyFont="1" applyFill="1" applyBorder="1"/>
    <xf numFmtId="0" fontId="41" fillId="4" borderId="17" xfId="0" applyFont="1" applyFill="1" applyBorder="1"/>
    <xf numFmtId="0" fontId="3" fillId="0" borderId="0" xfId="0" applyFont="1" applyFill="1" applyProtection="1">
      <protection locked="0"/>
    </xf>
    <xf numFmtId="0" fontId="190" fillId="4" borderId="5" xfId="0" applyFont="1" applyFill="1" applyBorder="1" applyAlignment="1" applyProtection="1">
      <alignment horizontal="left" vertical="center" wrapText="1" indent="13"/>
      <protection locked="0"/>
    </xf>
    <xf numFmtId="174" fontId="191" fillId="4" borderId="5" xfId="0" applyNumberFormat="1" applyFont="1" applyFill="1" applyBorder="1" applyAlignment="1" applyProtection="1">
      <alignment horizontal="center" vertical="center"/>
      <protection locked="0"/>
    </xf>
    <xf numFmtId="174" fontId="191" fillId="4" borderId="17" xfId="0" applyNumberFormat="1" applyFont="1" applyFill="1" applyBorder="1" applyAlignment="1" applyProtection="1">
      <alignment horizontal="center" vertical="center"/>
      <protection locked="0"/>
    </xf>
    <xf numFmtId="1" fontId="189" fillId="94" borderId="45" xfId="0" applyNumberFormat="1" applyFont="1" applyFill="1" applyBorder="1" applyAlignment="1">
      <alignment horizontal="center" vertical="center" wrapText="1"/>
    </xf>
    <xf numFmtId="1" fontId="189" fillId="94" borderId="46" xfId="0" applyNumberFormat="1" applyFont="1" applyFill="1" applyBorder="1" applyAlignment="1">
      <alignment horizontal="center" vertical="center" wrapText="1"/>
    </xf>
    <xf numFmtId="1" fontId="189" fillId="94" borderId="47" xfId="0" applyNumberFormat="1" applyFont="1" applyFill="1" applyBorder="1" applyAlignment="1">
      <alignment horizontal="center" vertical="center" wrapText="1"/>
    </xf>
    <xf numFmtId="0" fontId="83" fillId="0" borderId="56" xfId="0" applyFont="1" applyFill="1" applyBorder="1" applyAlignment="1">
      <alignment wrapText="1"/>
    </xf>
    <xf numFmtId="9" fontId="84" fillId="0" borderId="45" xfId="0" applyNumberFormat="1" applyFont="1" applyFill="1" applyBorder="1" applyAlignment="1">
      <alignment horizontal="center" vertical="center"/>
    </xf>
    <xf numFmtId="9" fontId="84" fillId="0" borderId="46" xfId="0" applyNumberFormat="1" applyFont="1" applyFill="1" applyBorder="1" applyAlignment="1">
      <alignment horizontal="center" vertical="center"/>
    </xf>
    <xf numFmtId="9" fontId="84" fillId="0" borderId="47" xfId="0" applyNumberFormat="1" applyFont="1" applyFill="1" applyBorder="1" applyAlignment="1">
      <alignment horizontal="center" vertical="center"/>
    </xf>
    <xf numFmtId="1" fontId="189" fillId="94" borderId="56" xfId="0" applyNumberFormat="1" applyFont="1" applyFill="1" applyBorder="1" applyAlignment="1">
      <alignment horizontal="center" vertical="center" wrapText="1"/>
    </xf>
    <xf numFmtId="0" fontId="80" fillId="0" borderId="45" xfId="0" applyFont="1" applyFill="1" applyBorder="1"/>
    <xf numFmtId="3" fontId="84" fillId="0" borderId="56" xfId="0" applyNumberFormat="1" applyFont="1" applyFill="1" applyBorder="1" applyAlignment="1">
      <alignment horizontal="center" vertical="center"/>
    </xf>
    <xf numFmtId="1" fontId="186" fillId="94" borderId="32" xfId="0" applyNumberFormat="1" applyFont="1" applyFill="1" applyBorder="1" applyAlignment="1">
      <alignment horizontal="center" vertical="center" wrapText="1"/>
    </xf>
    <xf numFmtId="1" fontId="189" fillId="94" borderId="32" xfId="0" applyNumberFormat="1" applyFont="1" applyFill="1" applyBorder="1" applyAlignment="1">
      <alignment vertical="center" wrapText="1"/>
    </xf>
    <xf numFmtId="168" fontId="189" fillId="94" borderId="45" xfId="0" applyNumberFormat="1" applyFont="1" applyFill="1" applyBorder="1" applyAlignment="1">
      <alignment horizontal="center" vertical="center" wrapText="1"/>
    </xf>
    <xf numFmtId="168" fontId="189" fillId="94" borderId="47" xfId="0" applyNumberFormat="1" applyFont="1" applyFill="1" applyBorder="1" applyAlignment="1">
      <alignment horizontal="center" vertical="center" wrapText="1"/>
    </xf>
    <xf numFmtId="168" fontId="189" fillId="94" borderId="46" xfId="0" applyNumberFormat="1" applyFont="1" applyFill="1" applyBorder="1" applyAlignment="1">
      <alignment horizontal="center" vertical="center" wrapText="1"/>
    </xf>
    <xf numFmtId="1" fontId="41" fillId="94" borderId="32" xfId="0" applyNumberFormat="1" applyFont="1" applyFill="1" applyBorder="1" applyAlignment="1">
      <alignment horizontal="center" vertical="center" wrapText="1"/>
    </xf>
    <xf numFmtId="1" fontId="41" fillId="94" borderId="50" xfId="0" applyNumberFormat="1" applyFont="1" applyFill="1" applyBorder="1" applyAlignment="1">
      <alignment horizontal="center" vertical="center" wrapText="1"/>
    </xf>
    <xf numFmtId="1" fontId="41" fillId="94" borderId="61" xfId="0" applyNumberFormat="1" applyFont="1" applyFill="1" applyBorder="1" applyAlignment="1">
      <alignment horizontal="center" vertical="center" wrapText="1"/>
    </xf>
    <xf numFmtId="1" fontId="41" fillId="94" borderId="51" xfId="0" applyNumberFormat="1" applyFont="1" applyFill="1" applyBorder="1" applyAlignment="1">
      <alignment horizontal="center" vertical="center" wrapText="1"/>
    </xf>
    <xf numFmtId="9" fontId="41" fillId="94" borderId="32" xfId="1" applyFont="1" applyFill="1" applyBorder="1" applyAlignment="1">
      <alignment horizontal="center" vertical="center" wrapText="1"/>
    </xf>
    <xf numFmtId="9" fontId="41" fillId="94" borderId="51" xfId="1" applyFont="1" applyFill="1" applyBorder="1" applyAlignment="1">
      <alignment horizontal="center" vertical="center" wrapText="1"/>
    </xf>
    <xf numFmtId="9" fontId="41" fillId="94" borderId="61" xfId="1" applyFont="1" applyFill="1" applyBorder="1" applyAlignment="1">
      <alignment horizontal="center" vertical="center" wrapText="1"/>
    </xf>
    <xf numFmtId="1" fontId="41" fillId="94" borderId="45" xfId="0" applyNumberFormat="1" applyFont="1" applyFill="1" applyBorder="1" applyAlignment="1">
      <alignment horizontal="center" vertical="center" wrapText="1"/>
    </xf>
    <xf numFmtId="0" fontId="192" fillId="4" borderId="32" xfId="0" applyFont="1" applyFill="1" applyBorder="1" applyAlignment="1"/>
    <xf numFmtId="0" fontId="141" fillId="4" borderId="32" xfId="0" applyFont="1" applyFill="1" applyBorder="1"/>
    <xf numFmtId="0" fontId="141" fillId="4" borderId="61" xfId="0" applyFont="1" applyFill="1" applyBorder="1"/>
    <xf numFmtId="0" fontId="141" fillId="4" borderId="32" xfId="0" applyFont="1" applyFill="1" applyBorder="1" applyAlignment="1"/>
    <xf numFmtId="0" fontId="141" fillId="4" borderId="51" xfId="0" applyFont="1" applyFill="1" applyBorder="1"/>
    <xf numFmtId="0" fontId="40" fillId="94" borderId="45" xfId="0" applyFont="1" applyFill="1" applyBorder="1" applyAlignment="1">
      <alignment vertical="center" wrapText="1"/>
    </xf>
    <xf numFmtId="0" fontId="40" fillId="94" borderId="46" xfId="0" applyFont="1" applyFill="1" applyBorder="1" applyAlignment="1">
      <alignment vertical="center" wrapText="1"/>
    </xf>
    <xf numFmtId="0" fontId="40" fillId="94" borderId="47" xfId="0" applyFont="1" applyFill="1" applyBorder="1" applyAlignment="1">
      <alignment vertical="center" wrapText="1"/>
    </xf>
    <xf numFmtId="1" fontId="141" fillId="4" borderId="17" xfId="0" applyNumberFormat="1" applyFont="1" applyFill="1" applyBorder="1"/>
    <xf numFmtId="0" fontId="62" fillId="4" borderId="17" xfId="0" applyFont="1" applyFill="1" applyBorder="1"/>
    <xf numFmtId="1" fontId="62" fillId="4" borderId="17" xfId="0" applyNumberFormat="1" applyFont="1" applyFill="1" applyBorder="1"/>
    <xf numFmtId="0" fontId="98" fillId="4" borderId="50" xfId="0" applyFont="1" applyFill="1" applyBorder="1" applyAlignment="1">
      <alignment vertical="center" wrapText="1"/>
    </xf>
    <xf numFmtId="0" fontId="98" fillId="4" borderId="52" xfId="0" applyFont="1" applyFill="1" applyBorder="1" applyAlignment="1">
      <alignment vertical="center" wrapText="1"/>
    </xf>
    <xf numFmtId="0" fontId="98" fillId="4" borderId="48" xfId="0" applyFont="1" applyFill="1" applyBorder="1" applyAlignment="1">
      <alignment horizontal="center" vertical="center" wrapText="1"/>
    </xf>
    <xf numFmtId="0" fontId="193" fillId="4" borderId="82" xfId="0" applyFont="1" applyFill="1" applyBorder="1" applyAlignment="1">
      <alignment horizontal="justify" vertical="center" wrapText="1"/>
    </xf>
    <xf numFmtId="0" fontId="193" fillId="4" borderId="83" xfId="0" applyFont="1" applyFill="1" applyBorder="1" applyAlignment="1">
      <alignment horizontal="right" vertical="center" wrapText="1"/>
    </xf>
    <xf numFmtId="0" fontId="58" fillId="0" borderId="0" xfId="0" applyFont="1" applyBorder="1" applyAlignment="1">
      <alignment horizontal="center" vertical="center" wrapText="1"/>
    </xf>
    <xf numFmtId="0" fontId="0" fillId="0" borderId="40" xfId="0" applyNumberFormat="1" applyBorder="1"/>
    <xf numFmtId="0" fontId="0" fillId="0" borderId="0" xfId="0" applyNumberFormat="1" applyBorder="1"/>
    <xf numFmtId="0" fontId="0" fillId="0" borderId="60" xfId="0" applyNumberFormat="1" applyBorder="1"/>
    <xf numFmtId="0" fontId="62" fillId="93" borderId="50" xfId="0" applyFont="1" applyFill="1" applyBorder="1"/>
    <xf numFmtId="0" fontId="62" fillId="8" borderId="50" xfId="0" applyFont="1" applyFill="1" applyBorder="1"/>
    <xf numFmtId="0" fontId="62" fillId="93" borderId="123" xfId="0" applyFont="1" applyFill="1" applyBorder="1"/>
    <xf numFmtId="0" fontId="62" fillId="93" borderId="118" xfId="0" applyFont="1" applyFill="1" applyBorder="1"/>
    <xf numFmtId="0" fontId="62" fillId="93" borderId="117" xfId="0" applyFont="1" applyFill="1" applyBorder="1"/>
    <xf numFmtId="0" fontId="62" fillId="93" borderId="119" xfId="0" applyFont="1" applyFill="1" applyBorder="1"/>
    <xf numFmtId="0" fontId="62" fillId="8" borderId="123" xfId="0" applyFont="1" applyFill="1" applyBorder="1"/>
    <xf numFmtId="0" fontId="0" fillId="0" borderId="59" xfId="0" applyNumberFormat="1" applyFill="1" applyBorder="1"/>
    <xf numFmtId="0" fontId="0" fillId="0" borderId="40" xfId="0" applyNumberFormat="1" applyFill="1" applyBorder="1"/>
    <xf numFmtId="0" fontId="0" fillId="0" borderId="0" xfId="0" applyNumberFormat="1" applyFill="1" applyBorder="1"/>
    <xf numFmtId="0" fontId="0" fillId="0" borderId="60" xfId="0" applyNumberFormat="1" applyFill="1" applyBorder="1"/>
    <xf numFmtId="0" fontId="62" fillId="93" borderId="124" xfId="0" applyFont="1" applyFill="1" applyBorder="1"/>
    <xf numFmtId="0" fontId="62" fillId="93" borderId="120" xfId="0" applyNumberFormat="1" applyFont="1" applyFill="1" applyBorder="1"/>
    <xf numFmtId="0" fontId="62" fillId="93" borderId="121" xfId="0" applyNumberFormat="1" applyFont="1" applyFill="1" applyBorder="1"/>
    <xf numFmtId="0" fontId="62" fillId="93" borderId="122" xfId="0" applyNumberFormat="1" applyFont="1" applyFill="1" applyBorder="1"/>
    <xf numFmtId="0" fontId="62" fillId="93" borderId="124" xfId="0" applyNumberFormat="1" applyFont="1" applyFill="1" applyBorder="1"/>
    <xf numFmtId="0" fontId="62" fillId="4" borderId="32" xfId="0" applyFont="1" applyFill="1" applyBorder="1"/>
    <xf numFmtId="0" fontId="62" fillId="4" borderId="41" xfId="0" applyFont="1" applyFill="1" applyBorder="1"/>
    <xf numFmtId="0" fontId="62" fillId="4" borderId="21" xfId="0" applyFont="1" applyFill="1" applyBorder="1"/>
    <xf numFmtId="0" fontId="62" fillId="4" borderId="48" xfId="0" applyFont="1" applyFill="1" applyBorder="1"/>
    <xf numFmtId="0" fontId="62" fillId="4" borderId="50" xfId="0" applyFont="1" applyFill="1" applyBorder="1"/>
    <xf numFmtId="0" fontId="62" fillId="4" borderId="52" xfId="0" applyFont="1" applyFill="1" applyBorder="1"/>
    <xf numFmtId="0" fontId="62" fillId="93" borderId="45" xfId="0" applyNumberFormat="1" applyFont="1" applyFill="1" applyBorder="1"/>
    <xf numFmtId="0" fontId="62" fillId="93" borderId="46" xfId="0" applyNumberFormat="1" applyFont="1" applyFill="1" applyBorder="1"/>
    <xf numFmtId="0" fontId="62" fillId="93" borderId="47" xfId="0" applyNumberFormat="1" applyFont="1" applyFill="1" applyBorder="1"/>
    <xf numFmtId="0" fontId="62" fillId="93" borderId="56" xfId="0" applyNumberFormat="1" applyFont="1" applyFill="1" applyBorder="1"/>
    <xf numFmtId="0" fontId="62" fillId="93" borderId="56" xfId="0" applyFont="1" applyFill="1" applyBorder="1"/>
    <xf numFmtId="0" fontId="0" fillId="0" borderId="50" xfId="0" applyFill="1" applyBorder="1"/>
    <xf numFmtId="0" fontId="0" fillId="0" borderId="59" xfId="0" applyFill="1" applyBorder="1"/>
    <xf numFmtId="0" fontId="0" fillId="0" borderId="52" xfId="0" applyFill="1" applyBorder="1"/>
    <xf numFmtId="0" fontId="3" fillId="0" borderId="17" xfId="0" applyFont="1" applyFill="1" applyBorder="1" applyProtection="1">
      <protection locked="0"/>
    </xf>
    <xf numFmtId="3" fontId="29" fillId="0" borderId="17" xfId="0" applyNumberFormat="1" applyFont="1" applyFill="1" applyBorder="1" applyProtection="1">
      <protection locked="0"/>
    </xf>
    <xf numFmtId="0" fontId="5" fillId="0" borderId="23" xfId="0" applyFont="1" applyBorder="1" applyAlignment="1" applyProtection="1">
      <alignment vertical="center" wrapText="1"/>
      <protection locked="0"/>
    </xf>
    <xf numFmtId="0" fontId="3" fillId="0" borderId="0" xfId="0" applyFont="1" applyAlignment="1" applyProtection="1">
      <alignment horizontal="left" vertical="top" wrapText="1" indent="1"/>
      <protection locked="0"/>
    </xf>
    <xf numFmtId="0" fontId="47" fillId="0" borderId="90" xfId="0" applyFont="1" applyBorder="1" applyAlignment="1">
      <alignment horizontal="left" vertical="top" wrapText="1"/>
    </xf>
    <xf numFmtId="9" fontId="3" fillId="0" borderId="17" xfId="1" applyFont="1" applyBorder="1" applyAlignment="1" applyProtection="1">
      <alignment horizontal="right" vertical="center" wrapText="1"/>
      <protection locked="0"/>
    </xf>
    <xf numFmtId="0" fontId="194" fillId="0" borderId="0" xfId="631" applyFont="1" applyAlignment="1" applyProtection="1">
      <alignment horizontal="center" vertical="center" wrapText="1"/>
    </xf>
    <xf numFmtId="0" fontId="55" fillId="0" borderId="45" xfId="0" applyFont="1" applyBorder="1" applyAlignment="1">
      <alignment horizontal="center"/>
    </xf>
    <xf numFmtId="0" fontId="55" fillId="0" borderId="46" xfId="0" applyFont="1" applyBorder="1" applyAlignment="1">
      <alignment horizontal="center"/>
    </xf>
    <xf numFmtId="0" fontId="55" fillId="0" borderId="47" xfId="0" applyFont="1" applyBorder="1" applyAlignment="1">
      <alignment horizontal="center"/>
    </xf>
    <xf numFmtId="0" fontId="41" fillId="4" borderId="54" xfId="79" applyFont="1" applyFill="1" applyBorder="1" applyAlignment="1">
      <alignment horizontal="left" vertical="center" wrapText="1"/>
    </xf>
    <xf numFmtId="0" fontId="41" fillId="4" borderId="18" xfId="79" applyFont="1" applyFill="1" applyBorder="1" applyAlignment="1">
      <alignment horizontal="left" vertical="center" wrapText="1"/>
    </xf>
    <xf numFmtId="0" fontId="41" fillId="4" borderId="55" xfId="79" applyFont="1" applyFill="1" applyBorder="1" applyAlignment="1">
      <alignment horizontal="left" vertical="center" wrapText="1"/>
    </xf>
    <xf numFmtId="0" fontId="41" fillId="4" borderId="50" xfId="79" applyFont="1" applyFill="1" applyBorder="1" applyAlignment="1">
      <alignment horizontal="center" vertical="center" wrapText="1"/>
    </xf>
    <xf numFmtId="0" fontId="41" fillId="4" borderId="52" xfId="79" applyFont="1" applyFill="1" applyBorder="1" applyAlignment="1">
      <alignment horizontal="center" vertical="center" wrapText="1"/>
    </xf>
    <xf numFmtId="0" fontId="41" fillId="4" borderId="45" xfId="79" applyFont="1" applyFill="1" applyBorder="1" applyAlignment="1">
      <alignment horizontal="center" vertical="center"/>
    </xf>
    <xf numFmtId="0" fontId="41" fillId="4" borderId="46" xfId="79" applyFont="1" applyFill="1" applyBorder="1" applyAlignment="1">
      <alignment horizontal="center" vertical="center"/>
    </xf>
    <xf numFmtId="0" fontId="41" fillId="4" borderId="47" xfId="79" applyFont="1" applyFill="1" applyBorder="1" applyAlignment="1">
      <alignment horizontal="center" vertical="center"/>
    </xf>
    <xf numFmtId="0" fontId="0" fillId="0" borderId="38" xfId="0" applyBorder="1" applyAlignment="1">
      <alignment horizontal="left" vertical="center" wrapText="1"/>
    </xf>
    <xf numFmtId="0" fontId="0" fillId="0" borderId="49" xfId="0" applyBorder="1" applyAlignment="1">
      <alignment horizontal="left" vertical="center" wrapText="1"/>
    </xf>
    <xf numFmtId="0" fontId="0" fillId="0" borderId="62" xfId="0" applyBorder="1" applyAlignment="1">
      <alignment horizontal="left" vertical="center" wrapText="1"/>
    </xf>
    <xf numFmtId="0" fontId="39" fillId="0" borderId="19" xfId="0" applyFont="1" applyBorder="1" applyAlignment="1">
      <alignment horizontal="center" vertical="center" wrapText="1"/>
    </xf>
    <xf numFmtId="0" fontId="39" fillId="0" borderId="12"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18" xfId="0" applyFont="1" applyBorder="1" applyAlignment="1">
      <alignment horizontal="left" wrapText="1"/>
    </xf>
    <xf numFmtId="0" fontId="39" fillId="0" borderId="55" xfId="0" applyFont="1" applyBorder="1" applyAlignment="1">
      <alignment horizontal="left" wrapText="1"/>
    </xf>
    <xf numFmtId="0" fontId="41" fillId="4" borderId="57" xfId="79" applyFont="1" applyFill="1" applyBorder="1" applyAlignment="1">
      <alignment horizontal="left" vertical="center" wrapText="1"/>
    </xf>
    <xf numFmtId="0" fontId="41" fillId="4" borderId="20" xfId="79" applyFont="1" applyFill="1" applyBorder="1" applyAlignment="1">
      <alignment horizontal="left" vertical="center" wrapText="1"/>
    </xf>
    <xf numFmtId="0" fontId="41" fillId="4" borderId="58" xfId="79" applyFont="1" applyFill="1" applyBorder="1" applyAlignment="1">
      <alignment horizontal="left" vertical="center" wrapText="1"/>
    </xf>
    <xf numFmtId="0" fontId="41" fillId="4" borderId="41" xfId="79" applyFont="1" applyFill="1" applyBorder="1" applyAlignment="1">
      <alignment horizontal="left" vertical="center" wrapText="1"/>
    </xf>
    <xf numFmtId="0" fontId="41" fillId="4" borderId="21" xfId="79" applyFont="1" applyFill="1" applyBorder="1" applyAlignment="1">
      <alignment horizontal="left" vertical="center" wrapText="1"/>
    </xf>
    <xf numFmtId="0" fontId="41" fillId="4" borderId="48" xfId="79" applyFont="1" applyFill="1" applyBorder="1" applyAlignment="1">
      <alignment horizontal="left" vertical="center" wrapText="1"/>
    </xf>
    <xf numFmtId="0" fontId="53" fillId="4" borderId="57" xfId="79" applyFont="1" applyFill="1" applyBorder="1" applyAlignment="1">
      <alignment horizontal="center" vertical="center" wrapText="1"/>
    </xf>
    <xf numFmtId="0" fontId="53" fillId="4" borderId="20" xfId="79" applyFont="1" applyFill="1" applyBorder="1" applyAlignment="1">
      <alignment horizontal="center" vertical="center" wrapText="1"/>
    </xf>
    <xf numFmtId="0" fontId="53" fillId="4" borderId="58" xfId="79" applyFont="1" applyFill="1" applyBorder="1" applyAlignment="1">
      <alignment horizontal="center" vertical="center" wrapText="1"/>
    </xf>
    <xf numFmtId="0" fontId="53" fillId="4" borderId="40" xfId="79" applyFont="1" applyFill="1" applyBorder="1" applyAlignment="1">
      <alignment horizontal="center" vertical="center" wrapText="1"/>
    </xf>
    <xf numFmtId="0" fontId="53" fillId="4" borderId="0" xfId="79" applyFont="1" applyFill="1" applyBorder="1" applyAlignment="1">
      <alignment horizontal="center" vertical="center" wrapText="1"/>
    </xf>
    <xf numFmtId="0" fontId="53" fillId="4" borderId="60" xfId="79" applyFont="1" applyFill="1" applyBorder="1" applyAlignment="1">
      <alignment horizontal="center" vertical="center" wrapText="1"/>
    </xf>
    <xf numFmtId="0" fontId="53" fillId="4" borderId="41" xfId="79" applyFont="1" applyFill="1" applyBorder="1" applyAlignment="1">
      <alignment horizontal="center" vertical="center" wrapText="1"/>
    </xf>
    <xf numFmtId="0" fontId="53" fillId="4" borderId="21" xfId="79" applyFont="1" applyFill="1" applyBorder="1" applyAlignment="1">
      <alignment horizontal="center" vertical="center" wrapText="1"/>
    </xf>
    <xf numFmtId="0" fontId="53" fillId="4" borderId="48" xfId="79" applyFont="1" applyFill="1" applyBorder="1" applyAlignment="1">
      <alignment horizontal="center" vertical="center" wrapText="1"/>
    </xf>
    <xf numFmtId="0" fontId="173" fillId="0" borderId="45" xfId="0" applyFont="1" applyFill="1" applyBorder="1" applyAlignment="1">
      <alignment horizontal="center" vertical="center"/>
    </xf>
    <xf numFmtId="0" fontId="173" fillId="0" borderId="46" xfId="0" applyFont="1" applyFill="1" applyBorder="1" applyAlignment="1">
      <alignment horizontal="center" vertical="center"/>
    </xf>
    <xf numFmtId="0" fontId="173" fillId="0" borderId="47" xfId="0" applyFont="1" applyFill="1" applyBorder="1" applyAlignment="1">
      <alignment horizontal="center" vertical="center"/>
    </xf>
    <xf numFmtId="0" fontId="0" fillId="0" borderId="51" xfId="0" quotePrefix="1" applyBorder="1" applyAlignment="1">
      <alignment horizontal="left" wrapText="1"/>
    </xf>
    <xf numFmtId="0" fontId="0" fillId="0" borderId="51" xfId="0" applyBorder="1" applyAlignment="1">
      <alignment horizontal="left" wrapText="1"/>
    </xf>
    <xf numFmtId="0" fontId="39" fillId="0" borderId="14" xfId="0" applyFont="1" applyBorder="1" applyAlignment="1">
      <alignment horizontal="left" wrapText="1"/>
    </xf>
    <xf numFmtId="0" fontId="50" fillId="4" borderId="32" xfId="79" applyFont="1" applyFill="1" applyBorder="1" applyAlignment="1">
      <alignment horizontal="center" vertical="center" wrapText="1"/>
    </xf>
    <xf numFmtId="0" fontId="50" fillId="4" borderId="51" xfId="79" applyFont="1" applyFill="1" applyBorder="1" applyAlignment="1">
      <alignment horizontal="center" vertical="center" wrapText="1"/>
    </xf>
    <xf numFmtId="0" fontId="50" fillId="4" borderId="46" xfId="79" applyFont="1" applyFill="1" applyBorder="1" applyAlignment="1">
      <alignment horizontal="center" vertical="center" wrapText="1"/>
    </xf>
    <xf numFmtId="0" fontId="50" fillId="4" borderId="47" xfId="79" applyFont="1" applyFill="1" applyBorder="1" applyAlignment="1">
      <alignment horizontal="center" vertical="center" wrapText="1"/>
    </xf>
    <xf numFmtId="0" fontId="53" fillId="4" borderId="45" xfId="79" applyFont="1" applyFill="1" applyBorder="1" applyAlignment="1">
      <alignment horizontal="left" vertical="center" wrapText="1"/>
    </xf>
    <xf numFmtId="0" fontId="53" fillId="4" borderId="46" xfId="79" applyFont="1" applyFill="1" applyBorder="1" applyAlignment="1">
      <alignment horizontal="left" vertical="center" wrapText="1"/>
    </xf>
    <xf numFmtId="0" fontId="53" fillId="4" borderId="47" xfId="79" applyFont="1" applyFill="1" applyBorder="1" applyAlignment="1">
      <alignment horizontal="left" vertical="center" wrapText="1"/>
    </xf>
    <xf numFmtId="0" fontId="0" fillId="0" borderId="63" xfId="0" applyBorder="1" applyAlignment="1">
      <alignment horizontal="left" vertical="center" wrapText="1"/>
    </xf>
    <xf numFmtId="0" fontId="39" fillId="0" borderId="64" xfId="0" applyFont="1" applyBorder="1" applyAlignment="1">
      <alignment horizontal="center" vertical="center" wrapText="1"/>
    </xf>
    <xf numFmtId="0" fontId="0" fillId="0" borderId="19" xfId="0" applyBorder="1" applyAlignment="1">
      <alignment horizontal="left" vertical="center" wrapText="1"/>
    </xf>
    <xf numFmtId="0" fontId="0" fillId="0" borderId="25" xfId="0" applyBorder="1" applyAlignment="1">
      <alignment horizontal="left" vertical="center" wrapText="1"/>
    </xf>
    <xf numFmtId="0" fontId="53" fillId="4" borderId="45" xfId="79" applyFont="1" applyFill="1" applyBorder="1" applyAlignment="1">
      <alignment horizontal="center" vertical="center" wrapText="1"/>
    </xf>
    <xf numFmtId="0" fontId="53" fillId="4" borderId="46" xfId="79" applyFont="1" applyFill="1" applyBorder="1" applyAlignment="1">
      <alignment horizontal="center" vertical="center" wrapText="1"/>
    </xf>
    <xf numFmtId="0" fontId="53" fillId="4" borderId="47" xfId="79" applyFont="1" applyFill="1" applyBorder="1" applyAlignment="1">
      <alignment horizontal="center" vertical="center" wrapText="1"/>
    </xf>
    <xf numFmtId="0" fontId="0" fillId="0" borderId="12" xfId="0" applyBorder="1" applyAlignment="1">
      <alignment horizontal="left" vertical="center" wrapText="1"/>
    </xf>
    <xf numFmtId="0" fontId="41" fillId="4" borderId="32" xfId="79" applyFont="1" applyFill="1" applyBorder="1" applyAlignment="1">
      <alignment horizontal="center" vertical="center" wrapText="1"/>
    </xf>
    <xf numFmtId="0" fontId="41" fillId="4" borderId="40" xfId="79" applyFont="1" applyFill="1" applyBorder="1" applyAlignment="1">
      <alignment horizontal="center" vertical="center" wrapText="1"/>
    </xf>
    <xf numFmtId="0" fontId="41" fillId="4" borderId="41" xfId="79" applyFont="1" applyFill="1" applyBorder="1" applyAlignment="1">
      <alignment horizontal="center" vertical="center" wrapText="1"/>
    </xf>
    <xf numFmtId="0" fontId="41" fillId="4" borderId="51" xfId="79" applyFont="1" applyFill="1" applyBorder="1" applyAlignment="1">
      <alignment horizontal="center" vertical="center" wrapText="1"/>
    </xf>
    <xf numFmtId="0" fontId="41" fillId="4" borderId="0" xfId="79" applyFont="1" applyFill="1" applyBorder="1" applyAlignment="1">
      <alignment horizontal="center" vertical="center" wrapText="1"/>
    </xf>
    <xf numFmtId="0" fontId="41" fillId="4" borderId="21" xfId="79" applyFont="1" applyFill="1" applyBorder="1" applyAlignment="1">
      <alignment horizontal="center" vertical="center" wrapText="1"/>
    </xf>
    <xf numFmtId="0" fontId="41" fillId="4" borderId="61" xfId="79" applyFont="1" applyFill="1" applyBorder="1" applyAlignment="1">
      <alignment horizontal="center" vertical="center" wrapText="1"/>
    </xf>
    <xf numFmtId="0" fontId="41" fillId="4" borderId="60" xfId="79" applyFont="1" applyFill="1" applyBorder="1" applyAlignment="1">
      <alignment horizontal="center" vertical="center" wrapText="1"/>
    </xf>
    <xf numFmtId="0" fontId="41" fillId="4" borderId="48" xfId="79" applyFont="1" applyFill="1" applyBorder="1" applyAlignment="1">
      <alignment horizontal="center" vertical="center" wrapText="1"/>
    </xf>
    <xf numFmtId="0" fontId="41" fillId="4" borderId="46" xfId="79" applyFont="1" applyFill="1" applyBorder="1" applyAlignment="1">
      <alignment horizontal="center" vertical="center" wrapText="1"/>
    </xf>
    <xf numFmtId="0" fontId="41" fillId="4" borderId="47" xfId="79" applyFont="1" applyFill="1" applyBorder="1" applyAlignment="1">
      <alignment horizontal="center" vertical="center" wrapText="1"/>
    </xf>
    <xf numFmtId="0" fontId="41" fillId="4" borderId="45" xfId="79" applyFont="1" applyFill="1" applyBorder="1" applyAlignment="1">
      <alignment horizontal="center" vertical="center" wrapText="1"/>
    </xf>
    <xf numFmtId="0" fontId="58" fillId="0" borderId="45" xfId="0" applyFont="1" applyBorder="1" applyAlignment="1">
      <alignment horizontal="center" vertical="center" wrapText="1"/>
    </xf>
    <xf numFmtId="0" fontId="58" fillId="0" borderId="46" xfId="0" applyFont="1" applyBorder="1" applyAlignment="1">
      <alignment horizontal="center" vertical="center" wrapText="1"/>
    </xf>
    <xf numFmtId="0" fontId="58" fillId="0" borderId="47" xfId="0" applyFont="1" applyBorder="1" applyAlignment="1">
      <alignment horizontal="center" vertical="center" wrapText="1"/>
    </xf>
    <xf numFmtId="0" fontId="62" fillId="93" borderId="32" xfId="0" applyFont="1" applyFill="1" applyBorder="1" applyAlignment="1">
      <alignment horizontal="center"/>
    </xf>
    <xf numFmtId="0" fontId="62" fillId="93" borderId="51" xfId="0" applyFont="1" applyFill="1" applyBorder="1" applyAlignment="1">
      <alignment horizontal="center"/>
    </xf>
    <xf numFmtId="0" fontId="62" fillId="93" borderId="61" xfId="0" applyFont="1" applyFill="1" applyBorder="1" applyAlignment="1">
      <alignment horizontal="center"/>
    </xf>
    <xf numFmtId="0" fontId="184" fillId="0" borderId="45" xfId="0" applyFont="1" applyBorder="1" applyAlignment="1">
      <alignment horizontal="center" vertical="center" wrapText="1"/>
    </xf>
    <xf numFmtId="0" fontId="184" fillId="0" borderId="46" xfId="0" applyFont="1" applyBorder="1" applyAlignment="1">
      <alignment horizontal="center" vertical="center" wrapText="1"/>
    </xf>
    <xf numFmtId="0" fontId="184" fillId="0" borderId="47" xfId="0" applyFont="1" applyBorder="1" applyAlignment="1">
      <alignment horizontal="center" vertical="center" wrapText="1"/>
    </xf>
    <xf numFmtId="0" fontId="62" fillId="4" borderId="32" xfId="0" applyFont="1" applyFill="1" applyBorder="1" applyAlignment="1">
      <alignment horizontal="center"/>
    </xf>
    <xf numFmtId="0" fontId="62" fillId="4" borderId="51" xfId="0" applyFont="1" applyFill="1" applyBorder="1" applyAlignment="1">
      <alignment horizontal="center"/>
    </xf>
    <xf numFmtId="0" fontId="62" fillId="4" borderId="61" xfId="0" applyFont="1" applyFill="1" applyBorder="1" applyAlignment="1">
      <alignment horizontal="center"/>
    </xf>
    <xf numFmtId="0" fontId="54" fillId="0" borderId="45" xfId="0" applyFont="1" applyFill="1" applyBorder="1" applyAlignment="1">
      <alignment horizontal="center"/>
    </xf>
    <xf numFmtId="0" fontId="54" fillId="0" borderId="46" xfId="0" applyFont="1" applyFill="1" applyBorder="1" applyAlignment="1">
      <alignment horizontal="center"/>
    </xf>
    <xf numFmtId="0" fontId="54" fillId="0" borderId="47" xfId="0" applyFont="1" applyFill="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66" fillId="0" borderId="45" xfId="0" applyFont="1" applyFill="1" applyBorder="1" applyAlignment="1">
      <alignment horizontal="center"/>
    </xf>
    <xf numFmtId="0" fontId="66" fillId="0" borderId="46" xfId="0" applyFont="1" applyFill="1" applyBorder="1" applyAlignment="1">
      <alignment horizontal="center"/>
    </xf>
    <xf numFmtId="0" fontId="66" fillId="0" borderId="47" xfId="0" applyFont="1" applyFill="1" applyBorder="1" applyAlignment="1">
      <alignment horizontal="center"/>
    </xf>
    <xf numFmtId="3" fontId="69" fillId="5" borderId="51" xfId="0" applyNumberFormat="1" applyFont="1" applyFill="1" applyBorder="1" applyAlignment="1">
      <alignment horizontal="right" vertical="center"/>
    </xf>
    <xf numFmtId="3" fontId="69" fillId="5" borderId="0" xfId="0" applyNumberFormat="1" applyFont="1" applyFill="1" applyBorder="1" applyAlignment="1">
      <alignment horizontal="right" vertical="center"/>
    </xf>
    <xf numFmtId="3" fontId="69" fillId="5" borderId="21" xfId="0" applyNumberFormat="1" applyFont="1" applyFill="1" applyBorder="1" applyAlignment="1">
      <alignment horizontal="right" vertical="center"/>
    </xf>
    <xf numFmtId="0" fontId="67" fillId="0" borderId="45" xfId="0" applyFont="1" applyBorder="1" applyAlignment="1">
      <alignment horizontal="center"/>
    </xf>
    <xf numFmtId="0" fontId="67" fillId="0" borderId="46" xfId="0" applyFont="1" applyBorder="1" applyAlignment="1">
      <alignment horizontal="center"/>
    </xf>
    <xf numFmtId="0" fontId="67" fillId="0" borderId="47" xfId="0" applyFont="1" applyBorder="1" applyAlignment="1">
      <alignment horizontal="center"/>
    </xf>
    <xf numFmtId="0" fontId="67" fillId="0" borderId="45" xfId="0" applyFont="1" applyFill="1" applyBorder="1" applyAlignment="1">
      <alignment horizontal="center"/>
    </xf>
    <xf numFmtId="0" fontId="67" fillId="0" borderId="46" xfId="0" applyFont="1" applyFill="1" applyBorder="1" applyAlignment="1">
      <alignment horizontal="center"/>
    </xf>
    <xf numFmtId="0" fontId="67" fillId="0" borderId="47" xfId="0" applyFont="1" applyFill="1" applyBorder="1" applyAlignment="1">
      <alignment horizontal="center"/>
    </xf>
    <xf numFmtId="1" fontId="68" fillId="0" borderId="45" xfId="0" applyNumberFormat="1" applyFont="1" applyFill="1" applyBorder="1" applyAlignment="1">
      <alignment horizontal="center" vertical="center" wrapText="1"/>
    </xf>
    <xf numFmtId="1" fontId="68" fillId="0" borderId="46" xfId="0" applyNumberFormat="1" applyFont="1" applyFill="1" applyBorder="1" applyAlignment="1">
      <alignment horizontal="center" vertical="center" wrapText="1"/>
    </xf>
    <xf numFmtId="1" fontId="68" fillId="0" borderId="47" xfId="0" applyNumberFormat="1" applyFont="1" applyFill="1" applyBorder="1" applyAlignment="1">
      <alignment horizontal="center" vertical="center" wrapText="1"/>
    </xf>
    <xf numFmtId="0" fontId="67" fillId="0" borderId="45" xfId="0" applyFont="1" applyBorder="1" applyAlignment="1">
      <alignment horizontal="center" vertical="center"/>
    </xf>
    <xf numFmtId="0" fontId="67" fillId="0" borderId="46" xfId="0" applyFont="1" applyBorder="1" applyAlignment="1">
      <alignment horizontal="center" vertical="center"/>
    </xf>
    <xf numFmtId="0" fontId="67" fillId="0" borderId="47" xfId="0" applyFont="1" applyBorder="1" applyAlignment="1">
      <alignment horizontal="center" vertical="center"/>
    </xf>
    <xf numFmtId="0" fontId="67" fillId="0" borderId="45" xfId="0" applyFont="1" applyFill="1" applyBorder="1" applyAlignment="1">
      <alignment horizontal="center" vertical="center"/>
    </xf>
    <xf numFmtId="0" fontId="67" fillId="0" borderId="46" xfId="0" applyFont="1" applyFill="1" applyBorder="1" applyAlignment="1">
      <alignment horizontal="center" vertical="center"/>
    </xf>
    <xf numFmtId="0" fontId="67" fillId="0" borderId="47" xfId="0" applyFont="1" applyFill="1" applyBorder="1" applyAlignment="1">
      <alignment horizontal="center" vertical="center"/>
    </xf>
    <xf numFmtId="1" fontId="68" fillId="0" borderId="68" xfId="0" applyNumberFormat="1" applyFont="1" applyFill="1" applyBorder="1" applyAlignment="1">
      <alignment horizontal="center" vertical="center" wrapText="1"/>
    </xf>
    <xf numFmtId="1" fontId="68" fillId="0" borderId="72" xfId="0" applyNumberFormat="1" applyFont="1" applyFill="1" applyBorder="1" applyAlignment="1">
      <alignment horizontal="center" vertical="center" wrapText="1"/>
    </xf>
    <xf numFmtId="1" fontId="68" fillId="0" borderId="65" xfId="0" applyNumberFormat="1" applyFont="1" applyFill="1" applyBorder="1" applyAlignment="1">
      <alignment horizontal="center" vertical="center" wrapText="1"/>
    </xf>
    <xf numFmtId="0" fontId="70" fillId="0" borderId="45" xfId="0" applyFont="1" applyFill="1" applyBorder="1" applyAlignment="1">
      <alignment horizontal="center"/>
    </xf>
    <xf numFmtId="0" fontId="70" fillId="0" borderId="46" xfId="0" applyFont="1" applyFill="1" applyBorder="1" applyAlignment="1">
      <alignment horizontal="center"/>
    </xf>
    <xf numFmtId="0" fontId="70" fillId="0" borderId="47" xfId="0" applyFont="1" applyFill="1" applyBorder="1" applyAlignment="1">
      <alignment horizontal="center"/>
    </xf>
    <xf numFmtId="0" fontId="30" fillId="2" borderId="45" xfId="0" applyFont="1" applyFill="1" applyBorder="1" applyAlignment="1">
      <alignment horizontal="center"/>
    </xf>
    <xf numFmtId="0" fontId="30" fillId="2" borderId="46" xfId="0" applyFont="1" applyFill="1" applyBorder="1" applyAlignment="1">
      <alignment horizontal="center"/>
    </xf>
    <xf numFmtId="0" fontId="30" fillId="2" borderId="47" xfId="0" applyFont="1" applyFill="1" applyBorder="1" applyAlignment="1">
      <alignment horizontal="center"/>
    </xf>
    <xf numFmtId="0" fontId="73" fillId="0" borderId="60" xfId="0" applyFont="1" applyBorder="1" applyAlignment="1">
      <alignment horizontal="center" vertical="center" wrapText="1"/>
    </xf>
    <xf numFmtId="0" fontId="73" fillId="0" borderId="48" xfId="0" applyFont="1" applyBorder="1" applyAlignment="1">
      <alignment horizontal="center" vertical="center" wrapText="1"/>
    </xf>
    <xf numFmtId="0" fontId="73" fillId="11" borderId="45" xfId="0" applyFont="1" applyFill="1" applyBorder="1" applyAlignment="1">
      <alignment horizontal="center" vertical="center" wrapText="1"/>
    </xf>
    <xf numFmtId="0" fontId="73" fillId="11" borderId="46" xfId="0" applyFont="1" applyFill="1" applyBorder="1" applyAlignment="1">
      <alignment horizontal="center" vertical="center" wrapText="1"/>
    </xf>
    <xf numFmtId="0" fontId="73" fillId="11" borderId="47" xfId="0" applyFont="1" applyFill="1" applyBorder="1" applyAlignment="1">
      <alignment horizontal="center" vertical="center" wrapText="1"/>
    </xf>
    <xf numFmtId="0" fontId="30" fillId="0" borderId="45" xfId="0" applyFont="1" applyBorder="1" applyAlignment="1">
      <alignment horizontal="center"/>
    </xf>
    <xf numFmtId="0" fontId="30" fillId="0" borderId="46" xfId="0" applyFont="1" applyBorder="1" applyAlignment="1">
      <alignment horizontal="center"/>
    </xf>
    <xf numFmtId="0" fontId="30" fillId="0" borderId="47" xfId="0" applyFont="1" applyBorder="1" applyAlignment="1">
      <alignment horizontal="center"/>
    </xf>
    <xf numFmtId="0" fontId="11" fillId="0" borderId="0" xfId="4" applyFont="1" applyAlignment="1">
      <alignment horizontal="left"/>
    </xf>
    <xf numFmtId="0" fontId="16" fillId="0" borderId="14" xfId="4" applyFont="1" applyFill="1" applyBorder="1" applyAlignment="1">
      <alignment horizontal="center"/>
    </xf>
    <xf numFmtId="0" fontId="16" fillId="0" borderId="15" xfId="4" applyFont="1" applyFill="1" applyBorder="1" applyAlignment="1">
      <alignment horizontal="center"/>
    </xf>
    <xf numFmtId="0" fontId="175" fillId="0" borderId="45" xfId="4" applyFont="1" applyFill="1" applyBorder="1" applyAlignment="1">
      <alignment horizontal="center"/>
    </xf>
    <xf numFmtId="0" fontId="175" fillId="0" borderId="46" xfId="4" applyFont="1" applyFill="1" applyBorder="1" applyAlignment="1">
      <alignment horizontal="center"/>
    </xf>
    <xf numFmtId="0" fontId="175" fillId="0" borderId="47" xfId="4" applyFont="1" applyFill="1" applyBorder="1" applyAlignment="1">
      <alignment horizontal="center"/>
    </xf>
    <xf numFmtId="0" fontId="175" fillId="0" borderId="45" xfId="77" applyFont="1" applyBorder="1" applyAlignment="1">
      <alignment horizontal="center" vertical="center" wrapText="1"/>
    </xf>
    <xf numFmtId="0" fontId="175" fillId="0" borderId="46" xfId="77" applyFont="1" applyBorder="1" applyAlignment="1">
      <alignment horizontal="center" vertical="center" wrapText="1"/>
    </xf>
    <xf numFmtId="0" fontId="175" fillId="0" borderId="47" xfId="77" applyFont="1" applyBorder="1" applyAlignment="1">
      <alignment horizontal="center" vertical="center" wrapText="1"/>
    </xf>
    <xf numFmtId="0" fontId="40" fillId="4" borderId="19" xfId="77" applyFont="1" applyFill="1" applyBorder="1" applyAlignment="1">
      <alignment horizontal="center" vertical="center" wrapText="1"/>
    </xf>
    <xf numFmtId="0" fontId="0" fillId="0" borderId="25" xfId="0" applyBorder="1"/>
    <xf numFmtId="174" fontId="41" fillId="6" borderId="19" xfId="10" applyNumberFormat="1" applyFont="1" applyFill="1" applyBorder="1" applyAlignment="1">
      <alignment horizontal="center" vertical="center" wrapText="1"/>
    </xf>
    <xf numFmtId="174" fontId="41" fillId="6" borderId="25" xfId="10" applyNumberFormat="1" applyFont="1" applyFill="1" applyBorder="1" applyAlignment="1">
      <alignment horizontal="center" vertical="center" wrapText="1"/>
    </xf>
    <xf numFmtId="0" fontId="174" fillId="0" borderId="45" xfId="4" applyFont="1" applyBorder="1" applyAlignment="1">
      <alignment horizontal="center"/>
    </xf>
    <xf numFmtId="0" fontId="174" fillId="0" borderId="46" xfId="4" applyFont="1" applyBorder="1" applyAlignment="1">
      <alignment horizontal="center"/>
    </xf>
    <xf numFmtId="0" fontId="174" fillId="0" borderId="47" xfId="4" applyFont="1" applyBorder="1" applyAlignment="1">
      <alignment horizontal="center"/>
    </xf>
    <xf numFmtId="0" fontId="175" fillId="0" borderId="45" xfId="4" applyFont="1" applyBorder="1" applyAlignment="1">
      <alignment horizontal="center"/>
    </xf>
    <xf numFmtId="0" fontId="175" fillId="0" borderId="46" xfId="4" applyFont="1" applyBorder="1" applyAlignment="1">
      <alignment horizontal="center"/>
    </xf>
    <xf numFmtId="0" fontId="175" fillId="0" borderId="47" xfId="4" applyFont="1" applyBorder="1" applyAlignment="1">
      <alignment horizontal="center"/>
    </xf>
    <xf numFmtId="0" fontId="175" fillId="0" borderId="45" xfId="10" applyFont="1" applyFill="1" applyBorder="1" applyAlignment="1">
      <alignment horizontal="center"/>
    </xf>
    <xf numFmtId="0" fontId="175" fillId="0" borderId="46" xfId="10" applyFont="1" applyFill="1" applyBorder="1" applyAlignment="1">
      <alignment horizontal="center"/>
    </xf>
    <xf numFmtId="0" fontId="175" fillId="0" borderId="47" xfId="10" applyFont="1" applyFill="1" applyBorder="1" applyAlignment="1">
      <alignment horizontal="center"/>
    </xf>
    <xf numFmtId="0" fontId="11" fillId="12" borderId="32" xfId="10" applyFont="1" applyFill="1" applyBorder="1" applyAlignment="1">
      <alignment horizontal="center"/>
    </xf>
    <xf numFmtId="0" fontId="11" fillId="12" borderId="51" xfId="10" applyFont="1" applyFill="1" applyBorder="1" applyAlignment="1">
      <alignment horizontal="center"/>
    </xf>
    <xf numFmtId="0" fontId="11" fillId="0" borderId="0" xfId="4" applyFont="1" applyAlignment="1">
      <alignment horizontal="left" wrapText="1"/>
    </xf>
    <xf numFmtId="0" fontId="18" fillId="0" borderId="0" xfId="10" applyFont="1" applyAlignment="1">
      <alignment horizontal="center"/>
    </xf>
    <xf numFmtId="0" fontId="41" fillId="6" borderId="13" xfId="10" applyFont="1" applyFill="1" applyBorder="1" applyAlignment="1">
      <alignment horizontal="center" vertical="center"/>
    </xf>
    <xf numFmtId="0" fontId="5" fillId="7" borderId="54" xfId="77" applyFont="1" applyFill="1" applyBorder="1" applyAlignment="1">
      <alignment horizontal="center" wrapText="1"/>
    </xf>
    <xf numFmtId="0" fontId="5" fillId="7" borderId="18" xfId="77" applyFont="1" applyFill="1" applyBorder="1" applyAlignment="1">
      <alignment horizontal="center" wrapText="1"/>
    </xf>
    <xf numFmtId="0" fontId="5" fillId="7" borderId="15" xfId="77" applyFont="1" applyFill="1" applyBorder="1" applyAlignment="1">
      <alignment horizontal="center" wrapText="1"/>
    </xf>
    <xf numFmtId="0" fontId="13" fillId="0" borderId="57" xfId="0" applyFont="1" applyBorder="1" applyAlignment="1">
      <alignment horizontal="left" vertical="top" wrapText="1"/>
    </xf>
    <xf numFmtId="0" fontId="13" fillId="0" borderId="20" xfId="0" applyFont="1" applyBorder="1" applyAlignment="1">
      <alignment horizontal="left" vertical="top" wrapText="1"/>
    </xf>
    <xf numFmtId="0" fontId="41" fillId="6" borderId="28" xfId="10" applyFont="1" applyFill="1" applyBorder="1" applyAlignment="1">
      <alignment horizontal="center" vertical="center"/>
    </xf>
    <xf numFmtId="174" fontId="41" fillId="6" borderId="23" xfId="10" applyNumberFormat="1" applyFont="1" applyFill="1" applyBorder="1" applyAlignment="1">
      <alignment horizontal="center" vertical="center" wrapText="1"/>
    </xf>
    <xf numFmtId="174" fontId="41" fillId="6" borderId="24" xfId="10" applyNumberFormat="1" applyFont="1" applyFill="1" applyBorder="1" applyAlignment="1">
      <alignment horizontal="center" vertical="center" wrapText="1"/>
    </xf>
    <xf numFmtId="0" fontId="176" fillId="0" borderId="45" xfId="0" applyFont="1" applyBorder="1" applyAlignment="1">
      <alignment horizontal="center"/>
    </xf>
    <xf numFmtId="0" fontId="176" fillId="0" borderId="46" xfId="0" applyFont="1" applyBorder="1" applyAlignment="1">
      <alignment horizontal="center"/>
    </xf>
    <xf numFmtId="0" fontId="176" fillId="0" borderId="47" xfId="0" applyFont="1" applyBorder="1" applyAlignment="1">
      <alignment horizontal="center"/>
    </xf>
    <xf numFmtId="0" fontId="13" fillId="0" borderId="16" xfId="0" applyFont="1" applyBorder="1" applyAlignment="1">
      <alignment horizontal="center" vertical="center" wrapText="1"/>
    </xf>
    <xf numFmtId="0" fontId="13" fillId="0" borderId="0" xfId="0" applyFont="1" applyBorder="1" applyAlignment="1">
      <alignment horizontal="center" vertical="center" wrapText="1"/>
    </xf>
    <xf numFmtId="0" fontId="40" fillId="4" borderId="25" xfId="77" applyFont="1" applyFill="1" applyBorder="1" applyAlignment="1">
      <alignment horizontal="center" vertical="center" wrapText="1"/>
    </xf>
    <xf numFmtId="174" fontId="40" fillId="4" borderId="19" xfId="77" applyNumberFormat="1" applyFont="1" applyFill="1" applyBorder="1" applyAlignment="1">
      <alignment horizontal="center" vertical="center" wrapText="1"/>
    </xf>
    <xf numFmtId="174" fontId="40" fillId="4" borderId="25" xfId="77" applyNumberFormat="1" applyFont="1" applyFill="1" applyBorder="1" applyAlignment="1">
      <alignment horizontal="center" vertical="center" wrapText="1"/>
    </xf>
    <xf numFmtId="0" fontId="11" fillId="3" borderId="0" xfId="4" applyFont="1" applyFill="1" applyAlignment="1">
      <alignment horizontal="center"/>
    </xf>
    <xf numFmtId="0" fontId="177" fillId="2" borderId="45" xfId="0" applyFont="1" applyFill="1" applyBorder="1" applyAlignment="1">
      <alignment horizontal="center"/>
    </xf>
    <xf numFmtId="0" fontId="177" fillId="2" borderId="46" xfId="0" applyFont="1" applyFill="1" applyBorder="1" applyAlignment="1">
      <alignment horizontal="center"/>
    </xf>
    <xf numFmtId="0" fontId="177" fillId="2" borderId="47" xfId="0" applyFont="1" applyFill="1" applyBorder="1" applyAlignment="1">
      <alignment horizontal="center"/>
    </xf>
    <xf numFmtId="0" fontId="175" fillId="0" borderId="45" xfId="10" applyFont="1" applyFill="1" applyBorder="1" applyAlignment="1">
      <alignment horizontal="center" wrapText="1"/>
    </xf>
    <xf numFmtId="0" fontId="175" fillId="0" borderId="46" xfId="10" applyFont="1" applyFill="1" applyBorder="1" applyAlignment="1">
      <alignment horizontal="center" wrapText="1"/>
    </xf>
    <xf numFmtId="0" fontId="175" fillId="0" borderId="47" xfId="10" applyFont="1" applyFill="1" applyBorder="1" applyAlignment="1">
      <alignment horizontal="center" wrapText="1"/>
    </xf>
    <xf numFmtId="0" fontId="40" fillId="0" borderId="0" xfId="77" applyFont="1" applyFill="1" applyBorder="1" applyAlignment="1">
      <alignment horizontal="center" vertical="center"/>
    </xf>
    <xf numFmtId="0" fontId="177" fillId="0" borderId="45" xfId="0" applyFont="1" applyBorder="1" applyAlignment="1">
      <alignment horizontal="center"/>
    </xf>
    <xf numFmtId="0" fontId="177" fillId="0" borderId="46" xfId="0" applyFont="1" applyBorder="1" applyAlignment="1">
      <alignment horizontal="center"/>
    </xf>
    <xf numFmtId="0" fontId="177" fillId="0" borderId="47" xfId="0" applyFont="1" applyBorder="1" applyAlignment="1">
      <alignment horizontal="center"/>
    </xf>
    <xf numFmtId="0" fontId="177" fillId="0" borderId="45" xfId="0" applyFont="1" applyFill="1" applyBorder="1" applyAlignment="1">
      <alignment horizontal="center" vertical="center"/>
    </xf>
    <xf numFmtId="0" fontId="177" fillId="0" borderId="46" xfId="0" applyFont="1" applyFill="1" applyBorder="1" applyAlignment="1">
      <alignment horizontal="center" vertical="center"/>
    </xf>
    <xf numFmtId="0" fontId="177" fillId="0" borderId="47" xfId="0" applyFont="1" applyFill="1" applyBorder="1" applyAlignment="1">
      <alignment horizontal="center" vertical="center"/>
    </xf>
    <xf numFmtId="0" fontId="40" fillId="4" borderId="2" xfId="10" applyFont="1" applyFill="1" applyBorder="1" applyAlignment="1">
      <alignment horizontal="center" vertical="center" wrapText="1"/>
    </xf>
    <xf numFmtId="0" fontId="40" fillId="4" borderId="4" xfId="10" applyFont="1" applyFill="1" applyBorder="1" applyAlignment="1">
      <alignment horizontal="center" vertical="center" wrapText="1"/>
    </xf>
    <xf numFmtId="174" fontId="40" fillId="4" borderId="7" xfId="10" applyNumberFormat="1" applyFont="1" applyFill="1" applyBorder="1" applyAlignment="1">
      <alignment horizontal="center" vertical="center" wrapText="1"/>
    </xf>
    <xf numFmtId="174" fontId="40" fillId="4" borderId="8" xfId="10" applyNumberFormat="1" applyFont="1" applyFill="1" applyBorder="1" applyAlignment="1">
      <alignment horizontal="center" vertical="center" wrapText="1"/>
    </xf>
    <xf numFmtId="0" fontId="5" fillId="0" borderId="17" xfId="10" applyFont="1" applyBorder="1" applyAlignment="1">
      <alignment horizontal="center"/>
    </xf>
    <xf numFmtId="0" fontId="0" fillId="0" borderId="0" xfId="0" applyFill="1" applyAlignment="1">
      <alignment horizontal="center"/>
    </xf>
    <xf numFmtId="0" fontId="77" fillId="0" borderId="45" xfId="0" applyFont="1" applyFill="1" applyBorder="1" applyAlignment="1">
      <alignment horizontal="center"/>
    </xf>
    <xf numFmtId="0" fontId="77" fillId="0" borderId="46" xfId="0" applyFont="1" applyFill="1" applyBorder="1" applyAlignment="1">
      <alignment horizontal="center"/>
    </xf>
    <xf numFmtId="0" fontId="77" fillId="0" borderId="47" xfId="0" applyFont="1" applyFill="1" applyBorder="1" applyAlignment="1">
      <alignment horizontal="center"/>
    </xf>
    <xf numFmtId="0" fontId="70" fillId="0" borderId="45" xfId="0" applyFont="1" applyFill="1" applyBorder="1" applyAlignment="1">
      <alignment horizontal="center" wrapText="1"/>
    </xf>
    <xf numFmtId="0" fontId="70" fillId="0" borderId="46" xfId="0" applyFont="1" applyFill="1" applyBorder="1" applyAlignment="1">
      <alignment horizontal="center" wrapText="1"/>
    </xf>
    <xf numFmtId="0" fontId="70" fillId="0" borderId="47" xfId="0" applyFont="1" applyFill="1" applyBorder="1" applyAlignment="1">
      <alignment horizontal="center" wrapText="1"/>
    </xf>
    <xf numFmtId="0" fontId="0" fillId="0" borderId="32" xfId="0" applyBorder="1" applyAlignment="1">
      <alignment horizontal="center"/>
    </xf>
    <xf numFmtId="0" fontId="0" fillId="0" borderId="51" xfId="0" applyBorder="1" applyAlignment="1">
      <alignment horizontal="center"/>
    </xf>
    <xf numFmtId="0" fontId="0" fillId="0" borderId="61" xfId="0" applyBorder="1" applyAlignment="1">
      <alignment horizontal="center"/>
    </xf>
    <xf numFmtId="0" fontId="178" fillId="0" borderId="45" xfId="0" applyFont="1" applyBorder="1" applyAlignment="1">
      <alignment horizontal="center" vertical="center" readingOrder="1"/>
    </xf>
    <xf numFmtId="0" fontId="178" fillId="0" borderId="46" xfId="0" applyFont="1" applyBorder="1" applyAlignment="1">
      <alignment horizontal="center" vertical="center" readingOrder="1"/>
    </xf>
    <xf numFmtId="0" fontId="178" fillId="0" borderId="47" xfId="0" applyFont="1" applyBorder="1" applyAlignment="1">
      <alignment horizontal="center" vertical="center" readingOrder="1"/>
    </xf>
    <xf numFmtId="0" fontId="30" fillId="0" borderId="45"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179" fillId="0" borderId="45" xfId="0" applyFont="1" applyBorder="1" applyAlignment="1">
      <alignment horizontal="center"/>
    </xf>
    <xf numFmtId="0" fontId="179" fillId="0" borderId="46" xfId="0" applyFont="1" applyBorder="1" applyAlignment="1">
      <alignment horizontal="center"/>
    </xf>
    <xf numFmtId="0" fontId="179" fillId="0" borderId="47" xfId="0" applyFont="1" applyBorder="1" applyAlignment="1">
      <alignment horizontal="center"/>
    </xf>
    <xf numFmtId="0" fontId="186" fillId="4" borderId="45" xfId="0" applyFont="1" applyFill="1" applyBorder="1" applyAlignment="1">
      <alignment horizontal="center" vertical="center" wrapText="1"/>
    </xf>
    <xf numFmtId="0" fontId="186" fillId="4" borderId="46" xfId="0" applyFont="1" applyFill="1" applyBorder="1" applyAlignment="1">
      <alignment horizontal="center" vertical="center" wrapText="1"/>
    </xf>
    <xf numFmtId="0" fontId="62" fillId="4" borderId="45" xfId="0" applyFont="1" applyFill="1" applyBorder="1" applyAlignment="1">
      <alignment horizontal="center" vertical="center" wrapText="1"/>
    </xf>
    <xf numFmtId="0" fontId="62" fillId="4" borderId="47" xfId="0" applyFont="1" applyFill="1" applyBorder="1" applyAlignment="1">
      <alignment horizontal="center" vertical="center" wrapText="1"/>
    </xf>
    <xf numFmtId="0" fontId="54" fillId="0" borderId="45" xfId="0" applyFont="1" applyBorder="1" applyAlignment="1">
      <alignment horizontal="center" wrapText="1"/>
    </xf>
    <xf numFmtId="0" fontId="54" fillId="0" borderId="46" xfId="0" applyFont="1" applyBorder="1" applyAlignment="1">
      <alignment horizontal="center" wrapText="1"/>
    </xf>
    <xf numFmtId="0" fontId="54" fillId="0" borderId="47" xfId="0" applyFont="1" applyBorder="1" applyAlignment="1">
      <alignment horizontal="center" wrapText="1"/>
    </xf>
    <xf numFmtId="0" fontId="181" fillId="2" borderId="45" xfId="0" applyFont="1" applyFill="1" applyBorder="1" applyAlignment="1">
      <alignment horizontal="center"/>
    </xf>
    <xf numFmtId="0" fontId="181" fillId="2" borderId="46" xfId="0" applyFont="1" applyFill="1" applyBorder="1" applyAlignment="1">
      <alignment horizontal="center"/>
    </xf>
    <xf numFmtId="0" fontId="181" fillId="2" borderId="47" xfId="0" applyFont="1" applyFill="1" applyBorder="1" applyAlignment="1">
      <alignment horizontal="center"/>
    </xf>
    <xf numFmtId="0" fontId="180" fillId="2" borderId="45" xfId="10" applyFont="1" applyFill="1" applyBorder="1" applyAlignment="1">
      <alignment horizontal="center"/>
    </xf>
    <xf numFmtId="0" fontId="180" fillId="2" borderId="46" xfId="10" applyFont="1" applyFill="1" applyBorder="1" applyAlignment="1">
      <alignment horizontal="center"/>
    </xf>
    <xf numFmtId="0" fontId="180" fillId="2" borderId="47" xfId="10" applyFont="1" applyFill="1" applyBorder="1" applyAlignment="1">
      <alignment horizontal="center"/>
    </xf>
    <xf numFmtId="0" fontId="18" fillId="0" borderId="0" xfId="10" applyFont="1" applyAlignment="1">
      <alignment horizontal="center" vertical="center"/>
    </xf>
    <xf numFmtId="0" fontId="11" fillId="0" borderId="0" xfId="10" applyFont="1" applyBorder="1" applyAlignment="1">
      <alignment horizontal="center" vertical="center" wrapText="1"/>
    </xf>
    <xf numFmtId="0" fontId="41" fillId="4" borderId="19" xfId="10" applyFont="1" applyFill="1" applyBorder="1" applyAlignment="1">
      <alignment horizontal="center" vertical="center"/>
    </xf>
    <xf numFmtId="0" fontId="30" fillId="0" borderId="12" xfId="0" applyFont="1" applyBorder="1"/>
    <xf numFmtId="0" fontId="30" fillId="0" borderId="25" xfId="0" applyFont="1" applyBorder="1"/>
    <xf numFmtId="0" fontId="41" fillId="4" borderId="87" xfId="10" applyFont="1" applyFill="1" applyBorder="1" applyAlignment="1">
      <alignment horizontal="center" vertical="center"/>
    </xf>
    <xf numFmtId="0" fontId="30" fillId="0" borderId="18" xfId="0" applyFont="1" applyBorder="1"/>
    <xf numFmtId="0" fontId="30" fillId="0" borderId="101" xfId="0" applyFont="1" applyBorder="1"/>
    <xf numFmtId="0" fontId="18" fillId="0" borderId="0" xfId="10" applyFont="1" applyBorder="1" applyAlignment="1">
      <alignment horizontal="left"/>
    </xf>
    <xf numFmtId="0" fontId="175" fillId="2" borderId="45" xfId="10" applyFont="1" applyFill="1" applyBorder="1" applyAlignment="1">
      <alignment horizontal="center"/>
    </xf>
    <xf numFmtId="0" fontId="175" fillId="2" borderId="46" xfId="10" applyFont="1" applyFill="1" applyBorder="1" applyAlignment="1">
      <alignment horizontal="center"/>
    </xf>
    <xf numFmtId="0" fontId="175" fillId="2" borderId="47" xfId="10" applyFont="1" applyFill="1" applyBorder="1" applyAlignment="1">
      <alignment horizontal="center"/>
    </xf>
    <xf numFmtId="0" fontId="6" fillId="0" borderId="45" xfId="10" applyFont="1" applyBorder="1" applyAlignment="1">
      <alignment horizontal="center"/>
    </xf>
    <xf numFmtId="0" fontId="6" fillId="0" borderId="46" xfId="10" applyFont="1" applyBorder="1" applyAlignment="1">
      <alignment horizontal="center"/>
    </xf>
    <xf numFmtId="0" fontId="6" fillId="0" borderId="47" xfId="10" applyFont="1" applyBorder="1" applyAlignment="1">
      <alignment horizontal="center"/>
    </xf>
    <xf numFmtId="0" fontId="181" fillId="0" borderId="45" xfId="0" applyFont="1" applyBorder="1" applyAlignment="1">
      <alignment horizontal="center"/>
    </xf>
    <xf numFmtId="0" fontId="181" fillId="0" borderId="46" xfId="0" applyFont="1" applyBorder="1" applyAlignment="1">
      <alignment horizontal="center"/>
    </xf>
    <xf numFmtId="0" fontId="181" fillId="0" borderId="47" xfId="0" applyFont="1" applyBorder="1" applyAlignment="1">
      <alignment horizontal="center"/>
    </xf>
    <xf numFmtId="0" fontId="0" fillId="0" borderId="0" xfId="0" applyFill="1" applyBorder="1" applyAlignment="1">
      <alignment horizontal="center" vertical="center"/>
    </xf>
    <xf numFmtId="0" fontId="15" fillId="2" borderId="45" xfId="0" applyFont="1" applyFill="1" applyBorder="1" applyAlignment="1">
      <alignment horizontal="center"/>
    </xf>
    <xf numFmtId="0" fontId="15" fillId="2" borderId="46" xfId="0" applyFont="1" applyFill="1" applyBorder="1" applyAlignment="1">
      <alignment horizontal="center"/>
    </xf>
    <xf numFmtId="0" fontId="15" fillId="2" borderId="47" xfId="0" applyFont="1" applyFill="1" applyBorder="1" applyAlignment="1">
      <alignment horizontal="center"/>
    </xf>
    <xf numFmtId="0" fontId="175" fillId="0" borderId="45" xfId="10" applyFont="1" applyBorder="1" applyAlignment="1">
      <alignment horizontal="center"/>
    </xf>
    <xf numFmtId="0" fontId="175" fillId="0" borderId="46" xfId="10" applyFont="1" applyBorder="1" applyAlignment="1">
      <alignment horizontal="center"/>
    </xf>
    <xf numFmtId="0" fontId="175" fillId="0" borderId="47" xfId="10" applyFont="1" applyBorder="1" applyAlignment="1">
      <alignment horizontal="center"/>
    </xf>
    <xf numFmtId="0" fontId="59" fillId="0" borderId="0" xfId="10" applyFont="1" applyBorder="1" applyAlignment="1">
      <alignment horizontal="center"/>
    </xf>
    <xf numFmtId="0" fontId="60" fillId="0" borderId="0" xfId="10" applyFont="1" applyBorder="1" applyAlignment="1">
      <alignment horizontal="center"/>
    </xf>
    <xf numFmtId="168" fontId="40" fillId="4" borderId="19" xfId="77" applyNumberFormat="1" applyFont="1" applyFill="1" applyBorder="1" applyAlignment="1">
      <alignment horizontal="center" vertical="center" wrapText="1"/>
    </xf>
    <xf numFmtId="168" fontId="40" fillId="4" borderId="25" xfId="77" applyNumberFormat="1" applyFont="1" applyFill="1" applyBorder="1" applyAlignment="1">
      <alignment horizontal="center" vertical="center" wrapText="1"/>
    </xf>
    <xf numFmtId="0" fontId="65" fillId="0" borderId="0" xfId="42" applyFont="1" applyFill="1" applyBorder="1" applyAlignment="1">
      <alignment horizontal="left" vertical="top" wrapText="1"/>
    </xf>
    <xf numFmtId="0" fontId="140" fillId="0" borderId="45" xfId="0" applyFont="1" applyBorder="1" applyAlignment="1">
      <alignment horizontal="left" vertical="top"/>
    </xf>
    <xf numFmtId="0" fontId="140" fillId="0" borderId="47" xfId="0" applyFont="1" applyBorder="1" applyAlignment="1">
      <alignment horizontal="left" vertical="top"/>
    </xf>
    <xf numFmtId="0" fontId="140" fillId="0" borderId="45" xfId="0" applyFont="1" applyBorder="1" applyAlignment="1">
      <alignment horizontal="left" vertical="top" wrapText="1"/>
    </xf>
    <xf numFmtId="0" fontId="140" fillId="0" borderId="47" xfId="0" applyFont="1" applyBorder="1" applyAlignment="1">
      <alignment horizontal="left" vertical="top" wrapText="1"/>
    </xf>
    <xf numFmtId="0" fontId="140" fillId="0" borderId="46" xfId="0" applyFont="1" applyBorder="1" applyAlignment="1">
      <alignment horizontal="left" vertical="top"/>
    </xf>
    <xf numFmtId="0" fontId="11" fillId="0" borderId="0" xfId="4" applyFont="1" applyAlignment="1">
      <alignment horizontal="center"/>
    </xf>
    <xf numFmtId="0" fontId="175" fillId="2" borderId="45" xfId="4" applyFont="1" applyFill="1" applyBorder="1" applyAlignment="1">
      <alignment horizontal="center"/>
    </xf>
    <xf numFmtId="0" fontId="175" fillId="2" borderId="46" xfId="4" applyFont="1" applyFill="1" applyBorder="1" applyAlignment="1">
      <alignment horizontal="center"/>
    </xf>
    <xf numFmtId="0" fontId="175" fillId="2" borderId="47" xfId="4" applyFont="1" applyFill="1" applyBorder="1" applyAlignment="1">
      <alignment horizontal="center"/>
    </xf>
    <xf numFmtId="0" fontId="82" fillId="0" borderId="45" xfId="0" applyFont="1" applyBorder="1" applyAlignment="1">
      <alignment horizontal="center" vertical="center" wrapText="1"/>
    </xf>
    <xf numFmtId="0" fontId="82" fillId="0" borderId="47" xfId="0" applyFont="1" applyBorder="1" applyAlignment="1">
      <alignment horizontal="center" vertical="center" wrapText="1"/>
    </xf>
    <xf numFmtId="0" fontId="77" fillId="0" borderId="45" xfId="0" applyFont="1" applyBorder="1" applyAlignment="1">
      <alignment horizontal="center"/>
    </xf>
    <xf numFmtId="0" fontId="77" fillId="0" borderId="46" xfId="0" applyFont="1" applyBorder="1" applyAlignment="1">
      <alignment horizontal="center"/>
    </xf>
    <xf numFmtId="0" fontId="77" fillId="0" borderId="47" xfId="0" applyFont="1" applyBorder="1" applyAlignment="1">
      <alignment horizontal="center"/>
    </xf>
    <xf numFmtId="0" fontId="82" fillId="0" borderId="46" xfId="0" applyFont="1" applyBorder="1" applyAlignment="1">
      <alignment horizontal="center" vertical="center" wrapText="1"/>
    </xf>
    <xf numFmtId="0" fontId="86" fillId="0" borderId="51" xfId="0" applyFont="1" applyFill="1" applyBorder="1" applyAlignment="1">
      <alignment horizontal="left" vertical="center" wrapText="1"/>
    </xf>
    <xf numFmtId="0" fontId="82" fillId="0" borderId="45" xfId="0" applyFont="1" applyBorder="1" applyAlignment="1">
      <alignment horizontal="center" wrapText="1"/>
    </xf>
    <xf numFmtId="0" fontId="82" fillId="0" borderId="47" xfId="0" applyFont="1" applyBorder="1" applyAlignment="1">
      <alignment horizontal="center" wrapText="1"/>
    </xf>
    <xf numFmtId="0" fontId="84" fillId="0" borderId="51" xfId="0" applyFont="1" applyFill="1" applyBorder="1" applyAlignment="1">
      <alignment horizontal="left" vertical="center" wrapText="1"/>
    </xf>
    <xf numFmtId="1" fontId="41" fillId="94" borderId="45" xfId="0" applyNumberFormat="1" applyFont="1" applyFill="1" applyBorder="1" applyAlignment="1">
      <alignment horizontal="center" vertical="center" wrapText="1"/>
    </xf>
    <xf numFmtId="1" fontId="41" fillId="94" borderId="47" xfId="0" applyNumberFormat="1" applyFont="1" applyFill="1" applyBorder="1" applyAlignment="1">
      <alignment horizontal="center" vertical="center" wrapText="1"/>
    </xf>
    <xf numFmtId="1" fontId="41" fillId="94" borderId="46" xfId="0" applyNumberFormat="1" applyFont="1" applyFill="1" applyBorder="1" applyAlignment="1">
      <alignment horizontal="center" vertical="center" wrapText="1"/>
    </xf>
    <xf numFmtId="0" fontId="43" fillId="0" borderId="50" xfId="0" applyFont="1" applyBorder="1" applyAlignment="1">
      <alignment horizontal="center" vertical="center" wrapText="1"/>
    </xf>
    <xf numFmtId="0" fontId="43" fillId="0" borderId="59" xfId="0" applyFont="1" applyBorder="1" applyAlignment="1">
      <alignment horizontal="center" vertical="center" wrapText="1"/>
    </xf>
    <xf numFmtId="0" fontId="43" fillId="0" borderId="52" xfId="0" applyFont="1" applyBorder="1" applyAlignment="1">
      <alignment horizontal="center" vertical="center" wrapText="1"/>
    </xf>
    <xf numFmtId="0" fontId="89" fillId="0" borderId="45" xfId="0" applyFont="1" applyBorder="1" applyAlignment="1">
      <alignment horizontal="center" vertical="center" wrapText="1"/>
    </xf>
    <xf numFmtId="0" fontId="89" fillId="0" borderId="47" xfId="0" applyFont="1" applyBorder="1" applyAlignment="1">
      <alignment horizontal="center" vertical="center" wrapText="1"/>
    </xf>
    <xf numFmtId="0" fontId="89" fillId="0" borderId="21" xfId="0" applyFont="1" applyBorder="1" applyAlignment="1">
      <alignment horizontal="center" wrapText="1"/>
    </xf>
    <xf numFmtId="0" fontId="89" fillId="0" borderId="48" xfId="0" applyFont="1" applyBorder="1" applyAlignment="1">
      <alignment horizontal="center" wrapText="1"/>
    </xf>
    <xf numFmtId="0" fontId="43" fillId="0" borderId="32" xfId="0" applyFont="1" applyBorder="1" applyAlignment="1">
      <alignment horizontal="center" vertical="center" wrapText="1"/>
    </xf>
    <xf numFmtId="0" fontId="43" fillId="0" borderId="40" xfId="0" applyFont="1" applyBorder="1" applyAlignment="1">
      <alignment horizontal="center" vertical="center" wrapText="1"/>
    </xf>
    <xf numFmtId="0" fontId="41" fillId="4" borderId="17" xfId="0" applyFont="1" applyFill="1" applyBorder="1" applyAlignment="1">
      <alignment horizontal="center"/>
    </xf>
    <xf numFmtId="0" fontId="41" fillId="4" borderId="14" xfId="0" applyFont="1" applyFill="1" applyBorder="1" applyAlignment="1">
      <alignment horizontal="center"/>
    </xf>
    <xf numFmtId="0" fontId="41" fillId="4" borderId="18" xfId="0" applyFont="1" applyFill="1" applyBorder="1" applyAlignment="1">
      <alignment horizontal="center"/>
    </xf>
    <xf numFmtId="0" fontId="41" fillId="4" borderId="15" xfId="0" applyFont="1" applyFill="1" applyBorder="1" applyAlignment="1">
      <alignment horizontal="center"/>
    </xf>
    <xf numFmtId="0" fontId="182" fillId="0" borderId="45" xfId="0" applyFont="1" applyBorder="1" applyAlignment="1" applyProtection="1">
      <alignment horizontal="center" vertical="center" wrapText="1"/>
      <protection locked="0"/>
    </xf>
    <xf numFmtId="0" fontId="182" fillId="0" borderId="46" xfId="0" applyFont="1" applyBorder="1" applyAlignment="1" applyProtection="1">
      <alignment horizontal="center" vertical="center" wrapText="1"/>
      <protection locked="0"/>
    </xf>
    <xf numFmtId="0" fontId="182" fillId="0" borderId="47"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91" fillId="0" borderId="45" xfId="0" applyFont="1" applyBorder="1" applyAlignment="1">
      <alignment horizontal="center" vertical="center"/>
    </xf>
    <xf numFmtId="0" fontId="91" fillId="0" borderId="46" xfId="0" applyFont="1" applyBorder="1" applyAlignment="1">
      <alignment horizontal="center" vertical="center"/>
    </xf>
    <xf numFmtId="0" fontId="91" fillId="0" borderId="47" xfId="0" applyFont="1" applyBorder="1" applyAlignment="1">
      <alignment horizontal="center" vertical="center"/>
    </xf>
    <xf numFmtId="0" fontId="82" fillId="0" borderId="32" xfId="0" applyFont="1" applyBorder="1" applyAlignment="1">
      <alignment horizontal="center"/>
    </xf>
    <xf numFmtId="0" fontId="82" fillId="0" borderId="51" xfId="0" applyFont="1" applyBorder="1" applyAlignment="1">
      <alignment horizontal="center"/>
    </xf>
    <xf numFmtId="0" fontId="82" fillId="0" borderId="61" xfId="0" applyFont="1" applyBorder="1" applyAlignment="1">
      <alignment horizontal="center"/>
    </xf>
    <xf numFmtId="0" fontId="91" fillId="0" borderId="45" xfId="0" applyFont="1" applyBorder="1" applyAlignment="1">
      <alignment horizontal="center"/>
    </xf>
    <xf numFmtId="0" fontId="91" fillId="0" borderId="46" xfId="0" applyFont="1" applyBorder="1" applyAlignment="1">
      <alignment horizontal="center"/>
    </xf>
    <xf numFmtId="0" fontId="91" fillId="0" borderId="47" xfId="0" applyFont="1" applyBorder="1" applyAlignment="1">
      <alignment horizontal="center"/>
    </xf>
    <xf numFmtId="0" fontId="91" fillId="0" borderId="45" xfId="0" applyFont="1" applyBorder="1" applyAlignment="1">
      <alignment horizontal="center" vertical="center" wrapText="1"/>
    </xf>
    <xf numFmtId="0" fontId="91" fillId="0" borderId="46" xfId="0" applyFont="1" applyBorder="1" applyAlignment="1">
      <alignment horizontal="center" vertical="center" wrapText="1"/>
    </xf>
    <xf numFmtId="0" fontId="91" fillId="0" borderId="47" xfId="0" applyFont="1" applyBorder="1" applyAlignment="1">
      <alignment horizontal="center" vertical="center" wrapText="1"/>
    </xf>
    <xf numFmtId="0" fontId="93" fillId="0" borderId="51" xfId="0" applyFont="1" applyFill="1" applyBorder="1" applyAlignment="1">
      <alignment horizontal="left" vertical="center" wrapText="1"/>
    </xf>
    <xf numFmtId="0" fontId="85" fillId="0" borderId="51" xfId="0" applyFont="1" applyFill="1" applyBorder="1" applyAlignment="1">
      <alignment horizontal="left" vertical="center" wrapText="1"/>
    </xf>
    <xf numFmtId="0" fontId="82" fillId="0" borderId="45" xfId="0" applyFont="1" applyBorder="1" applyAlignment="1">
      <alignment horizontal="center" vertical="center"/>
    </xf>
    <xf numFmtId="0" fontId="82" fillId="0" borderId="47" xfId="0" applyFont="1" applyBorder="1" applyAlignment="1">
      <alignment horizontal="center" vertical="center"/>
    </xf>
    <xf numFmtId="0" fontId="82" fillId="5" borderId="45" xfId="0" applyFont="1" applyFill="1" applyBorder="1" applyAlignment="1">
      <alignment horizontal="center" vertical="center" wrapText="1"/>
    </xf>
    <xf numFmtId="0" fontId="82" fillId="5" borderId="46" xfId="0" applyFont="1" applyFill="1" applyBorder="1" applyAlignment="1">
      <alignment horizontal="center" vertical="center" wrapText="1"/>
    </xf>
    <xf numFmtId="0" fontId="82" fillId="5" borderId="47" xfId="0" applyFont="1" applyFill="1" applyBorder="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1" fontId="189" fillId="94" borderId="32" xfId="0" applyNumberFormat="1" applyFont="1" applyFill="1" applyBorder="1" applyAlignment="1">
      <alignment horizontal="center" vertical="center" wrapText="1"/>
    </xf>
    <xf numFmtId="1" fontId="189" fillId="94" borderId="61" xfId="0" applyNumberFormat="1" applyFont="1" applyFill="1" applyBorder="1" applyAlignment="1">
      <alignment horizontal="center" vertical="center" wrapText="1"/>
    </xf>
    <xf numFmtId="1" fontId="189" fillId="94" borderId="51" xfId="0" applyNumberFormat="1" applyFont="1" applyFill="1" applyBorder="1" applyAlignment="1">
      <alignment horizontal="center" vertical="center" wrapText="1"/>
    </xf>
    <xf numFmtId="1" fontId="189" fillId="94" borderId="45" xfId="0" applyNumberFormat="1" applyFont="1" applyFill="1" applyBorder="1" applyAlignment="1">
      <alignment horizontal="center" vertical="center" wrapText="1"/>
    </xf>
    <xf numFmtId="1" fontId="189" fillId="94" borderId="46" xfId="0" applyNumberFormat="1" applyFont="1" applyFill="1" applyBorder="1" applyAlignment="1">
      <alignment horizontal="center" vertical="center" wrapText="1"/>
    </xf>
    <xf numFmtId="1" fontId="189" fillId="94" borderId="47" xfId="0" applyNumberFormat="1" applyFont="1" applyFill="1" applyBorder="1" applyAlignment="1">
      <alignment horizontal="center" vertical="center" wrapText="1"/>
    </xf>
    <xf numFmtId="167" fontId="84" fillId="0" borderId="0" xfId="0" applyNumberFormat="1" applyFont="1" applyFill="1" applyBorder="1" applyAlignment="1">
      <alignment horizontal="center" vertical="center"/>
    </xf>
    <xf numFmtId="0" fontId="82" fillId="5" borderId="41" xfId="0" applyFont="1" applyFill="1" applyBorder="1" applyAlignment="1">
      <alignment horizontal="center" vertical="center" wrapText="1"/>
    </xf>
    <xf numFmtId="0" fontId="82" fillId="5" borderId="21" xfId="0" applyFont="1" applyFill="1" applyBorder="1" applyAlignment="1">
      <alignment horizontal="center" vertical="center" wrapText="1"/>
    </xf>
    <xf numFmtId="0" fontId="82" fillId="5" borderId="48" xfId="0" applyFont="1" applyFill="1" applyBorder="1" applyAlignment="1">
      <alignment horizontal="center" vertical="center" wrapText="1"/>
    </xf>
    <xf numFmtId="1" fontId="83" fillId="19" borderId="45" xfId="0" applyNumberFormat="1" applyFont="1" applyFill="1" applyBorder="1" applyAlignment="1">
      <alignment horizontal="center" vertical="center" wrapText="1"/>
    </xf>
    <xf numFmtId="1" fontId="83" fillId="19" borderId="46" xfId="0" applyNumberFormat="1" applyFont="1" applyFill="1" applyBorder="1" applyAlignment="1">
      <alignment horizontal="center" vertical="center" wrapText="1"/>
    </xf>
    <xf numFmtId="1" fontId="83" fillId="19" borderId="47" xfId="0" applyNumberFormat="1" applyFont="1" applyFill="1" applyBorder="1" applyAlignment="1">
      <alignment horizontal="center" vertical="center" wrapText="1"/>
    </xf>
    <xf numFmtId="1" fontId="28" fillId="19" borderId="45" xfId="0" applyNumberFormat="1" applyFont="1" applyFill="1" applyBorder="1" applyAlignment="1">
      <alignment horizontal="center" vertical="center" wrapText="1"/>
    </xf>
    <xf numFmtId="1" fontId="93" fillId="19" borderId="47" xfId="0" applyNumberFormat="1" applyFont="1" applyFill="1" applyBorder="1" applyAlignment="1">
      <alignment horizontal="center" vertical="center" wrapText="1"/>
    </xf>
    <xf numFmtId="1" fontId="15" fillId="19" borderId="32" xfId="0" applyNumberFormat="1" applyFont="1" applyFill="1" applyBorder="1" applyAlignment="1">
      <alignment horizontal="center" vertical="center" wrapText="1"/>
    </xf>
    <xf numFmtId="1" fontId="15" fillId="19" borderId="61" xfId="0" applyNumberFormat="1" applyFont="1" applyFill="1" applyBorder="1" applyAlignment="1">
      <alignment horizontal="center" vertical="center" wrapText="1"/>
    </xf>
    <xf numFmtId="1" fontId="15" fillId="19" borderId="41" xfId="0" applyNumberFormat="1" applyFont="1" applyFill="1" applyBorder="1" applyAlignment="1">
      <alignment horizontal="center" vertical="center" wrapText="1"/>
    </xf>
    <xf numFmtId="1" fontId="15" fillId="19" borderId="48" xfId="0" applyNumberFormat="1" applyFont="1" applyFill="1" applyBorder="1" applyAlignment="1">
      <alignment horizontal="center" vertical="center" wrapText="1"/>
    </xf>
    <xf numFmtId="1" fontId="83" fillId="19" borderId="41" xfId="0" applyNumberFormat="1" applyFont="1" applyFill="1" applyBorder="1" applyAlignment="1">
      <alignment horizontal="center" vertical="center" wrapText="1"/>
    </xf>
    <xf numFmtId="1" fontId="83" fillId="19" borderId="21" xfId="0" applyNumberFormat="1" applyFont="1" applyFill="1" applyBorder="1" applyAlignment="1">
      <alignment horizontal="center" vertical="center" wrapText="1"/>
    </xf>
    <xf numFmtId="1" fontId="83" fillId="19" borderId="48" xfId="0" applyNumberFormat="1" applyFont="1" applyFill="1" applyBorder="1" applyAlignment="1">
      <alignment horizontal="center" vertical="center" wrapText="1"/>
    </xf>
    <xf numFmtId="1" fontId="15" fillId="19" borderId="45" xfId="0" applyNumberFormat="1" applyFont="1" applyFill="1" applyBorder="1" applyAlignment="1">
      <alignment horizontal="center" vertical="center" wrapText="1"/>
    </xf>
    <xf numFmtId="9" fontId="43" fillId="0" borderId="45" xfId="1" applyFont="1" applyBorder="1" applyAlignment="1">
      <alignment horizontal="center"/>
    </xf>
    <xf numFmtId="9" fontId="43" fillId="0" borderId="46" xfId="1" applyFont="1" applyBorder="1" applyAlignment="1">
      <alignment horizontal="center"/>
    </xf>
    <xf numFmtId="9" fontId="43" fillId="0" borderId="47" xfId="1" applyFont="1" applyBorder="1" applyAlignment="1">
      <alignment horizontal="center"/>
    </xf>
    <xf numFmtId="0" fontId="87" fillId="16" borderId="45" xfId="0" applyFont="1" applyFill="1" applyBorder="1" applyAlignment="1">
      <alignment horizontal="left" vertical="center" wrapText="1"/>
    </xf>
    <xf numFmtId="0" fontId="87" fillId="16" borderId="46" xfId="0" applyFont="1" applyFill="1" applyBorder="1" applyAlignment="1">
      <alignment horizontal="left" vertical="center" wrapText="1"/>
    </xf>
    <xf numFmtId="0" fontId="87" fillId="16" borderId="47" xfId="0" applyFont="1" applyFill="1" applyBorder="1" applyAlignment="1">
      <alignment horizontal="left" vertical="center" wrapText="1"/>
    </xf>
    <xf numFmtId="0" fontId="30" fillId="0" borderId="45" xfId="0" applyFont="1" applyBorder="1" applyAlignment="1">
      <alignment horizontal="center" wrapText="1"/>
    </xf>
    <xf numFmtId="0" fontId="30" fillId="0" borderId="46" xfId="0" applyFont="1" applyBorder="1" applyAlignment="1">
      <alignment horizontal="center" wrapText="1"/>
    </xf>
    <xf numFmtId="0" fontId="30" fillId="0" borderId="47" xfId="0" applyFont="1" applyBorder="1" applyAlignment="1">
      <alignment horizontal="center" wrapText="1"/>
    </xf>
    <xf numFmtId="0" fontId="83" fillId="16" borderId="50" xfId="0" applyFont="1" applyFill="1" applyBorder="1" applyAlignment="1">
      <alignment horizontal="center" vertical="center" wrapText="1"/>
    </xf>
    <xf numFmtId="0" fontId="83" fillId="16" borderId="59" xfId="0" applyFont="1" applyFill="1" applyBorder="1" applyAlignment="1">
      <alignment horizontal="center" vertical="center" wrapText="1"/>
    </xf>
    <xf numFmtId="0" fontId="83" fillId="16" borderId="52" xfId="0" applyFont="1" applyFill="1" applyBorder="1" applyAlignment="1">
      <alignment horizontal="center" vertical="center" wrapText="1"/>
    </xf>
    <xf numFmtId="0" fontId="14" fillId="0" borderId="32" xfId="0" applyFont="1" applyBorder="1" applyAlignment="1">
      <alignment horizontal="center"/>
    </xf>
    <xf numFmtId="0" fontId="183" fillId="0" borderId="45" xfId="0" applyFont="1" applyFill="1" applyBorder="1" applyAlignment="1">
      <alignment horizontal="center"/>
    </xf>
    <xf numFmtId="0" fontId="183" fillId="0" borderId="46" xfId="0" applyFont="1" applyFill="1" applyBorder="1" applyAlignment="1">
      <alignment horizontal="center"/>
    </xf>
    <xf numFmtId="0" fontId="183" fillId="0" borderId="47" xfId="0" applyFont="1" applyFill="1" applyBorder="1" applyAlignment="1">
      <alignment horizontal="center"/>
    </xf>
    <xf numFmtId="0" fontId="77" fillId="0" borderId="45" xfId="0" applyFont="1" applyFill="1" applyBorder="1" applyAlignment="1">
      <alignment horizontal="center" vertical="center" wrapText="1"/>
    </xf>
    <xf numFmtId="0" fontId="77" fillId="0" borderId="46" xfId="0" applyFont="1" applyFill="1" applyBorder="1" applyAlignment="1">
      <alignment horizontal="center" vertical="center" wrapText="1"/>
    </xf>
    <xf numFmtId="0" fontId="77" fillId="0" borderId="47" xfId="0" applyFont="1" applyFill="1" applyBorder="1" applyAlignment="1">
      <alignment horizontal="center" vertical="center" wrapText="1"/>
    </xf>
    <xf numFmtId="0" fontId="14" fillId="0" borderId="103" xfId="0" applyFont="1" applyBorder="1" applyAlignment="1">
      <alignment vertical="center" wrapText="1"/>
    </xf>
    <xf numFmtId="0" fontId="14" fillId="0" borderId="103" xfId="0" applyFont="1" applyBorder="1" applyAlignment="1">
      <alignment vertical="center"/>
    </xf>
    <xf numFmtId="1" fontId="14" fillId="0" borderId="103" xfId="0" applyNumberFormat="1" applyFont="1" applyBorder="1" applyAlignment="1">
      <alignment vertical="center"/>
    </xf>
    <xf numFmtId="165" fontId="14" fillId="0" borderId="103" xfId="0" applyNumberFormat="1" applyFont="1" applyBorder="1" applyAlignment="1">
      <alignment vertical="center"/>
    </xf>
  </cellXfs>
  <cellStyles count="1173">
    <cellStyle name="=C:\WINNT35\SYSTEM32\COMMAND.COM" xfId="80"/>
    <cellStyle name="1 000 Kč_laroux" xfId="632"/>
    <cellStyle name="20 % - Aksentti1" xfId="633"/>
    <cellStyle name="20 % - Aksentti2" xfId="634"/>
    <cellStyle name="20 % - Aksentti3" xfId="635"/>
    <cellStyle name="20 % - Aksentti4" xfId="636"/>
    <cellStyle name="20 % - Aksentti5" xfId="637"/>
    <cellStyle name="20 % - Aksentti6" xfId="638"/>
    <cellStyle name="20 % - Accent1 2" xfId="639"/>
    <cellStyle name="20 % - Accent2 2" xfId="640"/>
    <cellStyle name="20 % - Accent3 2" xfId="641"/>
    <cellStyle name="20 % - Accent4 2" xfId="642"/>
    <cellStyle name="20 % - Accent5 2" xfId="643"/>
    <cellStyle name="20 % - Accent6 2" xfId="644"/>
    <cellStyle name="20% - 1. jelölőszín" xfId="81"/>
    <cellStyle name="20% - 1. jelölőszín 2" xfId="82"/>
    <cellStyle name="20% - 1. jelölőszín 2 2" xfId="83"/>
    <cellStyle name="20% - 1. jelölőszín 3" xfId="84"/>
    <cellStyle name="20% - 1. jelölőszín_20130128_ITS on reporting_Annex I_CA" xfId="85"/>
    <cellStyle name="20% - 2. jelölőszín" xfId="86"/>
    <cellStyle name="20% - 2. jelölőszín 2" xfId="87"/>
    <cellStyle name="20% - 2. jelölőszín 2 2" xfId="88"/>
    <cellStyle name="20% - 2. jelölőszín 3" xfId="89"/>
    <cellStyle name="20% - 2. jelölőszín_20130128_ITS on reporting_Annex I_CA" xfId="90"/>
    <cellStyle name="20% - 3. jelölőszín" xfId="91"/>
    <cellStyle name="20% - 3. jelölőszín 2" xfId="92"/>
    <cellStyle name="20% - 3. jelölőszín 2 2" xfId="93"/>
    <cellStyle name="20% - 3. jelölőszín 3" xfId="94"/>
    <cellStyle name="20% - 3. jelölőszín_20130128_ITS on reporting_Annex I_CA" xfId="95"/>
    <cellStyle name="20% - 4. jelölőszín" xfId="96"/>
    <cellStyle name="20% - 4. jelölőszín 2" xfId="97"/>
    <cellStyle name="20% - 4. jelölőszín 2 2" xfId="98"/>
    <cellStyle name="20% - 4. jelölőszín 3" xfId="99"/>
    <cellStyle name="20% - 4. jelölőszín_20130128_ITS on reporting_Annex I_CA" xfId="100"/>
    <cellStyle name="20% - 5. jelölőszín" xfId="101"/>
    <cellStyle name="20% - 5. jelölőszín 2" xfId="102"/>
    <cellStyle name="20% - 5. jelölőszín 2 2" xfId="103"/>
    <cellStyle name="20% - 5. jelölőszín 3" xfId="104"/>
    <cellStyle name="20% - 5. jelölőszín_20130128_ITS on reporting_Annex I_CA" xfId="105"/>
    <cellStyle name="20% - 6. jelölőszín" xfId="106"/>
    <cellStyle name="20% - 6. jelölőszín 2" xfId="107"/>
    <cellStyle name="20% - 6. jelölőszín 2 2" xfId="108"/>
    <cellStyle name="20% - 6. jelölőszín 3" xfId="109"/>
    <cellStyle name="20% - 6. jelölőszín_20130128_ITS on reporting_Annex I_CA" xfId="110"/>
    <cellStyle name="20% - Accent1" xfId="111"/>
    <cellStyle name="20% - Accent1 2" xfId="112"/>
    <cellStyle name="20% - Accent2" xfId="113"/>
    <cellStyle name="20% - Accent2 2" xfId="114"/>
    <cellStyle name="20% - Accent3" xfId="115"/>
    <cellStyle name="20% - Accent3 2" xfId="116"/>
    <cellStyle name="20% - Accent4" xfId="117"/>
    <cellStyle name="20% - Accent4 2" xfId="118"/>
    <cellStyle name="20% - Accent5" xfId="119"/>
    <cellStyle name="20% - Accent5 2" xfId="120"/>
    <cellStyle name="20% - Accent6" xfId="121"/>
    <cellStyle name="20% - Accent6 2" xfId="122"/>
    <cellStyle name="20% - Colore 1" xfId="645"/>
    <cellStyle name="20% - Colore 2" xfId="646"/>
    <cellStyle name="20% - Colore 3" xfId="647"/>
    <cellStyle name="20% - Colore 4" xfId="648"/>
    <cellStyle name="20% - Colore 5" xfId="649"/>
    <cellStyle name="20% - Colore 6" xfId="650"/>
    <cellStyle name="20% - Cor1" xfId="651"/>
    <cellStyle name="20% - Cor2" xfId="652"/>
    <cellStyle name="20% - Cor3" xfId="653"/>
    <cellStyle name="20% - Cor4" xfId="654"/>
    <cellStyle name="20% - Cor5" xfId="655"/>
    <cellStyle name="20% - Cor6" xfId="656"/>
    <cellStyle name="20% - Énfasis1" xfId="123"/>
    <cellStyle name="20% - Énfasis1 2" xfId="124"/>
    <cellStyle name="20% - Énfasis2" xfId="125"/>
    <cellStyle name="20% - Énfasis2 2" xfId="126"/>
    <cellStyle name="20% - Énfasis3" xfId="127"/>
    <cellStyle name="20% - Énfasis3 2" xfId="128"/>
    <cellStyle name="20% - Énfasis4" xfId="129"/>
    <cellStyle name="20% - Énfasis4 2" xfId="130"/>
    <cellStyle name="20% - Énfasis5" xfId="131"/>
    <cellStyle name="20% - Énfasis5 2" xfId="132"/>
    <cellStyle name="20% - Énfasis6" xfId="133"/>
    <cellStyle name="20% - Énfasis6 2" xfId="134"/>
    <cellStyle name="40 % - Aksentti1" xfId="657"/>
    <cellStyle name="40 % - Aksentti2" xfId="658"/>
    <cellStyle name="40 % - Aksentti3" xfId="659"/>
    <cellStyle name="40 % - Aksentti4" xfId="660"/>
    <cellStyle name="40 % - Aksentti5" xfId="661"/>
    <cellStyle name="40 % - Aksentti6" xfId="662"/>
    <cellStyle name="40 % - Accent1 2" xfId="663"/>
    <cellStyle name="40 % - Accent2 2" xfId="664"/>
    <cellStyle name="40 % - Accent3 2" xfId="665"/>
    <cellStyle name="40 % - Accent4 2" xfId="666"/>
    <cellStyle name="40 % - Accent5 2" xfId="667"/>
    <cellStyle name="40 % - Accent6 2" xfId="668"/>
    <cellStyle name="40% - 1. jelölőszín" xfId="135"/>
    <cellStyle name="40% - 1. jelölőszín 2" xfId="136"/>
    <cellStyle name="40% - 1. jelölőszín 2 2" xfId="137"/>
    <cellStyle name="40% - 1. jelölőszín 3" xfId="138"/>
    <cellStyle name="40% - 1. jelölőszín_20130128_ITS on reporting_Annex I_CA" xfId="139"/>
    <cellStyle name="40% - 2. jelölőszín" xfId="140"/>
    <cellStyle name="40% - 2. jelölőszín 2" xfId="141"/>
    <cellStyle name="40% - 2. jelölőszín 2 2" xfId="142"/>
    <cellStyle name="40% - 2. jelölőszín 3" xfId="143"/>
    <cellStyle name="40% - 2. jelölőszín_20130128_ITS on reporting_Annex I_CA" xfId="144"/>
    <cellStyle name="40% - 3. jelölőszín" xfId="145"/>
    <cellStyle name="40% - 3. jelölőszín 2" xfId="146"/>
    <cellStyle name="40% - 3. jelölőszín 2 2" xfId="147"/>
    <cellStyle name="40% - 3. jelölőszín 3" xfId="148"/>
    <cellStyle name="40% - 3. jelölőszín_20130128_ITS on reporting_Annex I_CA" xfId="149"/>
    <cellStyle name="40% - 4. jelölőszín" xfId="150"/>
    <cellStyle name="40% - 4. jelölőszín 2" xfId="151"/>
    <cellStyle name="40% - 4. jelölőszín 2 2" xfId="152"/>
    <cellStyle name="40% - 4. jelölőszín 3" xfId="153"/>
    <cellStyle name="40% - 4. jelölőszín_20130128_ITS on reporting_Annex I_CA" xfId="154"/>
    <cellStyle name="40% - 5. jelölőszín" xfId="155"/>
    <cellStyle name="40% - 5. jelölőszín 2" xfId="156"/>
    <cellStyle name="40% - 5. jelölőszín 2 2" xfId="157"/>
    <cellStyle name="40% - 5. jelölőszín 3" xfId="158"/>
    <cellStyle name="40% - 5. jelölőszín_20130128_ITS on reporting_Annex I_CA" xfId="159"/>
    <cellStyle name="40% - 6. jelölőszín" xfId="160"/>
    <cellStyle name="40% - 6. jelölőszín 2" xfId="161"/>
    <cellStyle name="40% - 6. jelölőszín 2 2" xfId="162"/>
    <cellStyle name="40% - 6. jelölőszín 3" xfId="163"/>
    <cellStyle name="40% - 6. jelölőszín_20130128_ITS on reporting_Annex I_CA" xfId="164"/>
    <cellStyle name="40% - Accent1" xfId="165"/>
    <cellStyle name="40% - Accent1 2" xfId="166"/>
    <cellStyle name="40% - Accent2" xfId="167"/>
    <cellStyle name="40% - Accent2 2" xfId="168"/>
    <cellStyle name="40% - Accent3" xfId="169"/>
    <cellStyle name="40% - Accent3 2" xfId="170"/>
    <cellStyle name="40% - Accent4" xfId="171"/>
    <cellStyle name="40% - Accent4 2" xfId="172"/>
    <cellStyle name="40% - Accent5" xfId="173"/>
    <cellStyle name="40% - Accent5 2" xfId="174"/>
    <cellStyle name="40% - Accent6" xfId="175"/>
    <cellStyle name="40% - Accent6 2" xfId="176"/>
    <cellStyle name="40% - Colore 1" xfId="669"/>
    <cellStyle name="40% - Colore 2" xfId="670"/>
    <cellStyle name="40% - Colore 3" xfId="671"/>
    <cellStyle name="40% - Colore 4" xfId="672"/>
    <cellStyle name="40% - Colore 5" xfId="673"/>
    <cellStyle name="40% - Colore 6" xfId="674"/>
    <cellStyle name="40% - Cor1" xfId="675"/>
    <cellStyle name="40% - Cor2" xfId="676"/>
    <cellStyle name="40% - Cor3" xfId="677"/>
    <cellStyle name="40% - Cor4" xfId="678"/>
    <cellStyle name="40% - Cor5" xfId="679"/>
    <cellStyle name="40% - Cor6" xfId="680"/>
    <cellStyle name="40% - Énfasis1" xfId="177"/>
    <cellStyle name="40% - Énfasis1 2" xfId="178"/>
    <cellStyle name="40% - Énfasis2" xfId="179"/>
    <cellStyle name="40% - Énfasis2 2" xfId="180"/>
    <cellStyle name="40% - Énfasis3" xfId="181"/>
    <cellStyle name="40% - Énfasis3 2" xfId="182"/>
    <cellStyle name="40% - Énfasis4" xfId="183"/>
    <cellStyle name="40% - Énfasis4 2" xfId="184"/>
    <cellStyle name="40% - Énfasis5" xfId="185"/>
    <cellStyle name="40% - Énfasis5 2" xfId="186"/>
    <cellStyle name="40% - Énfasis6" xfId="187"/>
    <cellStyle name="40% - Énfasis6 2" xfId="188"/>
    <cellStyle name="60 % - Aksentti1" xfId="681"/>
    <cellStyle name="60 % - Aksentti2" xfId="682"/>
    <cellStyle name="60 % - Aksentti3" xfId="683"/>
    <cellStyle name="60 % - Aksentti4" xfId="684"/>
    <cellStyle name="60 % - Aksentti5" xfId="685"/>
    <cellStyle name="60 % - Aksentti6" xfId="686"/>
    <cellStyle name="60 % - Accent1 2" xfId="687"/>
    <cellStyle name="60 % - Accent1 2 2" xfId="688"/>
    <cellStyle name="60 % - Accent1 3" xfId="689"/>
    <cellStyle name="60 % - Accent2 2" xfId="690"/>
    <cellStyle name="60 % - Accent3 2" xfId="691"/>
    <cellStyle name="60 % - Accent4 2" xfId="692"/>
    <cellStyle name="60 % - Accent5 2" xfId="693"/>
    <cellStyle name="60 % - Accent6 2" xfId="694"/>
    <cellStyle name="60% - 1. jelölőszín" xfId="189"/>
    <cellStyle name="60% - 2. jelölőszín" xfId="190"/>
    <cellStyle name="60% - 3. jelölőszín" xfId="191"/>
    <cellStyle name="60% - 4. jelölőszín" xfId="192"/>
    <cellStyle name="60% - 5. jelölőszín" xfId="193"/>
    <cellStyle name="60% - 6. jelölőszín" xfId="194"/>
    <cellStyle name="60% - Accent1" xfId="195"/>
    <cellStyle name="60% - Accent1 2" xfId="196"/>
    <cellStyle name="60% - Accent2" xfId="197"/>
    <cellStyle name="60% - Accent2 2" xfId="198"/>
    <cellStyle name="60% - Accent3" xfId="199"/>
    <cellStyle name="60% - Accent3 2" xfId="200"/>
    <cellStyle name="60% - Accent4" xfId="201"/>
    <cellStyle name="60% - Accent4 2" xfId="202"/>
    <cellStyle name="60% - Accent5" xfId="203"/>
    <cellStyle name="60% - Accent5 2" xfId="204"/>
    <cellStyle name="60% - Accent6" xfId="205"/>
    <cellStyle name="60% - Accent6 2" xfId="206"/>
    <cellStyle name="60% - Colore 1" xfId="695"/>
    <cellStyle name="60% - Colore 2" xfId="696"/>
    <cellStyle name="60% - Colore 3" xfId="697"/>
    <cellStyle name="60% - Colore 4" xfId="698"/>
    <cellStyle name="60% - Colore 5" xfId="699"/>
    <cellStyle name="60% - Colore 6" xfId="700"/>
    <cellStyle name="60% - Cor1" xfId="701"/>
    <cellStyle name="60% - Cor2" xfId="702"/>
    <cellStyle name="60% - Cor3" xfId="703"/>
    <cellStyle name="60% - Cor4" xfId="704"/>
    <cellStyle name="60% - Cor5" xfId="705"/>
    <cellStyle name="60% - Cor6" xfId="706"/>
    <cellStyle name="60% - Énfasis1" xfId="207"/>
    <cellStyle name="60% - Énfasis2" xfId="208"/>
    <cellStyle name="60% - Énfasis3" xfId="209"/>
    <cellStyle name="60% - Énfasis4" xfId="210"/>
    <cellStyle name="60% - Énfasis5" xfId="211"/>
    <cellStyle name="60% - Énfasis6" xfId="212"/>
    <cellStyle name="Accent1 - 20%" xfId="707"/>
    <cellStyle name="Accent1 - 40%" xfId="708"/>
    <cellStyle name="Accent1 - 60%" xfId="709"/>
    <cellStyle name="Accent1 2" xfId="213"/>
    <cellStyle name="Accent1 2 2" xfId="710"/>
    <cellStyle name="Accent2 - 20%" xfId="711"/>
    <cellStyle name="Accent2 - 40%" xfId="712"/>
    <cellStyle name="Accent2 - 60%" xfId="713"/>
    <cellStyle name="Accent2 2" xfId="214"/>
    <cellStyle name="Accent3 - 20%" xfId="714"/>
    <cellStyle name="Accent3 - 40%" xfId="715"/>
    <cellStyle name="Accent3 - 60%" xfId="716"/>
    <cellStyle name="Accent3 2" xfId="215"/>
    <cellStyle name="Accent4 - 20%" xfId="717"/>
    <cellStyle name="Accent4 - 40%" xfId="718"/>
    <cellStyle name="Accent4 - 60%" xfId="719"/>
    <cellStyle name="Accent4 2" xfId="216"/>
    <cellStyle name="Accent5 - 20%" xfId="720"/>
    <cellStyle name="Accent5 - 40%" xfId="721"/>
    <cellStyle name="Accent5 - 60%" xfId="722"/>
    <cellStyle name="Accent5 2" xfId="217"/>
    <cellStyle name="Accent6 - 20%" xfId="723"/>
    <cellStyle name="Accent6 - 40%" xfId="724"/>
    <cellStyle name="Accent6 - 60%" xfId="725"/>
    <cellStyle name="Accent6 2" xfId="218"/>
    <cellStyle name="Aksentti1" xfId="726"/>
    <cellStyle name="Aksentti2" xfId="727"/>
    <cellStyle name="Aksentti3" xfId="728"/>
    <cellStyle name="Aksentti4" xfId="729"/>
    <cellStyle name="Aksentti5" xfId="730"/>
    <cellStyle name="Aksentti6" xfId="731"/>
    <cellStyle name="Avertissement 2" xfId="732"/>
    <cellStyle name="Bad" xfId="219"/>
    <cellStyle name="Bad 2" xfId="220"/>
    <cellStyle name="Bevitel" xfId="221"/>
    <cellStyle name="Bevitel 2" xfId="222"/>
    <cellStyle name="Bevitel 2 2" xfId="223"/>
    <cellStyle name="Bevitel 2 3" xfId="224"/>
    <cellStyle name="Bevitel 3" xfId="225"/>
    <cellStyle name="Buena" xfId="226"/>
    <cellStyle name="C00B" xfId="733"/>
    <cellStyle name="C00L" xfId="734"/>
    <cellStyle name="Cabeçalho 1" xfId="735"/>
    <cellStyle name="Cabeçalho 2" xfId="736"/>
    <cellStyle name="Cabeçalho 3" xfId="737"/>
    <cellStyle name="Cabeçalho 4" xfId="738"/>
    <cellStyle name="Calcolo" xfId="739"/>
    <cellStyle name="Calcolo 2" xfId="740"/>
    <cellStyle name="Calcolo 3" xfId="741"/>
    <cellStyle name="Calcul 2" xfId="742"/>
    <cellStyle name="Calcul 2 2" xfId="743"/>
    <cellStyle name="Calculation" xfId="227"/>
    <cellStyle name="Calculation 2" xfId="228"/>
    <cellStyle name="Calculation 2 2" xfId="229"/>
    <cellStyle name="Calculation 2 2 2" xfId="230"/>
    <cellStyle name="Calculation 2 2 3" xfId="231"/>
    <cellStyle name="Calculation 2 3" xfId="232"/>
    <cellStyle name="Calculation 3" xfId="233"/>
    <cellStyle name="Calculation 3 2" xfId="234"/>
    <cellStyle name="Calculation 3 3" xfId="235"/>
    <cellStyle name="Calculation 4" xfId="236"/>
    <cellStyle name="Cálculo" xfId="237"/>
    <cellStyle name="Cálculo 2" xfId="238"/>
    <cellStyle name="Cálculo 2 2" xfId="239"/>
    <cellStyle name="Cálculo 2 3" xfId="240"/>
    <cellStyle name="Cálculo 3" xfId="241"/>
    <cellStyle name="čárky [0]_laroux" xfId="744"/>
    <cellStyle name="čárky_laroux" xfId="745"/>
    <cellStyle name="CaseData" xfId="746"/>
    <cellStyle name="CaseData 2" xfId="747"/>
    <cellStyle name="CaseData 2 2" xfId="748"/>
    <cellStyle name="CaseData 2 3" xfId="749"/>
    <cellStyle name="CaseData 3" xfId="750"/>
    <cellStyle name="CaseData 4" xfId="751"/>
    <cellStyle name="CaseData_C221" xfId="752"/>
    <cellStyle name="CaseVide" xfId="753"/>
    <cellStyle name="CaseVide 2" xfId="754"/>
    <cellStyle name="CaseVide_C224" xfId="755"/>
    <cellStyle name="Category" xfId="242"/>
    <cellStyle name="Celda de comprobación" xfId="243"/>
    <cellStyle name="Celda vinculada" xfId="244"/>
    <cellStyle name="Cella collegata" xfId="756"/>
    <cellStyle name="Cella da controllare" xfId="757"/>
    <cellStyle name="Cellule liée 2" xfId="758"/>
    <cellStyle name="CelluleMontant" xfId="759"/>
    <cellStyle name="CelluleSousTotal" xfId="760"/>
    <cellStyle name="CelluleSousTotal 2" xfId="761"/>
    <cellStyle name="CelluleSousTotal 3" xfId="762"/>
    <cellStyle name="CelluleTotal" xfId="763"/>
    <cellStyle name="CelluleTotal 2" xfId="764"/>
    <cellStyle name="CelluleTotal 3" xfId="765"/>
    <cellStyle name="CelluleVide" xfId="766"/>
    <cellStyle name="Célula Ligada" xfId="767"/>
    <cellStyle name="Check Cell" xfId="245"/>
    <cellStyle name="Check Cell 2" xfId="246"/>
    <cellStyle name="checkExposure" xfId="247"/>
    <cellStyle name="checkExposure 2" xfId="248"/>
    <cellStyle name="checkExposure 2 2" xfId="249"/>
    <cellStyle name="checkExposure 3" xfId="250"/>
    <cellStyle name="Cím" xfId="251"/>
    <cellStyle name="Címsor 1" xfId="252"/>
    <cellStyle name="Címsor 2" xfId="253"/>
    <cellStyle name="Címsor 3" xfId="254"/>
    <cellStyle name="Címsor 4" xfId="255"/>
    <cellStyle name="CodeLigne" xfId="768"/>
    <cellStyle name="Colore 1" xfId="769"/>
    <cellStyle name="Colore 2" xfId="770"/>
    <cellStyle name="Colore 3" xfId="771"/>
    <cellStyle name="Colore 4" xfId="772"/>
    <cellStyle name="Colore 5" xfId="773"/>
    <cellStyle name="Colore 6" xfId="774"/>
    <cellStyle name="ColumnLabelStyle" xfId="256"/>
    <cellStyle name="Comma  - Style1" xfId="775"/>
    <cellStyle name="Comma  - Style2" xfId="776"/>
    <cellStyle name="Comma  - Style3" xfId="777"/>
    <cellStyle name="Comma  - Style4" xfId="778"/>
    <cellStyle name="Comma  - Style5" xfId="779"/>
    <cellStyle name="Comma  - Style6" xfId="780"/>
    <cellStyle name="Comma  - Style7" xfId="781"/>
    <cellStyle name="Comma  - Style8" xfId="782"/>
    <cellStyle name="Comma [0]_A" xfId="783"/>
    <cellStyle name="Comma 4" xfId="257"/>
    <cellStyle name="Comma_A" xfId="784"/>
    <cellStyle name="Commentaire 2" xfId="785"/>
    <cellStyle name="Commentaire 2 2" xfId="786"/>
    <cellStyle name="Cor1" xfId="787"/>
    <cellStyle name="Cor2" xfId="788"/>
    <cellStyle name="Cor3" xfId="789"/>
    <cellStyle name="Cor4" xfId="790"/>
    <cellStyle name="Cor5" xfId="791"/>
    <cellStyle name="Cor6" xfId="792"/>
    <cellStyle name="Correcto" xfId="793"/>
    <cellStyle name="Currency [0]_A" xfId="794"/>
    <cellStyle name="Currency_A" xfId="795"/>
    <cellStyle name="DataCell" xfId="796"/>
    <cellStyle name="Date" xfId="797"/>
    <cellStyle name="Date 2" xfId="798"/>
    <cellStyle name="Date_A130PREPAsaisie" xfId="799"/>
    <cellStyle name="Datum" xfId="800"/>
    <cellStyle name="Dezimal_Deloitte Tables 04" xfId="801"/>
    <cellStyle name="Dezimal+-" xfId="802"/>
    <cellStyle name="Dezimal0" xfId="803"/>
    <cellStyle name="Dezimal0+-" xfId="804"/>
    <cellStyle name="Ellenőrzőcella" xfId="258"/>
    <cellStyle name="Emphasis 1" xfId="805"/>
    <cellStyle name="Emphasis 2" xfId="806"/>
    <cellStyle name="Emphasis 3" xfId="807"/>
    <cellStyle name="EmptyCell" xfId="808"/>
    <cellStyle name="EmptyCell 2" xfId="809"/>
    <cellStyle name="EmptyCell_4020228 saisie.acam.rcmedicale2008 GENERALI IARD" xfId="810"/>
    <cellStyle name="Encabezado 4" xfId="259"/>
    <cellStyle name="Énfasis1" xfId="260"/>
    <cellStyle name="Énfasis2" xfId="261"/>
    <cellStyle name="Énfasis3" xfId="262"/>
    <cellStyle name="Énfasis4" xfId="263"/>
    <cellStyle name="Énfasis5" xfId="264"/>
    <cellStyle name="Énfasis6" xfId="265"/>
    <cellStyle name="Entier" xfId="811"/>
    <cellStyle name="Entier 2" xfId="812"/>
    <cellStyle name="Entier_A130PREPAsaisie" xfId="813"/>
    <cellStyle name="Entrada" xfId="266"/>
    <cellStyle name="Entrada 2" xfId="267"/>
    <cellStyle name="Entrada 2 2" xfId="268"/>
    <cellStyle name="Entrada 2 3" xfId="269"/>
    <cellStyle name="Entrada 3" xfId="270"/>
    <cellStyle name="Entrée 2" xfId="814"/>
    <cellStyle name="Entrée 2 2" xfId="815"/>
    <cellStyle name="Euro" xfId="78"/>
    <cellStyle name="Euro 2" xfId="816"/>
    <cellStyle name="Excel Built-in Normal" xfId="817"/>
    <cellStyle name="Excel Built-in Percent" xfId="818"/>
    <cellStyle name="Explanatory Text" xfId="271"/>
    <cellStyle name="Explanatory Text 2" xfId="272"/>
    <cellStyle name="Ezres 2" xfId="819"/>
    <cellStyle name="Ezres 3" xfId="820"/>
    <cellStyle name="Figyelmeztetés" xfId="273"/>
    <cellStyle name="Gauche_traitement" xfId="821"/>
    <cellStyle name="Good" xfId="274"/>
    <cellStyle name="Good 2" xfId="275"/>
    <cellStyle name="greyed" xfId="276"/>
    <cellStyle name="greyed 2" xfId="277"/>
    <cellStyle name="greyed 2 2" xfId="278"/>
    <cellStyle name="greyed 2 2 2" xfId="279"/>
    <cellStyle name="greyed 2 3" xfId="280"/>
    <cellStyle name="greyed 3" xfId="281"/>
    <cellStyle name="greyed 3 2" xfId="282"/>
    <cellStyle name="greyed 4" xfId="283"/>
    <cellStyle name="greyed 5" xfId="284"/>
    <cellStyle name="Heading 1" xfId="285"/>
    <cellStyle name="Heading 1 2" xfId="286"/>
    <cellStyle name="Heading 1 2 2" xfId="287"/>
    <cellStyle name="Heading 2" xfId="288"/>
    <cellStyle name="Heading 2 2" xfId="289"/>
    <cellStyle name="Heading 2 2 2" xfId="290"/>
    <cellStyle name="Heading 3" xfId="291"/>
    <cellStyle name="Heading 3 2" xfId="292"/>
    <cellStyle name="Heading 4" xfId="293"/>
    <cellStyle name="Heading 4 2" xfId="294"/>
    <cellStyle name="HeadingTable" xfId="295"/>
    <cellStyle name="HeadingTable 2" xfId="296"/>
    <cellStyle name="HeadingTable 3" xfId="297"/>
    <cellStyle name="highlightExposure" xfId="298"/>
    <cellStyle name="highlightExposure 2" xfId="299"/>
    <cellStyle name="highlightExposure 2 2" xfId="300"/>
    <cellStyle name="highlightExposure 3" xfId="301"/>
    <cellStyle name="highlightExposure 4" xfId="302"/>
    <cellStyle name="highlightPD" xfId="303"/>
    <cellStyle name="highlightPD 2" xfId="304"/>
    <cellStyle name="highlightPD 2 2" xfId="305"/>
    <cellStyle name="highlightPD 3" xfId="306"/>
    <cellStyle name="highlightPercentage" xfId="307"/>
    <cellStyle name="highlightPercentage 2" xfId="308"/>
    <cellStyle name="highlightPercentage 2 2" xfId="309"/>
    <cellStyle name="highlightPercentage 3" xfId="310"/>
    <cellStyle name="highlightText" xfId="311"/>
    <cellStyle name="highlightText 2" xfId="312"/>
    <cellStyle name="highlightText 2 2" xfId="313"/>
    <cellStyle name="highlightText 2 3" xfId="314"/>
    <cellStyle name="highlightText 3" xfId="315"/>
    <cellStyle name="highlightText 4" xfId="316"/>
    <cellStyle name="Hipervínculo 2" xfId="317"/>
    <cellStyle name="Hivatkozott cella" xfId="318"/>
    <cellStyle name="Huomautus" xfId="822"/>
    <cellStyle name="Huomautus 2" xfId="823"/>
    <cellStyle name="Huomautus 3" xfId="824"/>
    <cellStyle name="Huono" xfId="825"/>
    <cellStyle name="Hyperlink" xfId="826"/>
    <cellStyle name="Hyperlink 2" xfId="319"/>
    <cellStyle name="Hyperlink 3" xfId="320"/>
    <cellStyle name="Hyperlink 3 2" xfId="321"/>
    <cellStyle name="Hyperlink_20090914_1805 Meneau_COREP ON COREP amendments (GSD) + FR" xfId="322"/>
    <cellStyle name="Hyvä" xfId="827"/>
    <cellStyle name="Incorrecto" xfId="323"/>
    <cellStyle name="Input" xfId="324"/>
    <cellStyle name="Input 2" xfId="325"/>
    <cellStyle name="Input 2 2" xfId="326"/>
    <cellStyle name="Input 2 2 2" xfId="327"/>
    <cellStyle name="Input 2 2 3" xfId="328"/>
    <cellStyle name="Input 2 3" xfId="329"/>
    <cellStyle name="Input 3" xfId="330"/>
    <cellStyle name="Input 3 2" xfId="331"/>
    <cellStyle name="Input 3 3" xfId="332"/>
    <cellStyle name="Input 4" xfId="333"/>
    <cellStyle name="inputDate" xfId="334"/>
    <cellStyle name="inputDate 2" xfId="335"/>
    <cellStyle name="inputDate 2 2" xfId="336"/>
    <cellStyle name="inputDate 3" xfId="337"/>
    <cellStyle name="inputExposure" xfId="338"/>
    <cellStyle name="inputExposure 2" xfId="339"/>
    <cellStyle name="inputExposure 2 2" xfId="340"/>
    <cellStyle name="inputExposure 3" xfId="341"/>
    <cellStyle name="inputExposure 4" xfId="342"/>
    <cellStyle name="inputMaturity" xfId="343"/>
    <cellStyle name="inputMaturity 2" xfId="344"/>
    <cellStyle name="inputMaturity 2 2" xfId="345"/>
    <cellStyle name="inputMaturity 3" xfId="346"/>
    <cellStyle name="inputParameterE" xfId="347"/>
    <cellStyle name="inputParameterE 2" xfId="348"/>
    <cellStyle name="inputParameterE 2 2" xfId="349"/>
    <cellStyle name="inputParameterE 3" xfId="350"/>
    <cellStyle name="inputPD" xfId="351"/>
    <cellStyle name="inputPD 2" xfId="352"/>
    <cellStyle name="inputPD 2 2" xfId="353"/>
    <cellStyle name="inputPD 3" xfId="354"/>
    <cellStyle name="inputPercentage" xfId="355"/>
    <cellStyle name="inputPercentage 2" xfId="356"/>
    <cellStyle name="inputPercentage 3" xfId="357"/>
    <cellStyle name="inputPercentage 4" xfId="358"/>
    <cellStyle name="inputPercentageL" xfId="359"/>
    <cellStyle name="inputPercentageL 2" xfId="360"/>
    <cellStyle name="inputPercentageL 2 2" xfId="361"/>
    <cellStyle name="inputPercentageL 3" xfId="362"/>
    <cellStyle name="inputPercentageS" xfId="363"/>
    <cellStyle name="inputPercentageS 2" xfId="364"/>
    <cellStyle name="inputPercentageS 3" xfId="365"/>
    <cellStyle name="inputPercentageS 4" xfId="366"/>
    <cellStyle name="inputSelection" xfId="367"/>
    <cellStyle name="inputSelection 2" xfId="368"/>
    <cellStyle name="inputSelection 2 2" xfId="369"/>
    <cellStyle name="inputSelection 3" xfId="370"/>
    <cellStyle name="inputText" xfId="371"/>
    <cellStyle name="inputText 2" xfId="372"/>
    <cellStyle name="inputText 2 2" xfId="373"/>
    <cellStyle name="inputText 3" xfId="374"/>
    <cellStyle name="Insatisfaisant 2" xfId="828"/>
    <cellStyle name="Jegyzet" xfId="375"/>
    <cellStyle name="Jegyzet 2" xfId="376"/>
    <cellStyle name="Jegyzet 3" xfId="377"/>
    <cellStyle name="Jelölőszín (1)" xfId="378"/>
    <cellStyle name="Jelölőszín (2)" xfId="379"/>
    <cellStyle name="Jelölőszín (3)" xfId="380"/>
    <cellStyle name="Jelölőszín (4)" xfId="381"/>
    <cellStyle name="Jelölőszín (5)" xfId="382"/>
    <cellStyle name="Jelölőszín (6)" xfId="383"/>
    <cellStyle name="Jó" xfId="384"/>
    <cellStyle name="Kimenet" xfId="385"/>
    <cellStyle name="Kimenet 2" xfId="386"/>
    <cellStyle name="Kimenet 3" xfId="387"/>
    <cellStyle name="Kimenet 4" xfId="388"/>
    <cellStyle name="kpon" xfId="829"/>
    <cellStyle name="Laskenta" xfId="830"/>
    <cellStyle name="Laskenta 2" xfId="831"/>
    <cellStyle name="Laskenta 3" xfId="832"/>
    <cellStyle name="Lien hypertexte" xfId="12" builtinId="8"/>
    <cellStyle name="Lien hypertexte 2" xfId="17"/>
    <cellStyle name="Lien hypertexte 2 2" xfId="18"/>
    <cellStyle name="Lien hypertexte 3" xfId="389"/>
    <cellStyle name="Lien hypertexte 4" xfId="631"/>
    <cellStyle name="Linked Cell" xfId="390"/>
    <cellStyle name="Linked Cell 2" xfId="391"/>
    <cellStyle name="Linkitetty solu" xfId="833"/>
    <cellStyle name="Magyarázó szöveg" xfId="392"/>
    <cellStyle name="měny_laroux" xfId="834"/>
    <cellStyle name="Millares 2" xfId="393"/>
    <cellStyle name="Millares 2 2" xfId="394"/>
    <cellStyle name="Millares 3" xfId="395"/>
    <cellStyle name="Millares 3 2" xfId="396"/>
    <cellStyle name="Millares_Libro3" xfId="835"/>
    <cellStyle name="Millierೳ [0]_an෡lystes S2-2000" xfId="19"/>
    <cellStyle name="Milliers 10" xfId="836"/>
    <cellStyle name="Milliers 10 2" xfId="837"/>
    <cellStyle name="Milliers 11" xfId="838"/>
    <cellStyle name="Milliers 11 2" xfId="839"/>
    <cellStyle name="Milliers 12" xfId="840"/>
    <cellStyle name="Milliers 12 2" xfId="841"/>
    <cellStyle name="Milliers 2" xfId="5"/>
    <cellStyle name="Milliers 2 2" xfId="20"/>
    <cellStyle name="Milliers 2 3" xfId="21"/>
    <cellStyle name="Milliers 2 3 3 2" xfId="9"/>
    <cellStyle name="Milliers 2 4" xfId="842"/>
    <cellStyle name="Milliers 3" xfId="22"/>
    <cellStyle name="Milliers 3 2" xfId="843"/>
    <cellStyle name="Milliers 4" xfId="23"/>
    <cellStyle name="Milliers 4 2" xfId="24"/>
    <cellStyle name="Milliers 4 3" xfId="844"/>
    <cellStyle name="Milliers 5" xfId="25"/>
    <cellStyle name="Milliers 5 2" xfId="845"/>
    <cellStyle name="Milliers 6" xfId="846"/>
    <cellStyle name="Milliers 6 2" xfId="847"/>
    <cellStyle name="Milliers 7" xfId="848"/>
    <cellStyle name="Milliers 7 2" xfId="849"/>
    <cellStyle name="Milliers 8" xfId="850"/>
    <cellStyle name="Milliers 8 2" xfId="851"/>
    <cellStyle name="Milliers 9" xfId="852"/>
    <cellStyle name="Milliers 9 2" xfId="853"/>
    <cellStyle name="Milliers(0)" xfId="854"/>
    <cellStyle name="Mois" xfId="855"/>
    <cellStyle name="Monétaire 2" xfId="856"/>
    <cellStyle name="Montant" xfId="857"/>
    <cellStyle name="Montant 2" xfId="858"/>
    <cellStyle name="Montant_A130PREPAsaisie" xfId="859"/>
    <cellStyle name="Moyenne" xfId="860"/>
    <cellStyle name="Moyenne 2" xfId="861"/>
    <cellStyle name="Moyenne_A130PREPAsaisie" xfId="862"/>
    <cellStyle name="Navadno_List1" xfId="397"/>
    <cellStyle name="Neutraali" xfId="863"/>
    <cellStyle name="Neutral" xfId="864"/>
    <cellStyle name="Neutral 2" xfId="398"/>
    <cellStyle name="Neutrale" xfId="865"/>
    <cellStyle name="Neutre 2" xfId="866"/>
    <cellStyle name="Neutro" xfId="867"/>
    <cellStyle name="Nix" xfId="868"/>
    <cellStyle name="NoCPT" xfId="869"/>
    <cellStyle name="NoL" xfId="870"/>
    <cellStyle name="NoL 10" xfId="871"/>
    <cellStyle name="NoL 2" xfId="872"/>
    <cellStyle name="NoL 2 2" xfId="873"/>
    <cellStyle name="NoL 2 2 2" xfId="874"/>
    <cellStyle name="NoL 2 3" xfId="875"/>
    <cellStyle name="NoL 2_C23_" xfId="876"/>
    <cellStyle name="NoL 3" xfId="877"/>
    <cellStyle name="NoL 3 2" xfId="878"/>
    <cellStyle name="NoL 3 2 2" xfId="879"/>
    <cellStyle name="NoL 3 3" xfId="880"/>
    <cellStyle name="NoL 4" xfId="881"/>
    <cellStyle name="NoL 5" xfId="882"/>
    <cellStyle name="NoL 6" xfId="883"/>
    <cellStyle name="NoL 7" xfId="884"/>
    <cellStyle name="NoL 8" xfId="885"/>
    <cellStyle name="NoL 9" xfId="886"/>
    <cellStyle name="NoL_A130PREPAsaisie" xfId="887"/>
    <cellStyle name="NoLigne" xfId="888"/>
    <cellStyle name="Nombre" xfId="889"/>
    <cellStyle name="Nombre 2" xfId="890"/>
    <cellStyle name="Nombre_A130PREPAsaisie" xfId="891"/>
    <cellStyle name="Non défini" xfId="892"/>
    <cellStyle name="Normaali 2" xfId="893"/>
    <cellStyle name="Normal" xfId="0" builtinId="0"/>
    <cellStyle name="Normal - Style1" xfId="894"/>
    <cellStyle name="Normal 10" xfId="16"/>
    <cellStyle name="Normal 10 2" xfId="399"/>
    <cellStyle name="Normal 10 3" xfId="895"/>
    <cellStyle name="Normal 11" xfId="2"/>
    <cellStyle name="Normal 11 2" xfId="26"/>
    <cellStyle name="Normal 11 2 2 2" xfId="7"/>
    <cellStyle name="Normal 11 3" xfId="896"/>
    <cellStyle name="Normal 12" xfId="27"/>
    <cellStyle name="Normal 12 2" xfId="28"/>
    <cellStyle name="Normal 12 2 2" xfId="897"/>
    <cellStyle name="Normal 12 3" xfId="400"/>
    <cellStyle name="Normal 12 3 2" xfId="401"/>
    <cellStyle name="Normal 13" xfId="29"/>
    <cellStyle name="Normal 13 2" xfId="30"/>
    <cellStyle name="Normal 14" xfId="31"/>
    <cellStyle name="Normal 14 2" xfId="32"/>
    <cellStyle name="Normal 15" xfId="33"/>
    <cellStyle name="Normal 15 2" xfId="34"/>
    <cellStyle name="Normal 16" xfId="35"/>
    <cellStyle name="Normal 16 2" xfId="36"/>
    <cellStyle name="Normal 17" xfId="37"/>
    <cellStyle name="Normal 18" xfId="38"/>
    <cellStyle name="Normal 19" xfId="39"/>
    <cellStyle name="Normal 2" xfId="3"/>
    <cellStyle name="Normál 2" xfId="898"/>
    <cellStyle name="Normal 2 2" xfId="40"/>
    <cellStyle name="Normal 2 2 2" xfId="41"/>
    <cellStyle name="Normal 2 2 2 2" xfId="42"/>
    <cellStyle name="Normal 2 2 3" xfId="402"/>
    <cellStyle name="Normal 2 2 3 2" xfId="403"/>
    <cellStyle name="Normal 2 2 4" xfId="404"/>
    <cellStyle name="Normal 2 2_C1 A120 CNP ASSURANCES AU 31122013V3" xfId="899"/>
    <cellStyle name="Normal 2 3" xfId="43"/>
    <cellStyle name="Normal 2 3 2" xfId="44"/>
    <cellStyle name="Normal 2 3 3" xfId="900"/>
    <cellStyle name="Normal 2 4" xfId="45"/>
    <cellStyle name="Normal 2 4 2" xfId="46"/>
    <cellStyle name="Normal 2 5" xfId="47"/>
    <cellStyle name="Normal 2 5 2" xfId="405"/>
    <cellStyle name="Normal 2 5 2 2" xfId="406"/>
    <cellStyle name="Normal 2 6" xfId="76"/>
    <cellStyle name="Normal 2 7" xfId="901"/>
    <cellStyle name="Normal 2 8" xfId="902"/>
    <cellStyle name="Normal 2 9" xfId="903"/>
    <cellStyle name="Normal 2_~0149226" xfId="407"/>
    <cellStyle name="Normal 20" xfId="14"/>
    <cellStyle name="Normal 21" xfId="75"/>
    <cellStyle name="Normal 21 2" xfId="79"/>
    <cellStyle name="Normal 22" xfId="904"/>
    <cellStyle name="Normal 23" xfId="905"/>
    <cellStyle name="Normal 24" xfId="906"/>
    <cellStyle name="Normal 25" xfId="907"/>
    <cellStyle name="Normal 3" xfId="4"/>
    <cellStyle name="Normál 3" xfId="908"/>
    <cellStyle name="Normal 3 10" xfId="909"/>
    <cellStyle name="Normal 3 11" xfId="910"/>
    <cellStyle name="Normal 3 12" xfId="911"/>
    <cellStyle name="Normal 3 13" xfId="912"/>
    <cellStyle name="Normal 3 2" xfId="48"/>
    <cellStyle name="Normal 3 2 2" xfId="49"/>
    <cellStyle name="Normal 3 2 2 2" xfId="50"/>
    <cellStyle name="Normal 3 2 3" xfId="913"/>
    <cellStyle name="Normal 3 3" xfId="51"/>
    <cellStyle name="Normal 3 3 2" xfId="52"/>
    <cellStyle name="Normal 3 4" xfId="53"/>
    <cellStyle name="Normal 3 4 2" xfId="408"/>
    <cellStyle name="Normal 3 5" xfId="409"/>
    <cellStyle name="Normal 3 6" xfId="914"/>
    <cellStyle name="Normal 3 7" xfId="915"/>
    <cellStyle name="Normal 3 8" xfId="916"/>
    <cellStyle name="Normal 3 9" xfId="917"/>
    <cellStyle name="Normal 3_~1520012" xfId="410"/>
    <cellStyle name="Normal 4" xfId="10"/>
    <cellStyle name="Normal 4 2" xfId="54"/>
    <cellStyle name="Normal 4 3" xfId="77"/>
    <cellStyle name="Normal 44" xfId="918"/>
    <cellStyle name="Normal 44 2" xfId="919"/>
    <cellStyle name="Normal 5" xfId="55"/>
    <cellStyle name="Normal 5 2" xfId="56"/>
    <cellStyle name="Normal 5_20130128_ITS on reporting_Annex I_CA" xfId="411"/>
    <cellStyle name="Normal 6" xfId="57"/>
    <cellStyle name="Normal 6 2" xfId="920"/>
    <cellStyle name="Normal 7" xfId="58"/>
    <cellStyle name="Normal 7 2" xfId="59"/>
    <cellStyle name="Normal 7 3" xfId="60"/>
    <cellStyle name="Normal 7 3 2" xfId="61"/>
    <cellStyle name="Normal 7 4" xfId="62"/>
    <cellStyle name="Normal 7 5" xfId="921"/>
    <cellStyle name="Normal 8" xfId="63"/>
    <cellStyle name="Normal 8 2" xfId="64"/>
    <cellStyle name="Normal 8 2 2" xfId="65"/>
    <cellStyle name="Normal 9" xfId="66"/>
    <cellStyle name="Normal 9 2" xfId="67"/>
    <cellStyle name="NormalCentré" xfId="922"/>
    <cellStyle name="Normale 2" xfId="923"/>
    <cellStyle name="Normale 2 2" xfId="924"/>
    <cellStyle name="Normale 2_CommentsTool" xfId="925"/>
    <cellStyle name="Normale 3" xfId="926"/>
    <cellStyle name="Normale_2011 04 14 Templates for stress test_bcl" xfId="412"/>
    <cellStyle name="normální_laroux" xfId="927"/>
    <cellStyle name="Nota" xfId="928"/>
    <cellStyle name="Nota 2" xfId="929"/>
    <cellStyle name="Nota 3" xfId="930"/>
    <cellStyle name="Notas" xfId="413"/>
    <cellStyle name="Notas 2" xfId="414"/>
    <cellStyle name="Notas 3" xfId="415"/>
    <cellStyle name="Note" xfId="416"/>
    <cellStyle name="Note 2" xfId="417"/>
    <cellStyle name="Note 2 2" xfId="418"/>
    <cellStyle name="Note 2 3" xfId="419"/>
    <cellStyle name="Note 3" xfId="420"/>
    <cellStyle name="Note 4" xfId="421"/>
    <cellStyle name="optionalExposure" xfId="422"/>
    <cellStyle name="optionalExposure 2" xfId="423"/>
    <cellStyle name="optionalExposure 2 2" xfId="424"/>
    <cellStyle name="optionalExposure 3" xfId="425"/>
    <cellStyle name="optionalMaturity" xfId="426"/>
    <cellStyle name="optionalMaturity 2" xfId="427"/>
    <cellStyle name="optionalMaturity 2 2" xfId="428"/>
    <cellStyle name="optionalMaturity 3" xfId="429"/>
    <cellStyle name="optionalPD" xfId="430"/>
    <cellStyle name="optionalPD 2" xfId="431"/>
    <cellStyle name="optionalPD 2 2" xfId="432"/>
    <cellStyle name="optionalPD 3" xfId="433"/>
    <cellStyle name="optionalPercentage" xfId="434"/>
    <cellStyle name="optionalPercentage 2" xfId="435"/>
    <cellStyle name="optionalPercentage 2 2" xfId="436"/>
    <cellStyle name="optionalPercentage 3" xfId="437"/>
    <cellStyle name="optionalPercentageL" xfId="438"/>
    <cellStyle name="optionalPercentageL 2" xfId="439"/>
    <cellStyle name="optionalPercentageL 2 2" xfId="440"/>
    <cellStyle name="optionalPercentageL 3" xfId="441"/>
    <cellStyle name="optionalPercentageS" xfId="442"/>
    <cellStyle name="optionalPercentageS 2" xfId="443"/>
    <cellStyle name="optionalPercentageS 3" xfId="444"/>
    <cellStyle name="optionalPercentageS 4" xfId="445"/>
    <cellStyle name="optionalSelection" xfId="446"/>
    <cellStyle name="optionalSelection 2" xfId="447"/>
    <cellStyle name="optionalSelection 2 2" xfId="448"/>
    <cellStyle name="optionalSelection 3" xfId="449"/>
    <cellStyle name="optionalText" xfId="450"/>
    <cellStyle name="optionalText 2" xfId="451"/>
    <cellStyle name="optionalText 2 2" xfId="452"/>
    <cellStyle name="optionalText 3" xfId="453"/>
    <cellStyle name="Összesen" xfId="454"/>
    <cellStyle name="Összesen 2" xfId="455"/>
    <cellStyle name="Összesen 3" xfId="456"/>
    <cellStyle name="Összesen 4" xfId="457"/>
    <cellStyle name="Otsikko" xfId="931"/>
    <cellStyle name="Otsikko 1" xfId="932"/>
    <cellStyle name="Otsikko 2" xfId="933"/>
    <cellStyle name="Otsikko 3" xfId="934"/>
    <cellStyle name="Otsikko 4" xfId="935"/>
    <cellStyle name="Otsikko_C221" xfId="936"/>
    <cellStyle name="Output" xfId="458"/>
    <cellStyle name="Output 2" xfId="459"/>
    <cellStyle name="Output 2 2" xfId="460"/>
    <cellStyle name="Output 2 3" xfId="461"/>
    <cellStyle name="Output 2 4" xfId="462"/>
    <cellStyle name="Output 3" xfId="463"/>
    <cellStyle name="Output 4" xfId="464"/>
    <cellStyle name="Output 5" xfId="465"/>
    <cellStyle name="ParamStyle" xfId="466"/>
    <cellStyle name="ParamValueStyle" xfId="467"/>
    <cellStyle name="Percent 2" xfId="468"/>
    <cellStyle name="PercentCell" xfId="937"/>
    <cellStyle name="PercentCell 2" xfId="938"/>
    <cellStyle name="Planches" xfId="939"/>
    <cellStyle name="Planches 2" xfId="940"/>
    <cellStyle name="Planches_A130PREPAsaisie" xfId="941"/>
    <cellStyle name="Porcentual 2" xfId="469"/>
    <cellStyle name="Porcentual 2 2" xfId="470"/>
    <cellStyle name="Porcentual 2 2 2" xfId="471"/>
    <cellStyle name="Porcentual 2 3" xfId="472"/>
    <cellStyle name="Pourcentage" xfId="1" builtinId="5"/>
    <cellStyle name="Pourcentage [0]" xfId="942"/>
    <cellStyle name="Pourcentage [2]" xfId="943"/>
    <cellStyle name="Pourcentage 10" xfId="944"/>
    <cellStyle name="Pourcentage 11" xfId="945"/>
    <cellStyle name="Pourcentage 2" xfId="6"/>
    <cellStyle name="Pourcentage 2 2" xfId="68"/>
    <cellStyle name="Pourcentage 2 3" xfId="946"/>
    <cellStyle name="Pourcentage 2 4" xfId="947"/>
    <cellStyle name="Pourcentage 3" xfId="69"/>
    <cellStyle name="Pourcentage 3 2" xfId="948"/>
    <cellStyle name="Pourcentage 4" xfId="13"/>
    <cellStyle name="Pourcentage 4 2" xfId="70"/>
    <cellStyle name="Pourcentage 4 3" xfId="949"/>
    <cellStyle name="Pourcentage 5" xfId="11"/>
    <cellStyle name="Pourcentage 5 2" xfId="71"/>
    <cellStyle name="Pourcentage 6" xfId="72"/>
    <cellStyle name="Pourcentage 6 2" xfId="73"/>
    <cellStyle name="Pourcentage 6 3" xfId="950"/>
    <cellStyle name="Pourcentage 7" xfId="74"/>
    <cellStyle name="Pourcentage 8" xfId="15"/>
    <cellStyle name="Pourcentage 9" xfId="8"/>
    <cellStyle name="Prozent 2" xfId="473"/>
    <cellStyle name="Prozent 2 2" xfId="474"/>
    <cellStyle name="Prozent+-" xfId="951"/>
    <cellStyle name="Prozent0" xfId="952"/>
    <cellStyle name="Prozent0+-" xfId="953"/>
    <cellStyle name="PSChar" xfId="954"/>
    <cellStyle name="PSDate" xfId="955"/>
    <cellStyle name="PSDec" xfId="956"/>
    <cellStyle name="PSHeading" xfId="957"/>
    <cellStyle name="PSInt" xfId="958"/>
    <cellStyle name="PSSpacer" xfId="959"/>
    <cellStyle name="QIS2CalcCell" xfId="960"/>
    <cellStyle name="QIS2Filler" xfId="961"/>
    <cellStyle name="QIS2Heading" xfId="962"/>
    <cellStyle name="QIS2InputCell" xfId="963"/>
    <cellStyle name="QIS2InputCell 2" xfId="964"/>
    <cellStyle name="QIS2InputCell 2 2" xfId="965"/>
    <cellStyle name="QIS2InputCell 3" xfId="966"/>
    <cellStyle name="QIS2Locked" xfId="967"/>
    <cellStyle name="QIS2Para" xfId="968"/>
    <cellStyle name="QIS2Para 2" xfId="969"/>
    <cellStyle name="QIS2Param" xfId="970"/>
    <cellStyle name="QIS4DescrCell1" xfId="971"/>
    <cellStyle name="QIS4DescrCell1 2" xfId="972"/>
    <cellStyle name="QIS4DescrCell2" xfId="973"/>
    <cellStyle name="QIS4DescrCell2 2" xfId="974"/>
    <cellStyle name="QIS4InputCellAbs" xfId="975"/>
    <cellStyle name="QIS4InputCellAbs 2" xfId="976"/>
    <cellStyle name="QIS4InputCellPerc" xfId="977"/>
    <cellStyle name="QIS4InputCellPerc 2" xfId="978"/>
    <cellStyle name="QIS5Area" xfId="979"/>
    <cellStyle name="QIS5CalcCell" xfId="980"/>
    <cellStyle name="QIS5Check" xfId="981"/>
    <cellStyle name="QIS5Check 2" xfId="982"/>
    <cellStyle name="QIS5Empty" xfId="983"/>
    <cellStyle name="QIS5Fix" xfId="984"/>
    <cellStyle name="QIS5Header" xfId="985"/>
    <cellStyle name="QIS5Header 2" xfId="986"/>
    <cellStyle name="QIS5InputCell" xfId="987"/>
    <cellStyle name="QIS5Label" xfId="988"/>
    <cellStyle name="QIS5Locked" xfId="989"/>
    <cellStyle name="QIS5Output" xfId="990"/>
    <cellStyle name="QIS5Output 2" xfId="991"/>
    <cellStyle name="QIS5Param" xfId="992"/>
    <cellStyle name="QIS5SheetHeader" xfId="993"/>
    <cellStyle name="QIS5SheetHeader 2" xfId="994"/>
    <cellStyle name="QIS5XLink" xfId="995"/>
    <cellStyle name="R00A" xfId="996"/>
    <cellStyle name="R00L" xfId="997"/>
    <cellStyle name="Ratio" xfId="998"/>
    <cellStyle name="ReferenceStyle" xfId="475"/>
    <cellStyle name="RenvoiPage" xfId="999"/>
    <cellStyle name="ReportStyle" xfId="476"/>
    <cellStyle name="reviseExposure" xfId="477"/>
    <cellStyle name="reviseExposure 2" xfId="478"/>
    <cellStyle name="reviseExposure 2 2" xfId="479"/>
    <cellStyle name="reviseExposure 3" xfId="480"/>
    <cellStyle name="Rossz" xfId="481"/>
    <cellStyle name="RowLabelStyle" xfId="482"/>
    <cellStyle name="Rubrique" xfId="1000"/>
    <cellStyle name="Saída" xfId="1001"/>
    <cellStyle name="Saída 2" xfId="1002"/>
    <cellStyle name="Saída 3" xfId="1003"/>
    <cellStyle name="Salida" xfId="483"/>
    <cellStyle name="Salida 2" xfId="484"/>
    <cellStyle name="Salida 2 2" xfId="485"/>
    <cellStyle name="Salida 2 2 2" xfId="486"/>
    <cellStyle name="Salida 2 3" xfId="487"/>
    <cellStyle name="Salida 3" xfId="488"/>
    <cellStyle name="SAPBEXaggData" xfId="1004"/>
    <cellStyle name="SAPBEXaggData 2" xfId="1005"/>
    <cellStyle name="SAPBEXaggData 3" xfId="1006"/>
    <cellStyle name="SAPBEXaggDataEmph" xfId="1007"/>
    <cellStyle name="SAPBEXaggDataEmph 2" xfId="1008"/>
    <cellStyle name="SAPBEXaggDataEmph 3" xfId="1009"/>
    <cellStyle name="SAPBEXaggItem" xfId="1010"/>
    <cellStyle name="SAPBEXaggItem 2" xfId="1011"/>
    <cellStyle name="SAPBEXaggItem 3" xfId="1012"/>
    <cellStyle name="SAPBEXaggItemX" xfId="1013"/>
    <cellStyle name="SAPBEXaggItemX 2" xfId="1014"/>
    <cellStyle name="SAPBEXaggItemX 3" xfId="1015"/>
    <cellStyle name="SAPBEXchaText" xfId="1016"/>
    <cellStyle name="SAPBEXexcBad7" xfId="1017"/>
    <cellStyle name="SAPBEXexcBad7 2" xfId="1018"/>
    <cellStyle name="SAPBEXexcBad7 3" xfId="1019"/>
    <cellStyle name="SAPBEXexcBad8" xfId="1020"/>
    <cellStyle name="SAPBEXexcBad8 2" xfId="1021"/>
    <cellStyle name="SAPBEXexcBad8 3" xfId="1022"/>
    <cellStyle name="SAPBEXexcBad9" xfId="1023"/>
    <cellStyle name="SAPBEXexcBad9 2" xfId="1024"/>
    <cellStyle name="SAPBEXexcBad9 3" xfId="1025"/>
    <cellStyle name="SAPBEXexcCritical4" xfId="1026"/>
    <cellStyle name="SAPBEXexcCritical4 2" xfId="1027"/>
    <cellStyle name="SAPBEXexcCritical4 3" xfId="1028"/>
    <cellStyle name="SAPBEXexcCritical5" xfId="1029"/>
    <cellStyle name="SAPBEXexcCritical5 2" xfId="1030"/>
    <cellStyle name="SAPBEXexcCritical5 3" xfId="1031"/>
    <cellStyle name="SAPBEXexcCritical6" xfId="1032"/>
    <cellStyle name="SAPBEXexcCritical6 2" xfId="1033"/>
    <cellStyle name="SAPBEXexcCritical6 3" xfId="1034"/>
    <cellStyle name="SAPBEXexcGood1" xfId="1035"/>
    <cellStyle name="SAPBEXexcGood1 2" xfId="1036"/>
    <cellStyle name="SAPBEXexcGood1 3" xfId="1037"/>
    <cellStyle name="SAPBEXexcGood2" xfId="1038"/>
    <cellStyle name="SAPBEXexcGood2 2" xfId="1039"/>
    <cellStyle name="SAPBEXexcGood2 3" xfId="1040"/>
    <cellStyle name="SAPBEXexcGood3" xfId="1041"/>
    <cellStyle name="SAPBEXexcGood3 2" xfId="1042"/>
    <cellStyle name="SAPBEXexcGood3 3" xfId="1043"/>
    <cellStyle name="SAPBEXfilterDrill" xfId="1044"/>
    <cellStyle name="SAPBEXfilterItem" xfId="1045"/>
    <cellStyle name="SAPBEXfilterText" xfId="1046"/>
    <cellStyle name="SAPBEXformats" xfId="1047"/>
    <cellStyle name="SAPBEXformats 2" xfId="1048"/>
    <cellStyle name="SAPBEXformats 3" xfId="1049"/>
    <cellStyle name="SAPBEXheaderItem" xfId="1050"/>
    <cellStyle name="SAPBEXheaderText" xfId="1051"/>
    <cellStyle name="SAPBEXHLevel0" xfId="1052"/>
    <cellStyle name="SAPBEXHLevel0 2" xfId="1053"/>
    <cellStyle name="SAPBEXHLevel0 3" xfId="1054"/>
    <cellStyle name="SAPBEXHLevel0X" xfId="1055"/>
    <cellStyle name="SAPBEXHLevel0X 2" xfId="1056"/>
    <cellStyle name="SAPBEXHLevel0X 3" xfId="1057"/>
    <cellStyle name="SAPBEXHLevel1" xfId="1058"/>
    <cellStyle name="SAPBEXHLevel1 2" xfId="1059"/>
    <cellStyle name="SAPBEXHLevel1 3" xfId="1060"/>
    <cellStyle name="SAPBEXHLevel1X" xfId="1061"/>
    <cellStyle name="SAPBEXHLevel1X 2" xfId="1062"/>
    <cellStyle name="SAPBEXHLevel1X 3" xfId="1063"/>
    <cellStyle name="SAPBEXHLevel2" xfId="1064"/>
    <cellStyle name="SAPBEXHLevel2 2" xfId="1065"/>
    <cellStyle name="SAPBEXHLevel2 3" xfId="1066"/>
    <cellStyle name="SAPBEXHLevel2X" xfId="1067"/>
    <cellStyle name="SAPBEXHLevel2X 2" xfId="1068"/>
    <cellStyle name="SAPBEXHLevel2X 3" xfId="1069"/>
    <cellStyle name="SAPBEXHLevel3" xfId="1070"/>
    <cellStyle name="SAPBEXHLevel3 2" xfId="1071"/>
    <cellStyle name="SAPBEXHLevel3 3" xfId="1072"/>
    <cellStyle name="SAPBEXHLevel3X" xfId="1073"/>
    <cellStyle name="SAPBEXHLevel3X 2" xfId="1074"/>
    <cellStyle name="SAPBEXHLevel3X 3" xfId="1075"/>
    <cellStyle name="SAPBEXinputData" xfId="1076"/>
    <cellStyle name="SAPBEXinputData 2" xfId="1077"/>
    <cellStyle name="SAPBEXItemHeader" xfId="1078"/>
    <cellStyle name="SAPBEXItemHeader 2" xfId="1079"/>
    <cellStyle name="SAPBEXresData" xfId="1080"/>
    <cellStyle name="SAPBEXresData 2" xfId="1081"/>
    <cellStyle name="SAPBEXresData 3" xfId="1082"/>
    <cellStyle name="SAPBEXresDataEmph" xfId="1083"/>
    <cellStyle name="SAPBEXresDataEmph 2" xfId="1084"/>
    <cellStyle name="SAPBEXresDataEmph 3" xfId="1085"/>
    <cellStyle name="SAPBEXresItem" xfId="1086"/>
    <cellStyle name="SAPBEXresItem 2" xfId="1087"/>
    <cellStyle name="SAPBEXresItem 3" xfId="1088"/>
    <cellStyle name="SAPBEXresItemX" xfId="1089"/>
    <cellStyle name="SAPBEXresItemX 2" xfId="1090"/>
    <cellStyle name="SAPBEXresItemX 3" xfId="1091"/>
    <cellStyle name="SAPBEXstdData" xfId="1092"/>
    <cellStyle name="SAPBEXstdData 2" xfId="1093"/>
    <cellStyle name="SAPBEXstdData 3" xfId="1094"/>
    <cellStyle name="SAPBEXstdDataEmph" xfId="1095"/>
    <cellStyle name="SAPBEXstdDataEmph 2" xfId="1096"/>
    <cellStyle name="SAPBEXstdDataEmph 3" xfId="1097"/>
    <cellStyle name="SAPBEXstdItem" xfId="1098"/>
    <cellStyle name="SAPBEXstdItem 2" xfId="1099"/>
    <cellStyle name="SAPBEXstdItem 3" xfId="1100"/>
    <cellStyle name="SAPBEXstdItemX" xfId="1101"/>
    <cellStyle name="SAPBEXstdItemX 2" xfId="1102"/>
    <cellStyle name="SAPBEXstdItemX 3" xfId="1103"/>
    <cellStyle name="SAPBEXtitle" xfId="1104"/>
    <cellStyle name="SAPBEXunassignedItem" xfId="1105"/>
    <cellStyle name="SAPBEXunassignedItem 2" xfId="1106"/>
    <cellStyle name="SAPBEXundefined" xfId="1107"/>
    <cellStyle name="SAPBEXundefined 2" xfId="1108"/>
    <cellStyle name="SAPBEXundefined 3" xfId="1109"/>
    <cellStyle name="Satisfaisant 2" xfId="1110"/>
    <cellStyle name="Selittävä teksti" xfId="1111"/>
    <cellStyle name="Semleges" xfId="489"/>
    <cellStyle name="Sheet Title" xfId="1112"/>
    <cellStyle name="showCheck" xfId="490"/>
    <cellStyle name="showCheck 2" xfId="491"/>
    <cellStyle name="showCheck 2 2" xfId="492"/>
    <cellStyle name="showCheck 3" xfId="493"/>
    <cellStyle name="showExposure" xfId="494"/>
    <cellStyle name="showExposure 2" xfId="495"/>
    <cellStyle name="showExposure 2 2" xfId="496"/>
    <cellStyle name="showExposure 3" xfId="497"/>
    <cellStyle name="showExposure 4" xfId="498"/>
    <cellStyle name="showParameterE" xfId="499"/>
    <cellStyle name="showParameterE 2" xfId="500"/>
    <cellStyle name="showParameterE 2 2" xfId="501"/>
    <cellStyle name="showParameterE 3" xfId="502"/>
    <cellStyle name="showParameterS" xfId="503"/>
    <cellStyle name="showParameterS 2" xfId="504"/>
    <cellStyle name="showParameterS 2 2" xfId="505"/>
    <cellStyle name="showParameterS 3" xfId="506"/>
    <cellStyle name="showPD" xfId="507"/>
    <cellStyle name="showPD 2" xfId="508"/>
    <cellStyle name="showPD 2 2" xfId="509"/>
    <cellStyle name="showPD 3" xfId="510"/>
    <cellStyle name="showPercentage" xfId="511"/>
    <cellStyle name="showPercentage 2" xfId="512"/>
    <cellStyle name="showPercentage 2 2" xfId="513"/>
    <cellStyle name="showPercentage 3" xfId="514"/>
    <cellStyle name="showSelection" xfId="515"/>
    <cellStyle name="showSelection 2" xfId="516"/>
    <cellStyle name="showSelection 2 2" xfId="517"/>
    <cellStyle name="showSelection 3" xfId="518"/>
    <cellStyle name="Sortie 2" xfId="1113"/>
    <cellStyle name="Sortie 2 2" xfId="1114"/>
    <cellStyle name="soustotal" xfId="1115"/>
    <cellStyle name="ST" xfId="1116"/>
    <cellStyle name="ST 2" xfId="1117"/>
    <cellStyle name="ST 2 2" xfId="1118"/>
    <cellStyle name="Standaard_Totaal" xfId="1119"/>
    <cellStyle name="Standard 2" xfId="519"/>
    <cellStyle name="Standard 3" xfId="520"/>
    <cellStyle name="Standard 3 2" xfId="521"/>
    <cellStyle name="Standard 3 2 2" xfId="522"/>
    <cellStyle name="Standard 4" xfId="523"/>
    <cellStyle name="Standard 5" xfId="524"/>
    <cellStyle name="Standard_20100129_1559 Jentsch_COREP ON 20100129 COREP preliminary proposal_CR SA" xfId="525"/>
    <cellStyle name="Style 1" xfId="1120"/>
    <cellStyle name="Style 1 2" xfId="1121"/>
    <cellStyle name="Style 1 3" xfId="1122"/>
    <cellStyle name="Style 1 4" xfId="1123"/>
    <cellStyle name="Style 1 5" xfId="1124"/>
    <cellStyle name="Style 1 6" xfId="1125"/>
    <cellStyle name="Style 1 7" xfId="1126"/>
    <cellStyle name="Style 1_C23_" xfId="1127"/>
    <cellStyle name="Summa" xfId="1128"/>
    <cellStyle name="Summa 2" xfId="1129"/>
    <cellStyle name="Summa 3" xfId="1130"/>
    <cellStyle name="sup2Date" xfId="526"/>
    <cellStyle name="sup2Date 2" xfId="527"/>
    <cellStyle name="sup2Date 2 2" xfId="528"/>
    <cellStyle name="sup2Date 3" xfId="529"/>
    <cellStyle name="sup2Int" xfId="530"/>
    <cellStyle name="sup2Int 2" xfId="531"/>
    <cellStyle name="sup2Int 2 2" xfId="532"/>
    <cellStyle name="sup2Int 3" xfId="533"/>
    <cellStyle name="sup2ParameterE" xfId="534"/>
    <cellStyle name="sup2ParameterE 2" xfId="535"/>
    <cellStyle name="sup2ParameterE 2 2" xfId="536"/>
    <cellStyle name="sup2ParameterE 3" xfId="537"/>
    <cellStyle name="sup2Percentage" xfId="538"/>
    <cellStyle name="sup2Percentage 2" xfId="539"/>
    <cellStyle name="sup2Percentage 2 2" xfId="540"/>
    <cellStyle name="sup2Percentage 3" xfId="541"/>
    <cellStyle name="sup2PercentageL" xfId="542"/>
    <cellStyle name="sup2PercentageL 2" xfId="543"/>
    <cellStyle name="sup2PercentageL 2 2" xfId="544"/>
    <cellStyle name="sup2PercentageL 3" xfId="545"/>
    <cellStyle name="sup2PercentageM" xfId="546"/>
    <cellStyle name="sup2PercentageM 2" xfId="547"/>
    <cellStyle name="sup2PercentageM 2 2" xfId="548"/>
    <cellStyle name="sup2PercentageM 3" xfId="549"/>
    <cellStyle name="sup2Selection" xfId="550"/>
    <cellStyle name="sup2Selection 2" xfId="551"/>
    <cellStyle name="sup2Selection 2 2" xfId="552"/>
    <cellStyle name="sup2Selection 3" xfId="553"/>
    <cellStyle name="sup2Text" xfId="554"/>
    <cellStyle name="sup2Text 2" xfId="555"/>
    <cellStyle name="sup2Text 2 2" xfId="556"/>
    <cellStyle name="sup2Text 3" xfId="557"/>
    <cellStyle name="sup3ParameterE" xfId="558"/>
    <cellStyle name="sup3ParameterE 2" xfId="559"/>
    <cellStyle name="sup3ParameterE 2 2" xfId="560"/>
    <cellStyle name="sup3ParameterE 3" xfId="561"/>
    <cellStyle name="sup3Percentage" xfId="562"/>
    <cellStyle name="sup3Percentage 2" xfId="563"/>
    <cellStyle name="sup3Percentage 2 2" xfId="564"/>
    <cellStyle name="sup3Percentage 3" xfId="565"/>
    <cellStyle name="supDate" xfId="566"/>
    <cellStyle name="supDate 2" xfId="567"/>
    <cellStyle name="supDate 2 2" xfId="568"/>
    <cellStyle name="supDate 3" xfId="569"/>
    <cellStyle name="supFloat" xfId="570"/>
    <cellStyle name="supFloat 2" xfId="571"/>
    <cellStyle name="supFloat 2 2" xfId="572"/>
    <cellStyle name="supFloat 3" xfId="573"/>
    <cellStyle name="supInt" xfId="574"/>
    <cellStyle name="supInt 2" xfId="575"/>
    <cellStyle name="supInt 2 2" xfId="576"/>
    <cellStyle name="supInt 3" xfId="577"/>
    <cellStyle name="supParameterE" xfId="578"/>
    <cellStyle name="supParameterE 2" xfId="579"/>
    <cellStyle name="supParameterE 2 2" xfId="580"/>
    <cellStyle name="supParameterE 3" xfId="581"/>
    <cellStyle name="supParameterS" xfId="582"/>
    <cellStyle name="supParameterS 2" xfId="583"/>
    <cellStyle name="supParameterS 2 2" xfId="584"/>
    <cellStyle name="supParameterS 3" xfId="585"/>
    <cellStyle name="supPD" xfId="586"/>
    <cellStyle name="supPD 2" xfId="587"/>
    <cellStyle name="supPD 2 2" xfId="588"/>
    <cellStyle name="supPD 3" xfId="589"/>
    <cellStyle name="supPercentage" xfId="590"/>
    <cellStyle name="supPercentage 2" xfId="591"/>
    <cellStyle name="supPercentage 2 2" xfId="592"/>
    <cellStyle name="supPercentage 3" xfId="593"/>
    <cellStyle name="supPercentageL" xfId="594"/>
    <cellStyle name="supPercentageL 2" xfId="595"/>
    <cellStyle name="supPercentageL 2 2" xfId="596"/>
    <cellStyle name="supPercentageL 3" xfId="597"/>
    <cellStyle name="supPercentageM" xfId="598"/>
    <cellStyle name="supPercentageM 2" xfId="599"/>
    <cellStyle name="supPercentageM 3" xfId="600"/>
    <cellStyle name="supPercentageM 4" xfId="601"/>
    <cellStyle name="supSelection" xfId="602"/>
    <cellStyle name="supSelection 2" xfId="603"/>
    <cellStyle name="supSelection 2 2" xfId="604"/>
    <cellStyle name="supSelection 3" xfId="605"/>
    <cellStyle name="supText" xfId="606"/>
    <cellStyle name="supText 2" xfId="607"/>
    <cellStyle name="supText 2 2" xfId="608"/>
    <cellStyle name="supText 3" xfId="609"/>
    <cellStyle name="Syöttö" xfId="1131"/>
    <cellStyle name="Syöttö 2" xfId="1132"/>
    <cellStyle name="Syöttö 3" xfId="1133"/>
    <cellStyle name="Számítás" xfId="610"/>
    <cellStyle name="Számítás 2" xfId="611"/>
    <cellStyle name="Számítás 2 2" xfId="612"/>
    <cellStyle name="Számítás 2 3" xfId="613"/>
    <cellStyle name="Számítás 3" xfId="614"/>
    <cellStyle name="Tarkistussolu" xfId="1134"/>
    <cellStyle name="Testo avviso" xfId="1135"/>
    <cellStyle name="Testo descrittivo" xfId="1136"/>
    <cellStyle name="Text" xfId="1137"/>
    <cellStyle name="Texte explicatif 2" xfId="1138"/>
    <cellStyle name="Texto de advertencia" xfId="615"/>
    <cellStyle name="Texto de Aviso" xfId="1139"/>
    <cellStyle name="Texto explicativo" xfId="616"/>
    <cellStyle name="th" xfId="1140"/>
    <cellStyle name="Title" xfId="617"/>
    <cellStyle name="Title 2" xfId="618"/>
    <cellStyle name="Titolo" xfId="1141"/>
    <cellStyle name="Titolo 1" xfId="1142"/>
    <cellStyle name="Titolo 2" xfId="1143"/>
    <cellStyle name="Titolo 3" xfId="1144"/>
    <cellStyle name="Titolo 4" xfId="1145"/>
    <cellStyle name="Titolo_C221" xfId="1146"/>
    <cellStyle name="Titre 0" xfId="1147"/>
    <cellStyle name="Titre 1" xfId="1148"/>
    <cellStyle name="Titre 2" xfId="1149"/>
    <cellStyle name="Titre 2 2" xfId="1150"/>
    <cellStyle name="Titre 1 2" xfId="1151"/>
    <cellStyle name="Titre 2 2" xfId="1152"/>
    <cellStyle name="Titre 3 2" xfId="1153"/>
    <cellStyle name="Titre 4 2" xfId="1154"/>
    <cellStyle name="TitreRubrique" xfId="1155"/>
    <cellStyle name="TitreTableau" xfId="1156"/>
    <cellStyle name="TitreTableau 2" xfId="1157"/>
    <cellStyle name="Título" xfId="619"/>
    <cellStyle name="Título 1" xfId="620"/>
    <cellStyle name="Título 2" xfId="621"/>
    <cellStyle name="Título 3" xfId="622"/>
    <cellStyle name="Título_20091015 DE_Proposed amendments to CR SEC_MKR" xfId="623"/>
    <cellStyle name="Total 2" xfId="624"/>
    <cellStyle name="Total 2 2" xfId="625"/>
    <cellStyle name="Total 2 3" xfId="626"/>
    <cellStyle name="Total 2 4" xfId="627"/>
    <cellStyle name="Totale" xfId="1158"/>
    <cellStyle name="Totale 2" xfId="1159"/>
    <cellStyle name="Totale 3" xfId="1160"/>
    <cellStyle name="TotalRubrique" xfId="1161"/>
    <cellStyle name="Tulostus" xfId="1162"/>
    <cellStyle name="Tulostus 2" xfId="1163"/>
    <cellStyle name="Tulostus 3" xfId="1164"/>
    <cellStyle name="Undefiniert" xfId="1165"/>
    <cellStyle name="Update" xfId="1166"/>
    <cellStyle name="VALOR" xfId="1167"/>
    <cellStyle name="Valore non valido" xfId="1168"/>
    <cellStyle name="Valore valido" xfId="1169"/>
    <cellStyle name="ValueStyle" xfId="628"/>
    <cellStyle name="Varoitusteksti" xfId="1170"/>
    <cellStyle name="Verificar Célula" xfId="1171"/>
    <cellStyle name="Vérification 2" xfId="1172"/>
    <cellStyle name="Warning Text" xfId="629"/>
    <cellStyle name="Warning Text 2" xfId="630"/>
  </cellStyles>
  <dxfs count="0"/>
  <tableStyles count="0" defaultTableStyle="TableStyleMedium9" defaultPivotStyle="PivotStyleLight16"/>
  <colors>
    <mruColors>
      <color rgb="FF475A8D"/>
      <color rgb="FF0C9CE4"/>
      <color rgb="FFE99805"/>
      <color rgb="FFC88204"/>
      <color rgb="FFE59505"/>
      <color rgb="FF0B933F"/>
      <color rgb="FF1160AF"/>
      <color rgb="FFF5AE45"/>
      <color rgb="FF1F27D1"/>
      <color rgb="FF84AA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externalLink" Target="externalLinks/externalLink2.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externalLink" Target="externalLinks/externalLink5.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6.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externalLink" Target="externalLinks/externalLink1.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externalLink" Target="externalLinks/externalLink4.xml"/><Relationship Id="rId81" Type="http://schemas.openxmlformats.org/officeDocument/2006/relationships/externalLink" Target="externalLinks/externalLink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a:pPr>
            <a:r>
              <a:rPr lang="fr-FR"/>
              <a:t>Coefficient net d'exploitation</a:t>
            </a:r>
          </a:p>
        </c:rich>
      </c:tx>
      <c:overlay val="0"/>
    </c:title>
    <c:autoTitleDeleted val="0"/>
    <c:plotArea>
      <c:layout>
        <c:manualLayout>
          <c:layoutTarget val="inner"/>
          <c:xMode val="edge"/>
          <c:yMode val="edge"/>
          <c:x val="9.14429256421007E-2"/>
          <c:y val="0.17687078207279575"/>
          <c:w val="0.88811287772189895"/>
          <c:h val="0.59236164205829878"/>
        </c:manualLayout>
      </c:layout>
      <c:barChart>
        <c:barDir val="col"/>
        <c:grouping val="clustered"/>
        <c:varyColors val="0"/>
        <c:ser>
          <c:idx val="0"/>
          <c:order val="0"/>
          <c:tx>
            <c:strRef>
              <c:f>'G17'!$B$5</c:f>
              <c:strCache>
                <c:ptCount val="1"/>
                <c:pt idx="0">
                  <c:v>secteur bancaire français</c:v>
                </c:pt>
              </c:strCache>
            </c:strRef>
          </c:tx>
          <c:spPr>
            <a:solidFill>
              <a:srgbClr val="002060"/>
            </a:solidFill>
          </c:spPr>
          <c:invertIfNegative val="0"/>
          <c:cat>
            <c:numRef>
              <c:f>'G17'!$C$4:$D$4</c:f>
              <c:numCache>
                <c:formatCode>0</c:formatCode>
                <c:ptCount val="2"/>
                <c:pt idx="0">
                  <c:v>2014</c:v>
                </c:pt>
                <c:pt idx="1">
                  <c:v>2015</c:v>
                </c:pt>
              </c:numCache>
            </c:numRef>
          </c:cat>
          <c:val>
            <c:numRef>
              <c:f>'G17'!$C$5:$D$5</c:f>
              <c:numCache>
                <c:formatCode>0.0%</c:formatCode>
                <c:ptCount val="2"/>
                <c:pt idx="0">
                  <c:v>0.69541133608579719</c:v>
                </c:pt>
                <c:pt idx="1">
                  <c:v>0.68360797764963654</c:v>
                </c:pt>
              </c:numCache>
            </c:numRef>
          </c:val>
        </c:ser>
        <c:ser>
          <c:idx val="1"/>
          <c:order val="1"/>
          <c:tx>
            <c:strRef>
              <c:f>'G17'!$B$6</c:f>
              <c:strCache>
                <c:ptCount val="1"/>
                <c:pt idx="0">
                  <c:v>6 grands groupes</c:v>
                </c:pt>
              </c:strCache>
            </c:strRef>
          </c:tx>
          <c:invertIfNegative val="0"/>
          <c:cat>
            <c:numRef>
              <c:f>'G17'!$C$4:$D$4</c:f>
              <c:numCache>
                <c:formatCode>0</c:formatCode>
                <c:ptCount val="2"/>
                <c:pt idx="0">
                  <c:v>2014</c:v>
                </c:pt>
                <c:pt idx="1">
                  <c:v>2015</c:v>
                </c:pt>
              </c:numCache>
            </c:numRef>
          </c:cat>
          <c:val>
            <c:numRef>
              <c:f>'G17'!$C$6:$D$6</c:f>
              <c:numCache>
                <c:formatCode>0.0%</c:formatCode>
                <c:ptCount val="2"/>
                <c:pt idx="0">
                  <c:v>0.69308409935656767</c:v>
                </c:pt>
                <c:pt idx="1">
                  <c:v>0.68410351041766659</c:v>
                </c:pt>
              </c:numCache>
            </c:numRef>
          </c:val>
        </c:ser>
        <c:ser>
          <c:idx val="2"/>
          <c:order val="2"/>
          <c:tx>
            <c:strRef>
              <c:f>'G17'!$B$7</c:f>
              <c:strCache>
                <c:ptCount val="1"/>
                <c:pt idx="0">
                  <c:v>Autres groupes</c:v>
                </c:pt>
              </c:strCache>
            </c:strRef>
          </c:tx>
          <c:invertIfNegative val="0"/>
          <c:cat>
            <c:numRef>
              <c:f>'G17'!$C$4:$D$4</c:f>
              <c:numCache>
                <c:formatCode>0</c:formatCode>
                <c:ptCount val="2"/>
                <c:pt idx="0">
                  <c:v>2014</c:v>
                </c:pt>
                <c:pt idx="1">
                  <c:v>2015</c:v>
                </c:pt>
              </c:numCache>
            </c:numRef>
          </c:cat>
          <c:val>
            <c:numRef>
              <c:f>'G17'!$C$7:$D$7</c:f>
              <c:numCache>
                <c:formatCode>0.0%</c:formatCode>
                <c:ptCount val="2"/>
                <c:pt idx="0">
                  <c:v>0.74840272929651386</c:v>
                </c:pt>
                <c:pt idx="1">
                  <c:v>0.64001666337906482</c:v>
                </c:pt>
              </c:numCache>
            </c:numRef>
          </c:val>
        </c:ser>
        <c:ser>
          <c:idx val="3"/>
          <c:order val="3"/>
          <c:tx>
            <c:strRef>
              <c:f>'G17'!$B$8</c:f>
              <c:strCache>
                <c:ptCount val="1"/>
                <c:pt idx="0">
                  <c:v>Banques solo</c:v>
                </c:pt>
              </c:strCache>
            </c:strRef>
          </c:tx>
          <c:invertIfNegative val="0"/>
          <c:cat>
            <c:numRef>
              <c:f>'G17'!$C$4:$D$4</c:f>
              <c:numCache>
                <c:formatCode>0</c:formatCode>
                <c:ptCount val="2"/>
                <c:pt idx="0">
                  <c:v>2014</c:v>
                </c:pt>
                <c:pt idx="1">
                  <c:v>2015</c:v>
                </c:pt>
              </c:numCache>
            </c:numRef>
          </c:cat>
          <c:val>
            <c:numRef>
              <c:f>'G17'!$C$8:$D$8</c:f>
              <c:numCache>
                <c:formatCode>0.0%</c:formatCode>
                <c:ptCount val="2"/>
                <c:pt idx="0">
                  <c:v>0.68974660873729843</c:v>
                </c:pt>
                <c:pt idx="1">
                  <c:v>0.71759708022706459</c:v>
                </c:pt>
              </c:numCache>
            </c:numRef>
          </c:val>
        </c:ser>
        <c:dLbls>
          <c:showLegendKey val="0"/>
          <c:showVal val="0"/>
          <c:showCatName val="0"/>
          <c:showSerName val="0"/>
          <c:showPercent val="0"/>
          <c:showBubbleSize val="0"/>
        </c:dLbls>
        <c:gapWidth val="150"/>
        <c:axId val="255230720"/>
        <c:axId val="255232640"/>
      </c:barChart>
      <c:catAx>
        <c:axId val="255230720"/>
        <c:scaling>
          <c:orientation val="minMax"/>
        </c:scaling>
        <c:delete val="0"/>
        <c:axPos val="b"/>
        <c:title>
          <c:tx>
            <c:rich>
              <a:bodyPr/>
              <a:lstStyle/>
              <a:p>
                <a:pPr algn="l">
                  <a:defRPr sz="800" i="1"/>
                </a:pPr>
                <a:r>
                  <a:rPr lang="fr-FR" sz="800" i="1"/>
                  <a:t>Source :  FINREP - 02.00 - Population consolidated banking data BCE</a:t>
                </a:r>
              </a:p>
            </c:rich>
          </c:tx>
          <c:layout>
            <c:manualLayout>
              <c:xMode val="edge"/>
              <c:yMode val="edge"/>
              <c:x val="9.7756619964051768E-3"/>
              <c:y val="0.92561616161616167"/>
            </c:manualLayout>
          </c:layout>
          <c:overlay val="0"/>
        </c:title>
        <c:numFmt formatCode="0" sourceLinked="1"/>
        <c:majorTickMark val="none"/>
        <c:minorTickMark val="none"/>
        <c:tickLblPos val="nextTo"/>
        <c:crossAx val="255232640"/>
        <c:crosses val="autoZero"/>
        <c:auto val="1"/>
        <c:lblAlgn val="ctr"/>
        <c:lblOffset val="100"/>
        <c:noMultiLvlLbl val="1"/>
      </c:catAx>
      <c:valAx>
        <c:axId val="255232640"/>
        <c:scaling>
          <c:orientation val="minMax"/>
        </c:scaling>
        <c:delete val="0"/>
        <c:axPos val="l"/>
        <c:majorGridlines/>
        <c:numFmt formatCode="0%" sourceLinked="0"/>
        <c:majorTickMark val="none"/>
        <c:minorTickMark val="none"/>
        <c:tickLblPos val="nextTo"/>
        <c:crossAx val="255230720"/>
        <c:crosses val="autoZero"/>
        <c:crossBetween val="between"/>
      </c:valAx>
    </c:plotArea>
    <c:legend>
      <c:legendPos val="b"/>
      <c:layout>
        <c:manualLayout>
          <c:xMode val="edge"/>
          <c:yMode val="edge"/>
          <c:x val="7.8964848706591803E-2"/>
          <c:y val="0.84832729185926947"/>
          <c:w val="0.9"/>
          <c:h val="7.6010564883677051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5.emf"/><Relationship Id="rId2" Type="http://schemas.openxmlformats.org/officeDocument/2006/relationships/image" Target="../media/image34.emf"/><Relationship Id="rId1" Type="http://schemas.openxmlformats.org/officeDocument/2006/relationships/image" Target="../media/image33.emf"/><Relationship Id="rId4" Type="http://schemas.openxmlformats.org/officeDocument/2006/relationships/image" Target="../media/image36.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image" Target="../media/image4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5.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image" Target="../media/image47.png"/></Relationships>
</file>

<file path=xl/drawings/_rels/drawing37.xml.rels><?xml version="1.0" encoding="UTF-8" standalone="yes"?>
<Relationships xmlns="http://schemas.openxmlformats.org/package/2006/relationships"><Relationship Id="rId2" Type="http://schemas.openxmlformats.org/officeDocument/2006/relationships/image" Target="../media/image50.png"/><Relationship Id="rId1" Type="http://schemas.openxmlformats.org/officeDocument/2006/relationships/image" Target="../media/image49.png"/></Relationships>
</file>

<file path=xl/drawings/_rels/drawing38.xml.rels><?xml version="1.0" encoding="UTF-8" standalone="yes"?>
<Relationships xmlns="http://schemas.openxmlformats.org/package/2006/relationships"><Relationship Id="rId1" Type="http://schemas.openxmlformats.org/officeDocument/2006/relationships/image" Target="../media/image5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53.png"/><Relationship Id="rId1" Type="http://schemas.openxmlformats.org/officeDocument/2006/relationships/image" Target="../media/image52.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2.xml.rels><?xml version="1.0" encoding="UTF-8" standalone="yes"?>
<Relationships xmlns="http://schemas.openxmlformats.org/package/2006/relationships"><Relationship Id="rId1" Type="http://schemas.openxmlformats.org/officeDocument/2006/relationships/image" Target="../media/image56.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xdr:from>
      <xdr:col>1</xdr:col>
      <xdr:colOff>7305675</xdr:colOff>
      <xdr:row>0</xdr:row>
      <xdr:rowOff>66675</xdr:rowOff>
    </xdr:from>
    <xdr:to>
      <xdr:col>1</xdr:col>
      <xdr:colOff>8044039</xdr:colOff>
      <xdr:row>3</xdr:row>
      <xdr:rowOff>152400</xdr:rowOff>
    </xdr:to>
    <xdr:pic>
      <xdr:nvPicPr>
        <xdr:cNvPr id="2" name="Image 2" descr="Macintosh HD:Users:valeriecornet:Desktop:logoACPRbd.jpg"/>
        <xdr:cNvPicPr>
          <a:picLocks noChangeAspect="1" noChangeArrowheads="1"/>
        </xdr:cNvPicPr>
      </xdr:nvPicPr>
      <xdr:blipFill>
        <a:blip xmlns:r="http://schemas.openxmlformats.org/officeDocument/2006/relationships" r:embed="rId1" cstate="print"/>
        <a:srcRect/>
        <a:stretch>
          <a:fillRect/>
        </a:stretch>
      </xdr:blipFill>
      <xdr:spPr bwMode="auto">
        <a:xfrm>
          <a:off x="8098155" y="66675"/>
          <a:ext cx="738364" cy="64960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0</xdr:colOff>
      <xdr:row>47</xdr:row>
      <xdr:rowOff>0</xdr:rowOff>
    </xdr:from>
    <xdr:to>
      <xdr:col>24</xdr:col>
      <xdr:colOff>533555</xdr:colOff>
      <xdr:row>63</xdr:row>
      <xdr:rowOff>50771</xdr:rowOff>
    </xdr:to>
    <xdr:pic>
      <xdr:nvPicPr>
        <xdr:cNvPr id="4" name="Image 3"/>
        <xdr:cNvPicPr>
          <a:picLocks noChangeAspect="1"/>
        </xdr:cNvPicPr>
      </xdr:nvPicPr>
      <xdr:blipFill>
        <a:blip xmlns:r="http://schemas.openxmlformats.org/officeDocument/2006/relationships" r:embed="rId1"/>
        <a:stretch>
          <a:fillRect/>
        </a:stretch>
      </xdr:blipFill>
      <xdr:spPr>
        <a:xfrm>
          <a:off x="21292457" y="8697686"/>
          <a:ext cx="6803726" cy="3011685"/>
        </a:xfrm>
        <a:prstGeom prst="rect">
          <a:avLst/>
        </a:prstGeom>
      </xdr:spPr>
    </xdr:pic>
    <xdr:clientData/>
  </xdr:twoCellAnchor>
  <xdr:twoCellAnchor editAs="oneCell">
    <xdr:from>
      <xdr:col>1</xdr:col>
      <xdr:colOff>163286</xdr:colOff>
      <xdr:row>12</xdr:row>
      <xdr:rowOff>119743</xdr:rowOff>
    </xdr:from>
    <xdr:to>
      <xdr:col>2</xdr:col>
      <xdr:colOff>1393526</xdr:colOff>
      <xdr:row>28</xdr:row>
      <xdr:rowOff>170514</xdr:rowOff>
    </xdr:to>
    <xdr:pic>
      <xdr:nvPicPr>
        <xdr:cNvPr id="6" name="Image 5"/>
        <xdr:cNvPicPr>
          <a:picLocks noChangeAspect="1"/>
        </xdr:cNvPicPr>
      </xdr:nvPicPr>
      <xdr:blipFill>
        <a:blip xmlns:r="http://schemas.openxmlformats.org/officeDocument/2006/relationships" r:embed="rId1"/>
        <a:stretch>
          <a:fillRect/>
        </a:stretch>
      </xdr:blipFill>
      <xdr:spPr>
        <a:xfrm>
          <a:off x="729343" y="2525486"/>
          <a:ext cx="6803726" cy="30116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9</xdr:col>
      <xdr:colOff>295275</xdr:colOff>
      <xdr:row>15</xdr:row>
      <xdr:rowOff>0</xdr:rowOff>
    </xdr:from>
    <xdr:ext cx="184731" cy="264560"/>
    <xdr:sp macro="" textlink="">
      <xdr:nvSpPr>
        <xdr:cNvPr id="5" name="ZoneTexte 4"/>
        <xdr:cNvSpPr txBox="1"/>
      </xdr:nvSpPr>
      <xdr:spPr>
        <a:xfrm>
          <a:off x="7315200" y="492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fr-FR" sz="1100"/>
        </a:p>
      </xdr:txBody>
    </xdr:sp>
    <xdr:clientData/>
  </xdr:oneCellAnchor>
  <xdr:twoCellAnchor editAs="oneCell">
    <xdr:from>
      <xdr:col>1</xdr:col>
      <xdr:colOff>0</xdr:colOff>
      <xdr:row>23</xdr:row>
      <xdr:rowOff>0</xdr:rowOff>
    </xdr:from>
    <xdr:to>
      <xdr:col>11</xdr:col>
      <xdr:colOff>239560</xdr:colOff>
      <xdr:row>44</xdr:row>
      <xdr:rowOff>137469</xdr:rowOff>
    </xdr:to>
    <xdr:pic>
      <xdr:nvPicPr>
        <xdr:cNvPr id="2" name="Image 1"/>
        <xdr:cNvPicPr>
          <a:picLocks noChangeAspect="1"/>
        </xdr:cNvPicPr>
      </xdr:nvPicPr>
      <xdr:blipFill>
        <a:blip xmlns:r="http://schemas.openxmlformats.org/officeDocument/2006/relationships" r:embed="rId1"/>
        <a:stretch>
          <a:fillRect/>
        </a:stretch>
      </xdr:blipFill>
      <xdr:spPr>
        <a:xfrm>
          <a:off x="0" y="3592286"/>
          <a:ext cx="5889246" cy="3566469"/>
        </a:xfrm>
        <a:prstGeom prst="rect">
          <a:avLst/>
        </a:prstGeom>
      </xdr:spPr>
    </xdr:pic>
    <xdr:clientData/>
  </xdr:twoCellAnchor>
  <xdr:twoCellAnchor editAs="oneCell">
    <xdr:from>
      <xdr:col>1</xdr:col>
      <xdr:colOff>0</xdr:colOff>
      <xdr:row>58</xdr:row>
      <xdr:rowOff>0</xdr:rowOff>
    </xdr:from>
    <xdr:to>
      <xdr:col>7</xdr:col>
      <xdr:colOff>320418</xdr:colOff>
      <xdr:row>84</xdr:row>
      <xdr:rowOff>137975</xdr:rowOff>
    </xdr:to>
    <xdr:pic>
      <xdr:nvPicPr>
        <xdr:cNvPr id="7" name="Image 6"/>
        <xdr:cNvPicPr>
          <a:picLocks noChangeAspect="1"/>
        </xdr:cNvPicPr>
      </xdr:nvPicPr>
      <xdr:blipFill>
        <a:blip xmlns:r="http://schemas.openxmlformats.org/officeDocument/2006/relationships" r:embed="rId2"/>
        <a:stretch>
          <a:fillRect/>
        </a:stretch>
      </xdr:blipFill>
      <xdr:spPr>
        <a:xfrm>
          <a:off x="0" y="9590314"/>
          <a:ext cx="4359018" cy="43834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2</xdr:col>
      <xdr:colOff>581024</xdr:colOff>
      <xdr:row>41</xdr:row>
      <xdr:rowOff>0</xdr:rowOff>
    </xdr:from>
    <xdr:ext cx="533401" cy="228600"/>
    <xdr:sp macro="" textlink="">
      <xdr:nvSpPr>
        <xdr:cNvPr id="4" name="ZoneTexte 3"/>
        <xdr:cNvSpPr txBox="1"/>
      </xdr:nvSpPr>
      <xdr:spPr>
        <a:xfrm>
          <a:off x="3438524" y="4248150"/>
          <a:ext cx="533401"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3</xdr:col>
      <xdr:colOff>514350</xdr:colOff>
      <xdr:row>41</xdr:row>
      <xdr:rowOff>0</xdr:rowOff>
    </xdr:from>
    <xdr:ext cx="504825" cy="238126"/>
    <xdr:sp macro="" textlink="">
      <xdr:nvSpPr>
        <xdr:cNvPr id="5" name="ZoneTexte 4"/>
        <xdr:cNvSpPr txBox="1"/>
      </xdr:nvSpPr>
      <xdr:spPr>
        <a:xfrm>
          <a:off x="4133850" y="4286249"/>
          <a:ext cx="504825" cy="238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4</xdr:col>
      <xdr:colOff>438151</xdr:colOff>
      <xdr:row>41</xdr:row>
      <xdr:rowOff>0</xdr:rowOff>
    </xdr:from>
    <xdr:ext cx="495300" cy="219076"/>
    <xdr:sp macro="" textlink="">
      <xdr:nvSpPr>
        <xdr:cNvPr id="6" name="ZoneTexte 5"/>
        <xdr:cNvSpPr txBox="1"/>
      </xdr:nvSpPr>
      <xdr:spPr>
        <a:xfrm>
          <a:off x="4819651" y="4276724"/>
          <a:ext cx="495300" cy="219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5</xdr:col>
      <xdr:colOff>314326</xdr:colOff>
      <xdr:row>41</xdr:row>
      <xdr:rowOff>0</xdr:rowOff>
    </xdr:from>
    <xdr:ext cx="523874" cy="238125"/>
    <xdr:sp macro="" textlink="">
      <xdr:nvSpPr>
        <xdr:cNvPr id="7" name="ZoneTexte 6"/>
        <xdr:cNvSpPr txBox="1"/>
      </xdr:nvSpPr>
      <xdr:spPr>
        <a:xfrm>
          <a:off x="5457826" y="4238625"/>
          <a:ext cx="523874" cy="2381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6</xdr:col>
      <xdr:colOff>247651</xdr:colOff>
      <xdr:row>41</xdr:row>
      <xdr:rowOff>0</xdr:rowOff>
    </xdr:from>
    <xdr:ext cx="495300" cy="276224"/>
    <xdr:sp macro="" textlink="">
      <xdr:nvSpPr>
        <xdr:cNvPr id="8" name="ZoneTexte 7"/>
        <xdr:cNvSpPr txBox="1"/>
      </xdr:nvSpPr>
      <xdr:spPr>
        <a:xfrm>
          <a:off x="6153151" y="4210051"/>
          <a:ext cx="495300" cy="2762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7</xdr:col>
      <xdr:colOff>161926</xdr:colOff>
      <xdr:row>41</xdr:row>
      <xdr:rowOff>0</xdr:rowOff>
    </xdr:from>
    <xdr:ext cx="504824" cy="228599"/>
    <xdr:sp macro="" textlink="">
      <xdr:nvSpPr>
        <xdr:cNvPr id="9" name="ZoneTexte 8"/>
        <xdr:cNvSpPr txBox="1"/>
      </xdr:nvSpPr>
      <xdr:spPr>
        <a:xfrm>
          <a:off x="6829426" y="4267200"/>
          <a:ext cx="504824" cy="2285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2</xdr:col>
      <xdr:colOff>581024</xdr:colOff>
      <xdr:row>34</xdr:row>
      <xdr:rowOff>0</xdr:rowOff>
    </xdr:from>
    <xdr:ext cx="533401" cy="228600"/>
    <xdr:sp macro="" textlink="">
      <xdr:nvSpPr>
        <xdr:cNvPr id="24" name="ZoneTexte 23"/>
        <xdr:cNvSpPr txBox="1"/>
      </xdr:nvSpPr>
      <xdr:spPr>
        <a:xfrm>
          <a:off x="3438524" y="4248150"/>
          <a:ext cx="533401" cy="228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3</xdr:col>
      <xdr:colOff>514350</xdr:colOff>
      <xdr:row>34</xdr:row>
      <xdr:rowOff>0</xdr:rowOff>
    </xdr:from>
    <xdr:ext cx="504825" cy="238126"/>
    <xdr:sp macro="" textlink="">
      <xdr:nvSpPr>
        <xdr:cNvPr id="25" name="ZoneTexte 24"/>
        <xdr:cNvSpPr txBox="1"/>
      </xdr:nvSpPr>
      <xdr:spPr>
        <a:xfrm>
          <a:off x="4133850" y="4286249"/>
          <a:ext cx="504825" cy="2381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oneCellAnchor>
    <xdr:from>
      <xdr:col>4</xdr:col>
      <xdr:colOff>438151</xdr:colOff>
      <xdr:row>34</xdr:row>
      <xdr:rowOff>0</xdr:rowOff>
    </xdr:from>
    <xdr:ext cx="495300" cy="219076"/>
    <xdr:sp macro="" textlink="">
      <xdr:nvSpPr>
        <xdr:cNvPr id="26" name="ZoneTexte 25"/>
        <xdr:cNvSpPr txBox="1"/>
      </xdr:nvSpPr>
      <xdr:spPr>
        <a:xfrm>
          <a:off x="4819651" y="4276724"/>
          <a:ext cx="495300" cy="2190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endParaRPr lang="fr-FR" sz="1000"/>
        </a:p>
      </xdr:txBody>
    </xdr:sp>
    <xdr:clientData/>
  </xdr:oneCellAnchor>
  <xdr:twoCellAnchor editAs="oneCell">
    <xdr:from>
      <xdr:col>1</xdr:col>
      <xdr:colOff>0</xdr:colOff>
      <xdr:row>12</xdr:row>
      <xdr:rowOff>0</xdr:rowOff>
    </xdr:from>
    <xdr:to>
      <xdr:col>10</xdr:col>
      <xdr:colOff>311784</xdr:colOff>
      <xdr:row>33</xdr:row>
      <xdr:rowOff>93192</xdr:rowOff>
    </xdr:to>
    <xdr:pic>
      <xdr:nvPicPr>
        <xdr:cNvPr id="2" name="Image 1"/>
        <xdr:cNvPicPr>
          <a:picLocks noChangeAspect="1"/>
        </xdr:cNvPicPr>
      </xdr:nvPicPr>
      <xdr:blipFill>
        <a:blip xmlns:r="http://schemas.openxmlformats.org/officeDocument/2006/relationships" r:embed="rId1"/>
        <a:stretch>
          <a:fillRect/>
        </a:stretch>
      </xdr:blipFill>
      <xdr:spPr>
        <a:xfrm>
          <a:off x="0" y="1837765"/>
          <a:ext cx="6120914" cy="367011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568747</xdr:colOff>
      <xdr:row>25</xdr:row>
      <xdr:rowOff>132187</xdr:rowOff>
    </xdr:to>
    <xdr:pic>
      <xdr:nvPicPr>
        <xdr:cNvPr id="3" name="Image 2"/>
        <xdr:cNvPicPr>
          <a:picLocks noChangeAspect="1"/>
        </xdr:cNvPicPr>
      </xdr:nvPicPr>
      <xdr:blipFill>
        <a:blip xmlns:r="http://schemas.openxmlformats.org/officeDocument/2006/relationships" r:embed="rId1"/>
        <a:stretch>
          <a:fillRect/>
        </a:stretch>
      </xdr:blipFill>
      <xdr:spPr>
        <a:xfrm>
          <a:off x="0" y="1240971"/>
          <a:ext cx="5913633" cy="29080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124691</xdr:colOff>
      <xdr:row>25</xdr:row>
      <xdr:rowOff>27709</xdr:rowOff>
    </xdr:from>
    <xdr:to>
      <xdr:col>10</xdr:col>
      <xdr:colOff>827069</xdr:colOff>
      <xdr:row>48</xdr:row>
      <xdr:rowOff>111730</xdr:rowOff>
    </xdr:to>
    <xdr:pic>
      <xdr:nvPicPr>
        <xdr:cNvPr id="2" name="Image 1"/>
        <xdr:cNvPicPr>
          <a:picLocks noChangeAspect="1"/>
        </xdr:cNvPicPr>
      </xdr:nvPicPr>
      <xdr:blipFill>
        <a:blip xmlns:r="http://schemas.openxmlformats.org/officeDocument/2006/relationships" r:embed="rId1"/>
        <a:stretch>
          <a:fillRect/>
        </a:stretch>
      </xdr:blipFill>
      <xdr:spPr>
        <a:xfrm>
          <a:off x="124691" y="4184073"/>
          <a:ext cx="9028959" cy="3907875"/>
        </a:xfrm>
        <a:prstGeom prst="rect">
          <a:avLst/>
        </a:prstGeom>
      </xdr:spPr>
    </xdr:pic>
    <xdr:clientData/>
  </xdr:twoCellAnchor>
  <xdr:twoCellAnchor editAs="oneCell">
    <xdr:from>
      <xdr:col>1</xdr:col>
      <xdr:colOff>0</xdr:colOff>
      <xdr:row>51</xdr:row>
      <xdr:rowOff>0</xdr:rowOff>
    </xdr:from>
    <xdr:to>
      <xdr:col>7</xdr:col>
      <xdr:colOff>140173</xdr:colOff>
      <xdr:row>75</xdr:row>
      <xdr:rowOff>70179</xdr:rowOff>
    </xdr:to>
    <xdr:pic>
      <xdr:nvPicPr>
        <xdr:cNvPr id="3" name="Image 2"/>
        <xdr:cNvPicPr>
          <a:picLocks noChangeAspect="1"/>
        </xdr:cNvPicPr>
      </xdr:nvPicPr>
      <xdr:blipFill>
        <a:blip xmlns:r="http://schemas.openxmlformats.org/officeDocument/2006/relationships" r:embed="rId2"/>
        <a:stretch>
          <a:fillRect/>
        </a:stretch>
      </xdr:blipFill>
      <xdr:spPr>
        <a:xfrm>
          <a:off x="0" y="8478982"/>
          <a:ext cx="5986791" cy="40602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53340</xdr:colOff>
      <xdr:row>24</xdr:row>
      <xdr:rowOff>0</xdr:rowOff>
    </xdr:from>
    <xdr:to>
      <xdr:col>12</xdr:col>
      <xdr:colOff>264262</xdr:colOff>
      <xdr:row>46</xdr:row>
      <xdr:rowOff>55187</xdr:rowOff>
    </xdr:to>
    <xdr:pic>
      <xdr:nvPicPr>
        <xdr:cNvPr id="3" name="Image 2"/>
        <xdr:cNvPicPr>
          <a:picLocks noChangeAspect="1"/>
        </xdr:cNvPicPr>
      </xdr:nvPicPr>
      <xdr:blipFill>
        <a:blip xmlns:r="http://schemas.openxmlformats.org/officeDocument/2006/relationships" r:embed="rId1"/>
        <a:stretch>
          <a:fillRect/>
        </a:stretch>
      </xdr:blipFill>
      <xdr:spPr>
        <a:xfrm>
          <a:off x="495300" y="4130040"/>
          <a:ext cx="7053683" cy="3743268"/>
        </a:xfrm>
        <a:prstGeom prst="rect">
          <a:avLst/>
        </a:prstGeom>
      </xdr:spPr>
    </xdr:pic>
    <xdr:clientData/>
  </xdr:twoCellAnchor>
  <xdr:twoCellAnchor editAs="oneCell">
    <xdr:from>
      <xdr:col>4</xdr:col>
      <xdr:colOff>0</xdr:colOff>
      <xdr:row>47</xdr:row>
      <xdr:rowOff>0</xdr:rowOff>
    </xdr:from>
    <xdr:to>
      <xdr:col>12</xdr:col>
      <xdr:colOff>129839</xdr:colOff>
      <xdr:row>67</xdr:row>
      <xdr:rowOff>55160</xdr:rowOff>
    </xdr:to>
    <xdr:pic>
      <xdr:nvPicPr>
        <xdr:cNvPr id="4" name="Image 3"/>
        <xdr:cNvPicPr>
          <a:picLocks noChangeAspect="1"/>
        </xdr:cNvPicPr>
      </xdr:nvPicPr>
      <xdr:blipFill>
        <a:blip xmlns:r="http://schemas.openxmlformats.org/officeDocument/2006/relationships" r:embed="rId2"/>
        <a:stretch>
          <a:fillRect/>
        </a:stretch>
      </xdr:blipFill>
      <xdr:spPr>
        <a:xfrm>
          <a:off x="3528060" y="7559040"/>
          <a:ext cx="3444539" cy="340795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7</xdr:col>
      <xdr:colOff>116336</xdr:colOff>
      <xdr:row>43</xdr:row>
      <xdr:rowOff>46928</xdr:rowOff>
    </xdr:to>
    <xdr:pic>
      <xdr:nvPicPr>
        <xdr:cNvPr id="8" name="Image 7"/>
        <xdr:cNvPicPr>
          <a:picLocks noChangeAspect="1"/>
        </xdr:cNvPicPr>
      </xdr:nvPicPr>
      <xdr:blipFill>
        <a:blip xmlns:r="http://schemas.openxmlformats.org/officeDocument/2006/relationships" r:embed="rId1"/>
        <a:stretch>
          <a:fillRect/>
        </a:stretch>
      </xdr:blipFill>
      <xdr:spPr>
        <a:xfrm>
          <a:off x="0" y="3352800"/>
          <a:ext cx="5907536" cy="3596952"/>
        </a:xfrm>
        <a:prstGeom prst="rect">
          <a:avLst/>
        </a:prstGeom>
      </xdr:spPr>
    </xdr:pic>
    <xdr:clientData/>
  </xdr:twoCellAnchor>
  <xdr:twoCellAnchor editAs="oneCell">
    <xdr:from>
      <xdr:col>3</xdr:col>
      <xdr:colOff>98612</xdr:colOff>
      <xdr:row>44</xdr:row>
      <xdr:rowOff>0</xdr:rowOff>
    </xdr:from>
    <xdr:to>
      <xdr:col>10</xdr:col>
      <xdr:colOff>471696</xdr:colOff>
      <xdr:row>67</xdr:row>
      <xdr:rowOff>37976</xdr:rowOff>
    </xdr:to>
    <xdr:pic>
      <xdr:nvPicPr>
        <xdr:cNvPr id="9" name="Image 8"/>
        <xdr:cNvPicPr>
          <a:picLocks noChangeAspect="1"/>
        </xdr:cNvPicPr>
      </xdr:nvPicPr>
      <xdr:blipFill>
        <a:blip xmlns:r="http://schemas.openxmlformats.org/officeDocument/2006/relationships" r:embed="rId2"/>
        <a:stretch>
          <a:fillRect/>
        </a:stretch>
      </xdr:blipFill>
      <xdr:spPr>
        <a:xfrm>
          <a:off x="2734236" y="7064188"/>
          <a:ext cx="5895343" cy="374936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7</xdr:col>
      <xdr:colOff>428566</xdr:colOff>
      <xdr:row>47</xdr:row>
      <xdr:rowOff>109613</xdr:rowOff>
    </xdr:to>
    <xdr:pic>
      <xdr:nvPicPr>
        <xdr:cNvPr id="2" name="Image 1"/>
        <xdr:cNvPicPr>
          <a:picLocks noChangeAspect="1"/>
        </xdr:cNvPicPr>
      </xdr:nvPicPr>
      <xdr:blipFill>
        <a:blip xmlns:r="http://schemas.openxmlformats.org/officeDocument/2006/relationships" r:embed="rId1"/>
        <a:stretch>
          <a:fillRect/>
        </a:stretch>
      </xdr:blipFill>
      <xdr:spPr>
        <a:xfrm>
          <a:off x="0" y="4049486"/>
          <a:ext cx="6230652" cy="371278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2339926</xdr:colOff>
      <xdr:row>37</xdr:row>
      <xdr:rowOff>96319</xdr:rowOff>
    </xdr:to>
    <xdr:pic>
      <xdr:nvPicPr>
        <xdr:cNvPr id="4" name="Image 3"/>
        <xdr:cNvPicPr>
          <a:picLocks noChangeAspect="1"/>
        </xdr:cNvPicPr>
      </xdr:nvPicPr>
      <xdr:blipFill>
        <a:blip xmlns:r="http://schemas.openxmlformats.org/officeDocument/2006/relationships" r:embed="rId1"/>
        <a:stretch>
          <a:fillRect/>
        </a:stretch>
      </xdr:blipFill>
      <xdr:spPr>
        <a:xfrm>
          <a:off x="0" y="2660073"/>
          <a:ext cx="14753599" cy="5139373"/>
        </a:xfrm>
        <a:prstGeom prst="rect">
          <a:avLst/>
        </a:prstGeom>
      </xdr:spPr>
    </xdr:pic>
    <xdr:clientData/>
  </xdr:twoCellAnchor>
  <xdr:twoCellAnchor editAs="oneCell">
    <xdr:from>
      <xdr:col>1</xdr:col>
      <xdr:colOff>734291</xdr:colOff>
      <xdr:row>45</xdr:row>
      <xdr:rowOff>41563</xdr:rowOff>
    </xdr:from>
    <xdr:to>
      <xdr:col>8</xdr:col>
      <xdr:colOff>476229</xdr:colOff>
      <xdr:row>73</xdr:row>
      <xdr:rowOff>143978</xdr:rowOff>
    </xdr:to>
    <xdr:pic>
      <xdr:nvPicPr>
        <xdr:cNvPr id="5" name="Image 4"/>
        <xdr:cNvPicPr>
          <a:picLocks noChangeAspect="1"/>
        </xdr:cNvPicPr>
      </xdr:nvPicPr>
      <xdr:blipFill>
        <a:blip xmlns:r="http://schemas.openxmlformats.org/officeDocument/2006/relationships" r:embed="rId2"/>
        <a:stretch>
          <a:fillRect/>
        </a:stretch>
      </xdr:blipFill>
      <xdr:spPr>
        <a:xfrm>
          <a:off x="734291" y="9185563"/>
          <a:ext cx="8553429" cy="514547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64</xdr:row>
      <xdr:rowOff>67293</xdr:rowOff>
    </xdr:from>
    <xdr:to>
      <xdr:col>5</xdr:col>
      <xdr:colOff>0</xdr:colOff>
      <xdr:row>82</xdr:row>
      <xdr:rowOff>127661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11</xdr:row>
      <xdr:rowOff>0</xdr:rowOff>
    </xdr:from>
    <xdr:to>
      <xdr:col>7</xdr:col>
      <xdr:colOff>307055</xdr:colOff>
      <xdr:row>27</xdr:row>
      <xdr:rowOff>172616</xdr:rowOff>
    </xdr:to>
    <xdr:pic>
      <xdr:nvPicPr>
        <xdr:cNvPr id="4" name="Image 3"/>
        <xdr:cNvPicPr>
          <a:picLocks noChangeAspect="1"/>
        </xdr:cNvPicPr>
      </xdr:nvPicPr>
      <xdr:blipFill>
        <a:blip xmlns:r="http://schemas.openxmlformats.org/officeDocument/2006/relationships" r:embed="rId2"/>
        <a:stretch>
          <a:fillRect/>
        </a:stretch>
      </xdr:blipFill>
      <xdr:spPr>
        <a:xfrm>
          <a:off x="0" y="2078182"/>
          <a:ext cx="6846401" cy="30543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409574</xdr:colOff>
      <xdr:row>3</xdr:row>
      <xdr:rowOff>0</xdr:rowOff>
    </xdr:from>
    <xdr:to>
      <xdr:col>8</xdr:col>
      <xdr:colOff>704849</xdr:colOff>
      <xdr:row>35</xdr:row>
      <xdr:rowOff>57150</xdr:rowOff>
    </xdr:to>
    <xdr:pic>
      <xdr:nvPicPr>
        <xdr:cNvPr id="2" name="Image 1" descr="K:\4-Transversal\4-2-Rapports\4-2-1-RAPPORT_ANNUEL\rapports 2015\Rapport statistique\donnees banque\DAAR_cartes\T5_7_succursales.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4" y="1028700"/>
          <a:ext cx="6124575" cy="615315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119743</xdr:colOff>
      <xdr:row>10</xdr:row>
      <xdr:rowOff>174172</xdr:rowOff>
    </xdr:from>
    <xdr:to>
      <xdr:col>7</xdr:col>
      <xdr:colOff>524817</xdr:colOff>
      <xdr:row>30</xdr:row>
      <xdr:rowOff>137043</xdr:rowOff>
    </xdr:to>
    <xdr:pic>
      <xdr:nvPicPr>
        <xdr:cNvPr id="4" name="Image 3"/>
        <xdr:cNvPicPr>
          <a:picLocks noChangeAspect="1"/>
        </xdr:cNvPicPr>
      </xdr:nvPicPr>
      <xdr:blipFill>
        <a:blip xmlns:r="http://schemas.openxmlformats.org/officeDocument/2006/relationships" r:embed="rId1"/>
        <a:stretch>
          <a:fillRect/>
        </a:stretch>
      </xdr:blipFill>
      <xdr:spPr>
        <a:xfrm>
          <a:off x="119743" y="1937658"/>
          <a:ext cx="6468417" cy="36640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8</xdr:col>
      <xdr:colOff>115135</xdr:colOff>
      <xdr:row>35</xdr:row>
      <xdr:rowOff>27383</xdr:rowOff>
    </xdr:to>
    <xdr:pic>
      <xdr:nvPicPr>
        <xdr:cNvPr id="3" name="Image 2"/>
        <xdr:cNvPicPr>
          <a:picLocks noChangeAspect="1"/>
        </xdr:cNvPicPr>
      </xdr:nvPicPr>
      <xdr:blipFill>
        <a:blip xmlns:r="http://schemas.openxmlformats.org/officeDocument/2006/relationships" r:embed="rId1"/>
        <a:stretch>
          <a:fillRect/>
        </a:stretch>
      </xdr:blipFill>
      <xdr:spPr>
        <a:xfrm>
          <a:off x="0" y="2013857"/>
          <a:ext cx="7114649" cy="44687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6</xdr:col>
      <xdr:colOff>118111</xdr:colOff>
      <xdr:row>28</xdr:row>
      <xdr:rowOff>17166</xdr:rowOff>
    </xdr:to>
    <xdr:pic>
      <xdr:nvPicPr>
        <xdr:cNvPr id="3" name="Image 2"/>
        <xdr:cNvPicPr>
          <a:picLocks noChangeAspect="1"/>
        </xdr:cNvPicPr>
      </xdr:nvPicPr>
      <xdr:blipFill>
        <a:blip xmlns:r="http://schemas.openxmlformats.org/officeDocument/2006/relationships" r:embed="rId1"/>
        <a:stretch>
          <a:fillRect/>
        </a:stretch>
      </xdr:blipFill>
      <xdr:spPr>
        <a:xfrm>
          <a:off x="0" y="1371600"/>
          <a:ext cx="5694158" cy="3603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8</xdr:col>
      <xdr:colOff>354246</xdr:colOff>
      <xdr:row>32</xdr:row>
      <xdr:rowOff>74548</xdr:rowOff>
    </xdr:to>
    <xdr:pic>
      <xdr:nvPicPr>
        <xdr:cNvPr id="3" name="Image 2"/>
        <xdr:cNvPicPr>
          <a:picLocks noChangeAspect="1"/>
        </xdr:cNvPicPr>
      </xdr:nvPicPr>
      <xdr:blipFill>
        <a:blip xmlns:r="http://schemas.openxmlformats.org/officeDocument/2006/relationships" r:embed="rId1"/>
        <a:stretch>
          <a:fillRect/>
        </a:stretch>
      </xdr:blipFill>
      <xdr:spPr>
        <a:xfrm>
          <a:off x="0" y="2535382"/>
          <a:ext cx="7821846" cy="331651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6</xdr:col>
      <xdr:colOff>199513</xdr:colOff>
      <xdr:row>36</xdr:row>
      <xdr:rowOff>110882</xdr:rowOff>
    </xdr:to>
    <xdr:pic>
      <xdr:nvPicPr>
        <xdr:cNvPr id="2" name="Image 1"/>
        <xdr:cNvPicPr>
          <a:picLocks noChangeAspect="1"/>
        </xdr:cNvPicPr>
      </xdr:nvPicPr>
      <xdr:blipFill>
        <a:blip xmlns:r="http://schemas.openxmlformats.org/officeDocument/2006/relationships" r:embed="rId1"/>
        <a:stretch>
          <a:fillRect/>
        </a:stretch>
      </xdr:blipFill>
      <xdr:spPr>
        <a:xfrm>
          <a:off x="1186543" y="2656114"/>
          <a:ext cx="6023370" cy="3267739"/>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259977</xdr:colOff>
      <xdr:row>17</xdr:row>
      <xdr:rowOff>152400</xdr:rowOff>
    </xdr:from>
    <xdr:to>
      <xdr:col>4</xdr:col>
      <xdr:colOff>237546</xdr:colOff>
      <xdr:row>33</xdr:row>
      <xdr:rowOff>2746</xdr:rowOff>
    </xdr:to>
    <xdr:pic>
      <xdr:nvPicPr>
        <xdr:cNvPr id="3" name="Image 2"/>
        <xdr:cNvPicPr>
          <a:picLocks noChangeAspect="1"/>
        </xdr:cNvPicPr>
      </xdr:nvPicPr>
      <xdr:blipFill>
        <a:blip xmlns:r="http://schemas.openxmlformats.org/officeDocument/2006/relationships" r:embed="rId1"/>
        <a:stretch>
          <a:fillRect/>
        </a:stretch>
      </xdr:blipFill>
      <xdr:spPr>
        <a:xfrm>
          <a:off x="1048871" y="3567953"/>
          <a:ext cx="5992887" cy="271905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2</xdr:col>
      <xdr:colOff>87086</xdr:colOff>
      <xdr:row>17</xdr:row>
      <xdr:rowOff>87087</xdr:rowOff>
    </xdr:from>
    <xdr:to>
      <xdr:col>12</xdr:col>
      <xdr:colOff>267869</xdr:colOff>
      <xdr:row>37</xdr:row>
      <xdr:rowOff>48198</xdr:rowOff>
    </xdr:to>
    <xdr:pic>
      <xdr:nvPicPr>
        <xdr:cNvPr id="2" name="Image 1"/>
        <xdr:cNvPicPr>
          <a:picLocks noChangeAspect="1"/>
        </xdr:cNvPicPr>
      </xdr:nvPicPr>
      <xdr:blipFill>
        <a:blip xmlns:r="http://schemas.openxmlformats.org/officeDocument/2006/relationships" r:embed="rId1"/>
        <a:stretch>
          <a:fillRect/>
        </a:stretch>
      </xdr:blipFill>
      <xdr:spPr>
        <a:xfrm>
          <a:off x="2220686" y="3124201"/>
          <a:ext cx="5950212" cy="3444539"/>
        </a:xfrm>
        <a:prstGeom prst="rect">
          <a:avLst/>
        </a:prstGeom>
      </xdr:spPr>
    </xdr:pic>
    <xdr:clientData/>
  </xdr:twoCellAnchor>
  <xdr:twoCellAnchor editAs="oneCell">
    <xdr:from>
      <xdr:col>8</xdr:col>
      <xdr:colOff>32657</xdr:colOff>
      <xdr:row>41</xdr:row>
      <xdr:rowOff>0</xdr:rowOff>
    </xdr:from>
    <xdr:to>
      <xdr:col>16</xdr:col>
      <xdr:colOff>13897</xdr:colOff>
      <xdr:row>55</xdr:row>
      <xdr:rowOff>99503</xdr:rowOff>
    </xdr:to>
    <xdr:pic>
      <xdr:nvPicPr>
        <xdr:cNvPr id="3" name="Image 2"/>
        <xdr:cNvPicPr>
          <a:picLocks noChangeAspect="1"/>
        </xdr:cNvPicPr>
      </xdr:nvPicPr>
      <xdr:blipFill>
        <a:blip xmlns:r="http://schemas.openxmlformats.org/officeDocument/2006/relationships" r:embed="rId2"/>
        <a:stretch>
          <a:fillRect/>
        </a:stretch>
      </xdr:blipFill>
      <xdr:spPr>
        <a:xfrm>
          <a:off x="5355771" y="7064829"/>
          <a:ext cx="4596782" cy="2603218"/>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3</xdr:row>
      <xdr:rowOff>119743</xdr:rowOff>
    </xdr:from>
    <xdr:to>
      <xdr:col>2</xdr:col>
      <xdr:colOff>1082040</xdr:colOff>
      <xdr:row>17</xdr:row>
      <xdr:rowOff>97518</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74914"/>
          <a:ext cx="5730240" cy="2568575"/>
        </a:xfrm>
        <a:prstGeom prst="rect">
          <a:avLst/>
        </a:prstGeom>
        <a:noFill/>
        <a:ln>
          <a:noFill/>
        </a:ln>
      </xdr:spPr>
    </xdr:pic>
    <xdr:clientData/>
  </xdr:twoCellAnchor>
  <xdr:twoCellAnchor editAs="oneCell">
    <xdr:from>
      <xdr:col>1</xdr:col>
      <xdr:colOff>0</xdr:colOff>
      <xdr:row>21</xdr:row>
      <xdr:rowOff>0</xdr:rowOff>
    </xdr:from>
    <xdr:to>
      <xdr:col>2</xdr:col>
      <xdr:colOff>1082040</xdr:colOff>
      <xdr:row>33</xdr:row>
      <xdr:rowOff>149134</xdr:rowOff>
    </xdr:to>
    <xdr:pic>
      <xdr:nvPicPr>
        <xdr:cNvPr id="3" name="Imag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86200"/>
          <a:ext cx="5730240" cy="2369820"/>
        </a:xfrm>
        <a:prstGeom prst="rect">
          <a:avLst/>
        </a:prstGeom>
        <a:noFill/>
        <a:ln>
          <a:noFill/>
        </a:ln>
      </xdr:spPr>
    </xdr:pic>
    <xdr:clientData/>
  </xdr:twoCellAnchor>
  <xdr:twoCellAnchor editAs="oneCell">
    <xdr:from>
      <xdr:col>1</xdr:col>
      <xdr:colOff>76200</xdr:colOff>
      <xdr:row>36</xdr:row>
      <xdr:rowOff>10887</xdr:rowOff>
    </xdr:from>
    <xdr:to>
      <xdr:col>2</xdr:col>
      <xdr:colOff>2721428</xdr:colOff>
      <xdr:row>55</xdr:row>
      <xdr:rowOff>97972</xdr:rowOff>
    </xdr:to>
    <xdr:pic>
      <xdr:nvPicPr>
        <xdr:cNvPr id="4" name="Image 3"/>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0743" y="6814458"/>
          <a:ext cx="7293428" cy="3603171"/>
        </a:xfrm>
        <a:prstGeom prst="rect">
          <a:avLst/>
        </a:prstGeom>
        <a:noFill/>
        <a:ln>
          <a:noFill/>
        </a:ln>
      </xdr:spPr>
    </xdr:pic>
    <xdr:clientData/>
  </xdr:twoCellAnchor>
  <xdr:twoCellAnchor editAs="oneCell">
    <xdr:from>
      <xdr:col>1</xdr:col>
      <xdr:colOff>10886</xdr:colOff>
      <xdr:row>57</xdr:row>
      <xdr:rowOff>97971</xdr:rowOff>
    </xdr:from>
    <xdr:to>
      <xdr:col>2</xdr:col>
      <xdr:colOff>1092926</xdr:colOff>
      <xdr:row>66</xdr:row>
      <xdr:rowOff>108857</xdr:rowOff>
    </xdr:to>
    <xdr:pic>
      <xdr:nvPicPr>
        <xdr:cNvPr id="5" name="Image 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44286" y="10918371"/>
          <a:ext cx="5730240" cy="167640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15</xdr:row>
      <xdr:rowOff>0</xdr:rowOff>
    </xdr:from>
    <xdr:to>
      <xdr:col>9</xdr:col>
      <xdr:colOff>319722</xdr:colOff>
      <xdr:row>37</xdr:row>
      <xdr:rowOff>47343</xdr:rowOff>
    </xdr:to>
    <xdr:pic>
      <xdr:nvPicPr>
        <xdr:cNvPr id="4" name="Image 3"/>
        <xdr:cNvPicPr>
          <a:picLocks noChangeAspect="1"/>
        </xdr:cNvPicPr>
      </xdr:nvPicPr>
      <xdr:blipFill>
        <a:blip xmlns:r="http://schemas.openxmlformats.org/officeDocument/2006/relationships" r:embed="rId1"/>
        <a:stretch>
          <a:fillRect/>
        </a:stretch>
      </xdr:blipFill>
      <xdr:spPr>
        <a:xfrm>
          <a:off x="0" y="2481943"/>
          <a:ext cx="6383065" cy="363962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6</xdr:col>
      <xdr:colOff>498643</xdr:colOff>
      <xdr:row>38</xdr:row>
      <xdr:rowOff>144886</xdr:rowOff>
    </xdr:to>
    <xdr:pic>
      <xdr:nvPicPr>
        <xdr:cNvPr id="3" name="Image 2"/>
        <xdr:cNvPicPr>
          <a:picLocks noChangeAspect="1"/>
        </xdr:cNvPicPr>
      </xdr:nvPicPr>
      <xdr:blipFill>
        <a:blip xmlns:r="http://schemas.openxmlformats.org/officeDocument/2006/relationships" r:embed="rId1"/>
        <a:stretch>
          <a:fillRect/>
        </a:stretch>
      </xdr:blipFill>
      <xdr:spPr>
        <a:xfrm>
          <a:off x="0" y="2841171"/>
          <a:ext cx="5919729" cy="37371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205740</xdr:colOff>
      <xdr:row>3</xdr:row>
      <xdr:rowOff>22860</xdr:rowOff>
    </xdr:from>
    <xdr:to>
      <xdr:col>6</xdr:col>
      <xdr:colOff>788893</xdr:colOff>
      <xdr:row>26</xdr:row>
      <xdr:rowOff>123190</xdr:rowOff>
    </xdr:to>
    <xdr:pic>
      <xdr:nvPicPr>
        <xdr:cNvPr id="2" name="Image 1" descr="K:\4-Transversal\4-2-Rapports\4-2-1-RAPPORT_ANNUEL\rapports 2015\Rapport statistique\donnees banque\DAAR_cartes\T6_LPS_entrantes.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388620"/>
          <a:ext cx="4549140" cy="430657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11</xdr:col>
      <xdr:colOff>241481</xdr:colOff>
      <xdr:row>29</xdr:row>
      <xdr:rowOff>144087</xdr:rowOff>
    </xdr:to>
    <xdr:pic>
      <xdr:nvPicPr>
        <xdr:cNvPr id="2" name="Image 1"/>
        <xdr:cNvPicPr>
          <a:picLocks noChangeAspect="1"/>
        </xdr:cNvPicPr>
      </xdr:nvPicPr>
      <xdr:blipFill>
        <a:blip xmlns:r="http://schemas.openxmlformats.org/officeDocument/2006/relationships" r:embed="rId1"/>
        <a:stretch>
          <a:fillRect/>
        </a:stretch>
      </xdr:blipFill>
      <xdr:spPr>
        <a:xfrm>
          <a:off x="0" y="1972235"/>
          <a:ext cx="5889246" cy="337138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498764</xdr:colOff>
      <xdr:row>31</xdr:row>
      <xdr:rowOff>96982</xdr:rowOff>
    </xdr:from>
    <xdr:to>
      <xdr:col>6</xdr:col>
      <xdr:colOff>285366</xdr:colOff>
      <xdr:row>57</xdr:row>
      <xdr:rowOff>77361</xdr:rowOff>
    </xdr:to>
    <xdr:pic>
      <xdr:nvPicPr>
        <xdr:cNvPr id="3" name="Image 2"/>
        <xdr:cNvPicPr>
          <a:picLocks noChangeAspect="1"/>
        </xdr:cNvPicPr>
      </xdr:nvPicPr>
      <xdr:blipFill>
        <a:blip xmlns:r="http://schemas.openxmlformats.org/officeDocument/2006/relationships" r:embed="rId1"/>
        <a:stretch>
          <a:fillRect/>
        </a:stretch>
      </xdr:blipFill>
      <xdr:spPr>
        <a:xfrm>
          <a:off x="498764" y="4447309"/>
          <a:ext cx="5938019" cy="3804234"/>
        </a:xfrm>
        <a:prstGeom prst="rect">
          <a:avLst/>
        </a:prstGeom>
      </xdr:spPr>
    </xdr:pic>
    <xdr:clientData/>
  </xdr:twoCellAnchor>
  <xdr:twoCellAnchor editAs="oneCell">
    <xdr:from>
      <xdr:col>1</xdr:col>
      <xdr:colOff>0</xdr:colOff>
      <xdr:row>60</xdr:row>
      <xdr:rowOff>0</xdr:rowOff>
    </xdr:from>
    <xdr:to>
      <xdr:col>7</xdr:col>
      <xdr:colOff>764886</xdr:colOff>
      <xdr:row>94</xdr:row>
      <xdr:rowOff>28080</xdr:rowOff>
    </xdr:to>
    <xdr:pic>
      <xdr:nvPicPr>
        <xdr:cNvPr id="10" name="Image 9"/>
        <xdr:cNvPicPr>
          <a:picLocks noChangeAspect="1"/>
        </xdr:cNvPicPr>
      </xdr:nvPicPr>
      <xdr:blipFill>
        <a:blip xmlns:r="http://schemas.openxmlformats.org/officeDocument/2006/relationships" r:embed="rId2"/>
        <a:stretch>
          <a:fillRect/>
        </a:stretch>
      </xdr:blipFill>
      <xdr:spPr>
        <a:xfrm>
          <a:off x="0" y="8548255"/>
          <a:ext cx="7706012" cy="426757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6</xdr:col>
      <xdr:colOff>734291</xdr:colOff>
      <xdr:row>2</xdr:row>
      <xdr:rowOff>124691</xdr:rowOff>
    </xdr:from>
    <xdr:to>
      <xdr:col>18</xdr:col>
      <xdr:colOff>542312</xdr:colOff>
      <xdr:row>22</xdr:row>
      <xdr:rowOff>141662</xdr:rowOff>
    </xdr:to>
    <xdr:pic>
      <xdr:nvPicPr>
        <xdr:cNvPr id="4" name="Image 3"/>
        <xdr:cNvPicPr>
          <a:picLocks noChangeAspect="1"/>
        </xdr:cNvPicPr>
      </xdr:nvPicPr>
      <xdr:blipFill>
        <a:blip xmlns:r="http://schemas.openxmlformats.org/officeDocument/2006/relationships" r:embed="rId1"/>
        <a:stretch>
          <a:fillRect/>
        </a:stretch>
      </xdr:blipFill>
      <xdr:spPr>
        <a:xfrm>
          <a:off x="6109855" y="775855"/>
          <a:ext cx="10101948" cy="3993226"/>
        </a:xfrm>
        <a:prstGeom prst="rect">
          <a:avLst/>
        </a:prstGeom>
      </xdr:spPr>
    </xdr:pic>
    <xdr:clientData/>
  </xdr:twoCellAnchor>
  <xdr:twoCellAnchor editAs="oneCell">
    <xdr:from>
      <xdr:col>7</xdr:col>
      <xdr:colOff>0</xdr:colOff>
      <xdr:row>26</xdr:row>
      <xdr:rowOff>0</xdr:rowOff>
    </xdr:from>
    <xdr:to>
      <xdr:col>18</xdr:col>
      <xdr:colOff>624889</xdr:colOff>
      <xdr:row>51</xdr:row>
      <xdr:rowOff>125651</xdr:rowOff>
    </xdr:to>
    <xdr:pic>
      <xdr:nvPicPr>
        <xdr:cNvPr id="5" name="Image 4"/>
        <xdr:cNvPicPr>
          <a:picLocks noChangeAspect="1"/>
        </xdr:cNvPicPr>
      </xdr:nvPicPr>
      <xdr:blipFill>
        <a:blip xmlns:r="http://schemas.openxmlformats.org/officeDocument/2006/relationships" r:embed="rId2"/>
        <a:stretch>
          <a:fillRect/>
        </a:stretch>
      </xdr:blipFill>
      <xdr:spPr>
        <a:xfrm>
          <a:off x="5347855" y="4821382"/>
          <a:ext cx="10156816" cy="4669941"/>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142876</xdr:colOff>
      <xdr:row>1</xdr:row>
      <xdr:rowOff>380999</xdr:rowOff>
    </xdr:from>
    <xdr:to>
      <xdr:col>14</xdr:col>
      <xdr:colOff>409576</xdr:colOff>
      <xdr:row>1</xdr:row>
      <xdr:rowOff>542924</xdr:rowOff>
    </xdr:to>
    <xdr:sp macro="" textlink="">
      <xdr:nvSpPr>
        <xdr:cNvPr id="2" name="ZoneTexte 1"/>
        <xdr:cNvSpPr txBox="1"/>
      </xdr:nvSpPr>
      <xdr:spPr>
        <a:xfrm>
          <a:off x="25212676" y="380999"/>
          <a:ext cx="1226820" cy="161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t>En milliards d'euros</a:t>
          </a:r>
        </a:p>
      </xdr:txBody>
    </xdr:sp>
    <xdr:clientData/>
  </xdr:twoCellAnchor>
  <xdr:twoCellAnchor editAs="oneCell">
    <xdr:from>
      <xdr:col>2</xdr:col>
      <xdr:colOff>0</xdr:colOff>
      <xdr:row>12</xdr:row>
      <xdr:rowOff>0</xdr:rowOff>
    </xdr:from>
    <xdr:to>
      <xdr:col>3</xdr:col>
      <xdr:colOff>3159457</xdr:colOff>
      <xdr:row>26</xdr:row>
      <xdr:rowOff>52320</xdr:rowOff>
    </xdr:to>
    <xdr:pic>
      <xdr:nvPicPr>
        <xdr:cNvPr id="4" name="Image 3"/>
        <xdr:cNvPicPr>
          <a:picLocks noChangeAspect="1"/>
        </xdr:cNvPicPr>
      </xdr:nvPicPr>
      <xdr:blipFill>
        <a:blip xmlns:r="http://schemas.openxmlformats.org/officeDocument/2006/relationships" r:embed="rId1"/>
        <a:stretch>
          <a:fillRect/>
        </a:stretch>
      </xdr:blipFill>
      <xdr:spPr>
        <a:xfrm>
          <a:off x="1579418" y="2729345"/>
          <a:ext cx="7163421" cy="261541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9</xdr:col>
      <xdr:colOff>168767</xdr:colOff>
      <xdr:row>49</xdr:row>
      <xdr:rowOff>73151</xdr:rowOff>
    </xdr:to>
    <xdr:pic>
      <xdr:nvPicPr>
        <xdr:cNvPr id="3" name="Image 2"/>
        <xdr:cNvPicPr>
          <a:picLocks noChangeAspect="1"/>
        </xdr:cNvPicPr>
      </xdr:nvPicPr>
      <xdr:blipFill>
        <a:blip xmlns:r="http://schemas.openxmlformats.org/officeDocument/2006/relationships" r:embed="rId1"/>
        <a:stretch>
          <a:fillRect/>
        </a:stretch>
      </xdr:blipFill>
      <xdr:spPr>
        <a:xfrm>
          <a:off x="0" y="2895600"/>
          <a:ext cx="16198476" cy="6376969"/>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337457</xdr:colOff>
      <xdr:row>11</xdr:row>
      <xdr:rowOff>32657</xdr:rowOff>
    </xdr:from>
    <xdr:to>
      <xdr:col>6</xdr:col>
      <xdr:colOff>854495</xdr:colOff>
      <xdr:row>28</xdr:row>
      <xdr:rowOff>62977</xdr:rowOff>
    </xdr:to>
    <xdr:pic>
      <xdr:nvPicPr>
        <xdr:cNvPr id="3" name="Image 2"/>
        <xdr:cNvPicPr>
          <a:picLocks noChangeAspect="1"/>
        </xdr:cNvPicPr>
      </xdr:nvPicPr>
      <xdr:blipFill>
        <a:blip xmlns:r="http://schemas.openxmlformats.org/officeDocument/2006/relationships" r:embed="rId1"/>
        <a:stretch>
          <a:fillRect/>
        </a:stretch>
      </xdr:blipFill>
      <xdr:spPr>
        <a:xfrm>
          <a:off x="337457" y="2438400"/>
          <a:ext cx="7157324" cy="3176291"/>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783771</xdr:colOff>
      <xdr:row>20</xdr:row>
      <xdr:rowOff>76200</xdr:rowOff>
    </xdr:from>
    <xdr:to>
      <xdr:col>9</xdr:col>
      <xdr:colOff>67675</xdr:colOff>
      <xdr:row>34</xdr:row>
      <xdr:rowOff>70341</xdr:rowOff>
    </xdr:to>
    <xdr:pic>
      <xdr:nvPicPr>
        <xdr:cNvPr id="4" name="Image 3"/>
        <xdr:cNvPicPr>
          <a:picLocks noChangeAspect="1"/>
        </xdr:cNvPicPr>
      </xdr:nvPicPr>
      <xdr:blipFill>
        <a:blip xmlns:r="http://schemas.openxmlformats.org/officeDocument/2006/relationships" r:embed="rId1"/>
        <a:stretch>
          <a:fillRect/>
        </a:stretch>
      </xdr:blipFill>
      <xdr:spPr>
        <a:xfrm>
          <a:off x="783771" y="4757057"/>
          <a:ext cx="7139035" cy="2737341"/>
        </a:xfrm>
        <a:prstGeom prst="rect">
          <a:avLst/>
        </a:prstGeom>
      </xdr:spPr>
    </xdr:pic>
    <xdr:clientData/>
  </xdr:twoCellAnchor>
  <xdr:twoCellAnchor editAs="oneCell">
    <xdr:from>
      <xdr:col>9</xdr:col>
      <xdr:colOff>315686</xdr:colOff>
      <xdr:row>20</xdr:row>
      <xdr:rowOff>43542</xdr:rowOff>
    </xdr:from>
    <xdr:to>
      <xdr:col>19</xdr:col>
      <xdr:colOff>483074</xdr:colOff>
      <xdr:row>34</xdr:row>
      <xdr:rowOff>129131</xdr:rowOff>
    </xdr:to>
    <xdr:pic>
      <xdr:nvPicPr>
        <xdr:cNvPr id="5" name="Image 4"/>
        <xdr:cNvPicPr>
          <a:picLocks noChangeAspect="1"/>
        </xdr:cNvPicPr>
      </xdr:nvPicPr>
      <xdr:blipFill>
        <a:blip xmlns:r="http://schemas.openxmlformats.org/officeDocument/2006/relationships" r:embed="rId2"/>
        <a:stretch>
          <a:fillRect/>
        </a:stretch>
      </xdr:blipFill>
      <xdr:spPr>
        <a:xfrm>
          <a:off x="8175172" y="4724399"/>
          <a:ext cx="7145131" cy="282878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4</xdr:col>
      <xdr:colOff>1270922</xdr:colOff>
      <xdr:row>28</xdr:row>
      <xdr:rowOff>86740</xdr:rowOff>
    </xdr:to>
    <xdr:pic>
      <xdr:nvPicPr>
        <xdr:cNvPr id="4" name="Image 3"/>
        <xdr:cNvPicPr>
          <a:picLocks noChangeAspect="1"/>
        </xdr:cNvPicPr>
      </xdr:nvPicPr>
      <xdr:blipFill>
        <a:blip xmlns:r="http://schemas.openxmlformats.org/officeDocument/2006/relationships" r:embed="rId1"/>
        <a:stretch>
          <a:fillRect/>
        </a:stretch>
      </xdr:blipFill>
      <xdr:spPr>
        <a:xfrm>
          <a:off x="0" y="1620982"/>
          <a:ext cx="8516850" cy="3328704"/>
        </a:xfrm>
        <a:prstGeom prst="rect">
          <a:avLst/>
        </a:prstGeom>
      </xdr:spPr>
    </xdr:pic>
    <xdr:clientData/>
  </xdr:twoCellAnchor>
  <xdr:twoCellAnchor editAs="oneCell">
    <xdr:from>
      <xdr:col>1</xdr:col>
      <xdr:colOff>0</xdr:colOff>
      <xdr:row>34</xdr:row>
      <xdr:rowOff>0</xdr:rowOff>
    </xdr:from>
    <xdr:to>
      <xdr:col>2</xdr:col>
      <xdr:colOff>1417419</xdr:colOff>
      <xdr:row>48</xdr:row>
      <xdr:rowOff>81691</xdr:rowOff>
    </xdr:to>
    <xdr:pic>
      <xdr:nvPicPr>
        <xdr:cNvPr id="5" name="Image 4"/>
        <xdr:cNvPicPr>
          <a:picLocks noChangeAspect="1"/>
        </xdr:cNvPicPr>
      </xdr:nvPicPr>
      <xdr:blipFill>
        <a:blip xmlns:r="http://schemas.openxmlformats.org/officeDocument/2006/relationships" r:embed="rId2"/>
        <a:stretch>
          <a:fillRect/>
        </a:stretch>
      </xdr:blipFill>
      <xdr:spPr>
        <a:xfrm>
          <a:off x="9407236" y="2161309"/>
          <a:ext cx="4340728" cy="260321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170330</xdr:colOff>
      <xdr:row>9</xdr:row>
      <xdr:rowOff>152400</xdr:rowOff>
    </xdr:from>
    <xdr:to>
      <xdr:col>23</xdr:col>
      <xdr:colOff>200789</xdr:colOff>
      <xdr:row>36</xdr:row>
      <xdr:rowOff>133813</xdr:rowOff>
    </xdr:to>
    <xdr:pic>
      <xdr:nvPicPr>
        <xdr:cNvPr id="3" name="Image 2"/>
        <xdr:cNvPicPr>
          <a:picLocks noChangeAspect="1"/>
        </xdr:cNvPicPr>
      </xdr:nvPicPr>
      <xdr:blipFill>
        <a:blip xmlns:r="http://schemas.openxmlformats.org/officeDocument/2006/relationships" r:embed="rId1"/>
        <a:stretch>
          <a:fillRect/>
        </a:stretch>
      </xdr:blipFill>
      <xdr:spPr>
        <a:xfrm>
          <a:off x="170330" y="2205318"/>
          <a:ext cx="12168671" cy="4822354"/>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10886</xdr:colOff>
      <xdr:row>3</xdr:row>
      <xdr:rowOff>119743</xdr:rowOff>
    </xdr:from>
    <xdr:to>
      <xdr:col>8</xdr:col>
      <xdr:colOff>203075</xdr:colOff>
      <xdr:row>20</xdr:row>
      <xdr:rowOff>46422</xdr:rowOff>
    </xdr:to>
    <xdr:pic>
      <xdr:nvPicPr>
        <xdr:cNvPr id="4" name="Image 3"/>
        <xdr:cNvPicPr>
          <a:picLocks noChangeAspect="1"/>
        </xdr:cNvPicPr>
      </xdr:nvPicPr>
      <xdr:blipFill>
        <a:blip xmlns:r="http://schemas.openxmlformats.org/officeDocument/2006/relationships" r:embed="rId1"/>
        <a:stretch>
          <a:fillRect/>
        </a:stretch>
      </xdr:blipFill>
      <xdr:spPr>
        <a:xfrm>
          <a:off x="805543" y="3080657"/>
          <a:ext cx="6919560" cy="3072650"/>
        </a:xfrm>
        <a:prstGeom prst="rect">
          <a:avLst/>
        </a:prstGeom>
      </xdr:spPr>
    </xdr:pic>
    <xdr:clientData/>
  </xdr:twoCellAnchor>
  <xdr:twoCellAnchor editAs="oneCell">
    <xdr:from>
      <xdr:col>1</xdr:col>
      <xdr:colOff>141514</xdr:colOff>
      <xdr:row>22</xdr:row>
      <xdr:rowOff>152400</xdr:rowOff>
    </xdr:from>
    <xdr:to>
      <xdr:col>8</xdr:col>
      <xdr:colOff>339799</xdr:colOff>
      <xdr:row>39</xdr:row>
      <xdr:rowOff>79079</xdr:rowOff>
    </xdr:to>
    <xdr:pic>
      <xdr:nvPicPr>
        <xdr:cNvPr id="5" name="Image 4"/>
        <xdr:cNvPicPr>
          <a:picLocks noChangeAspect="1"/>
        </xdr:cNvPicPr>
      </xdr:nvPicPr>
      <xdr:blipFill>
        <a:blip xmlns:r="http://schemas.openxmlformats.org/officeDocument/2006/relationships" r:embed="rId2"/>
        <a:stretch>
          <a:fillRect/>
        </a:stretch>
      </xdr:blipFill>
      <xdr:spPr>
        <a:xfrm>
          <a:off x="936171" y="6444343"/>
          <a:ext cx="6925656" cy="3072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129540</xdr:colOff>
      <xdr:row>3</xdr:row>
      <xdr:rowOff>7620</xdr:rowOff>
    </xdr:from>
    <xdr:to>
      <xdr:col>7</xdr:col>
      <xdr:colOff>335280</xdr:colOff>
      <xdr:row>31</xdr:row>
      <xdr:rowOff>112304</xdr:rowOff>
    </xdr:to>
    <xdr:pic>
      <xdr:nvPicPr>
        <xdr:cNvPr id="2" name="Image 1" descr="K:\4-Transversal\4-2-Rapports\4-2-1-RAPPORT_ANNUEL\rapports 2015\Rapport statistique\donnees banque\DAAR_cartes\T8_LPS_sortantes.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40" y="556260"/>
          <a:ext cx="5486400" cy="523621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803563</xdr:colOff>
      <xdr:row>10</xdr:row>
      <xdr:rowOff>69273</xdr:rowOff>
    </xdr:from>
    <xdr:to>
      <xdr:col>12</xdr:col>
      <xdr:colOff>240218</xdr:colOff>
      <xdr:row>35</xdr:row>
      <xdr:rowOff>138942</xdr:rowOff>
    </xdr:to>
    <xdr:pic>
      <xdr:nvPicPr>
        <xdr:cNvPr id="3" name="Image 2"/>
        <xdr:cNvPicPr>
          <a:picLocks noChangeAspect="1"/>
        </xdr:cNvPicPr>
      </xdr:nvPicPr>
      <xdr:blipFill>
        <a:blip xmlns:r="http://schemas.openxmlformats.org/officeDocument/2006/relationships" r:embed="rId1"/>
        <a:stretch>
          <a:fillRect/>
        </a:stretch>
      </xdr:blipFill>
      <xdr:spPr>
        <a:xfrm>
          <a:off x="803563" y="1579418"/>
          <a:ext cx="9370364" cy="4572396"/>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12</xdr:col>
      <xdr:colOff>588694</xdr:colOff>
      <xdr:row>17</xdr:row>
      <xdr:rowOff>123708</xdr:rowOff>
    </xdr:to>
    <xdr:pic>
      <xdr:nvPicPr>
        <xdr:cNvPr id="3" name="Image 2"/>
        <xdr:cNvPicPr>
          <a:picLocks noChangeAspect="1"/>
        </xdr:cNvPicPr>
      </xdr:nvPicPr>
      <xdr:blipFill>
        <a:blip xmlns:r="http://schemas.openxmlformats.org/officeDocument/2006/relationships" r:embed="rId1"/>
        <a:stretch>
          <a:fillRect/>
        </a:stretch>
      </xdr:blipFill>
      <xdr:spPr>
        <a:xfrm>
          <a:off x="4320540" y="601980"/>
          <a:ext cx="4962574" cy="304216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xdr:col>
      <xdr:colOff>0</xdr:colOff>
      <xdr:row>13</xdr:row>
      <xdr:rowOff>0</xdr:rowOff>
    </xdr:from>
    <xdr:to>
      <xdr:col>6</xdr:col>
      <xdr:colOff>45270</xdr:colOff>
      <xdr:row>29</xdr:row>
      <xdr:rowOff>14472</xdr:rowOff>
    </xdr:to>
    <xdr:pic>
      <xdr:nvPicPr>
        <xdr:cNvPr id="3" name="Image 2"/>
        <xdr:cNvPicPr>
          <a:picLocks noChangeAspect="1"/>
        </xdr:cNvPicPr>
      </xdr:nvPicPr>
      <xdr:blipFill>
        <a:blip xmlns:r="http://schemas.openxmlformats.org/officeDocument/2006/relationships" r:embed="rId1"/>
        <a:stretch>
          <a:fillRect/>
        </a:stretch>
      </xdr:blipFill>
      <xdr:spPr>
        <a:xfrm>
          <a:off x="787400" y="3136900"/>
          <a:ext cx="6547671" cy="2859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3</xdr:row>
      <xdr:rowOff>19050</xdr:rowOff>
    </xdr:from>
    <xdr:to>
      <xdr:col>6</xdr:col>
      <xdr:colOff>52314</xdr:colOff>
      <xdr:row>27</xdr:row>
      <xdr:rowOff>146940</xdr:rowOff>
    </xdr:to>
    <xdr:pic>
      <xdr:nvPicPr>
        <xdr:cNvPr id="4" name="Image 3"/>
        <xdr:cNvPicPr>
          <a:picLocks noChangeAspect="1"/>
        </xdr:cNvPicPr>
      </xdr:nvPicPr>
      <xdr:blipFill>
        <a:blip xmlns:r="http://schemas.openxmlformats.org/officeDocument/2006/relationships" r:embed="rId1"/>
        <a:stretch>
          <a:fillRect/>
        </a:stretch>
      </xdr:blipFill>
      <xdr:spPr>
        <a:xfrm>
          <a:off x="0" y="2000250"/>
          <a:ext cx="8624813" cy="46998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184150</xdr:colOff>
      <xdr:row>15</xdr:row>
      <xdr:rowOff>141605</xdr:rowOff>
    </xdr:to>
    <xdr:pic>
      <xdr:nvPicPr>
        <xdr:cNvPr id="2" name="Imag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31520"/>
          <a:ext cx="5731510" cy="233616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13</xdr:col>
      <xdr:colOff>506216</xdr:colOff>
      <xdr:row>56</xdr:row>
      <xdr:rowOff>53891</xdr:rowOff>
    </xdr:to>
    <xdr:pic>
      <xdr:nvPicPr>
        <xdr:cNvPr id="5" name="Image 4"/>
        <xdr:cNvPicPr>
          <a:picLocks noChangeAspect="1"/>
        </xdr:cNvPicPr>
      </xdr:nvPicPr>
      <xdr:blipFill>
        <a:blip xmlns:r="http://schemas.openxmlformats.org/officeDocument/2006/relationships" r:embed="rId1"/>
        <a:stretch>
          <a:fillRect/>
        </a:stretch>
      </xdr:blipFill>
      <xdr:spPr>
        <a:xfrm>
          <a:off x="0" y="4457700"/>
          <a:ext cx="11650466" cy="63403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3</xdr:row>
      <xdr:rowOff>0</xdr:rowOff>
    </xdr:from>
    <xdr:to>
      <xdr:col>12</xdr:col>
      <xdr:colOff>342901</xdr:colOff>
      <xdr:row>39</xdr:row>
      <xdr:rowOff>153007</xdr:rowOff>
    </xdr:to>
    <xdr:pic>
      <xdr:nvPicPr>
        <xdr:cNvPr id="3" name="Image 2"/>
        <xdr:cNvPicPr>
          <a:picLocks noChangeAspect="1"/>
        </xdr:cNvPicPr>
      </xdr:nvPicPr>
      <xdr:blipFill>
        <a:blip xmlns:r="http://schemas.openxmlformats.org/officeDocument/2006/relationships" r:embed="rId1"/>
        <a:stretch>
          <a:fillRect/>
        </a:stretch>
      </xdr:blipFill>
      <xdr:spPr>
        <a:xfrm>
          <a:off x="1" y="495300"/>
          <a:ext cx="18249900" cy="701100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195943</xdr:colOff>
      <xdr:row>2</xdr:row>
      <xdr:rowOff>174172</xdr:rowOff>
    </xdr:from>
    <xdr:to>
      <xdr:col>13</xdr:col>
      <xdr:colOff>8373</xdr:colOff>
      <xdr:row>22</xdr:row>
      <xdr:rowOff>25131</xdr:rowOff>
    </xdr:to>
    <xdr:pic>
      <xdr:nvPicPr>
        <xdr:cNvPr id="3" name="Image 2"/>
        <xdr:cNvPicPr>
          <a:picLocks noChangeAspect="1"/>
        </xdr:cNvPicPr>
      </xdr:nvPicPr>
      <xdr:blipFill>
        <a:blip xmlns:r="http://schemas.openxmlformats.org/officeDocument/2006/relationships" r:embed="rId1"/>
        <a:stretch>
          <a:fillRect/>
        </a:stretch>
      </xdr:blipFill>
      <xdr:spPr>
        <a:xfrm>
          <a:off x="4147457" y="478972"/>
          <a:ext cx="6169687" cy="3584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ssier%20conso/5%20Partie%20prudentielle/5.2%20Analyse%20des%20RWA/Figure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cpr.banque-france.fr/DemandeLaetitia_GlobalMarkets/28/SEB/Pole_Informatique/FICHIERS_BLOOMBERG/RATINGS/rating_pays/rating_pays_fonction_XSD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mandeLaetitia_GlobalMarkets/28/SEB/Pole_Informatique/FICHIERS_BLOOMBERG/RATINGS/rating_pays/rating_pays_fonction_XSDM.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acpr.banque-france.fr/Documents%20and%20Settings/A033258/Local%20Settings/Temporary%20Internet%20Files/Content.Outlook/L4VY99PY/D/DATA/030527SA%20PEL1%20pour%20Ph%20B(1)(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033258/Local%20Settings/Temporary%20Internet%20Files/Content.Outlook/L4VY99PY/D/DATA/030527SA%20PEL1%20pour%20Ph%20B(1)(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acpr.banque-france.fr/DemandeLaetitia_GlobalMarkets/28/SEB/Pole_Informatique/Dossiers_recurrents/RisquesPays/TableauDeBord/TDB_EngInt_V2b.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emandeLaetitia_GlobalMarkets/28/SEB/Pole_Informatique/Dossiers_recurrents/RisquesPays/TableauDeBord/TDB_EngInt_V2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60"/>
      <sheetName val="PD-LGD-2012-sf"/>
      <sheetName val="PD-LGD-2012-6"/>
      <sheetName val="PD-LGD-2012-cbd"/>
      <sheetName val="PD-LGD-2012-AUTRE"/>
      <sheetName val="PD-LGD-2013-sf"/>
      <sheetName val="PD-LGD-2013-6"/>
      <sheetName val="PD-LGD-2013-cbd"/>
      <sheetName val="PD-LGD-2013-autre"/>
      <sheetName val="PD-LGD-2014-sf"/>
      <sheetName val="PD-LGD-2014-6"/>
      <sheetName val="PD-LGD-2014-CBD"/>
      <sheetName val="PD-LGD-2014-autre"/>
      <sheetName val="PD-LGD-2015-sf"/>
      <sheetName val="PD-LGD-2015-6"/>
      <sheetName val="PD-LGD-2015-CBD"/>
      <sheetName val="PD-LGD-2015-autre"/>
    </sheetNames>
    <sheetDataSet>
      <sheetData sheetId="0" refreshError="1"/>
      <sheetData sheetId="1">
        <row r="1">
          <cell r="A1" t="str">
            <v>cib</v>
          </cell>
          <cell r="B1" t="str">
            <v>noms</v>
          </cell>
          <cell r="C1" t="str">
            <v>pop</v>
          </cell>
          <cell r="D1" t="str">
            <v>echeance</v>
          </cell>
          <cell r="E1" t="str">
            <v>pd_avancée</v>
          </cell>
          <cell r="F1" t="str">
            <v>lgd_avancée</v>
          </cell>
          <cell r="G1" t="str">
            <v>montant_initial_avancée</v>
          </cell>
          <cell r="H1" t="str">
            <v>esp_perte_PD_avancée</v>
          </cell>
          <cell r="I1" t="str">
            <v>esp_perte_LGD_avancée</v>
          </cell>
          <cell r="J1" t="str">
            <v>pd_fondation</v>
          </cell>
          <cell r="K1" t="str">
            <v>lgd_fondation</v>
          </cell>
          <cell r="L1" t="str">
            <v>montant_initial_fondation</v>
          </cell>
          <cell r="M1" t="str">
            <v>esp_perte_PD_fondation</v>
          </cell>
          <cell r="N1" t="str">
            <v>esp_perte_LGD_fondation</v>
          </cell>
          <cell r="O1" t="str">
            <v>pop_id</v>
          </cell>
          <cell r="P1" t="str">
            <v>siren</v>
          </cell>
          <cell r="Q1" t="str">
            <v>type_entite</v>
          </cell>
          <cell r="R1" t="str">
            <v>crb</v>
          </cell>
          <cell r="S1" t="str">
            <v>caf_code</v>
          </cell>
          <cell r="T1" t="str">
            <v>caf_libelle</v>
          </cell>
          <cell r="U1" t="str">
            <v>eci_code</v>
          </cell>
          <cell r="V1" t="str">
            <v>eci_libelle</v>
          </cell>
          <cell r="W1" t="str">
            <v>nau_code</v>
          </cell>
          <cell r="X1" t="str">
            <v>nau_libelle</v>
          </cell>
          <cell r="Y1" t="str">
            <v>moc_id</v>
          </cell>
          <cell r="Z1" t="str">
            <v>moc_libelle</v>
          </cell>
          <cell r="AA1" t="str">
            <v>iso_pays_capital</v>
          </cell>
          <cell r="AB1" t="str">
            <v>pays_capital</v>
          </cell>
          <cell r="AC1" t="str">
            <v>type_agent_economique_capital</v>
          </cell>
          <cell r="AD1" t="str">
            <v>gea</v>
          </cell>
          <cell r="AE1" t="str">
            <v>gea_denom</v>
          </cell>
          <cell r="AF1" t="str">
            <v>tb</v>
          </cell>
          <cell r="AG1" t="str">
            <v>code_postal</v>
          </cell>
          <cell r="AH1" t="str">
            <v>iso_entite</v>
          </cell>
          <cell r="AI1" t="str">
            <v>cat_libelle</v>
          </cell>
          <cell r="AJ1" t="str">
            <v>sous_cat_libelle</v>
          </cell>
          <cell r="AK1" t="str">
            <v>TYPE_ETABLISSEMENT</v>
          </cell>
          <cell r="AL1" t="str">
            <v>SOUS_CATEGORIE</v>
          </cell>
          <cell r="AM1" t="str">
            <v>NATURE_EXERCICE</v>
          </cell>
          <cell r="AN1" t="str">
            <v>GROUPE_ACTIONNAIRE</v>
          </cell>
          <cell r="AO1" t="str">
            <v>SECTEUR_ACTIONNAIRE</v>
          </cell>
          <cell r="AP1" t="str">
            <v>INVESTISSEUR_BANCAIRE</v>
          </cell>
          <cell r="AQ1" t="str">
            <v>SECTEUR_PUBLIC</v>
          </cell>
          <cell r="AR1" t="str">
            <v>TYPE_ACTIONNAIRE</v>
          </cell>
          <cell r="AS1" t="str">
            <v>pays_</v>
          </cell>
          <cell r="AT1" t="str">
            <v>PAYS_SIEGE</v>
          </cell>
          <cell r="AU1" t="str">
            <v>ZONE_SIEGE</v>
          </cell>
          <cell r="AV1" t="str">
            <v>nom_controleur</v>
          </cell>
          <cell r="AW1" t="str">
            <v>UA_controleur</v>
          </cell>
          <cell r="AX1" t="str">
            <v>Total_bilan</v>
          </cell>
          <cell r="AY1" t="str">
            <v>Total_credits</v>
          </cell>
          <cell r="AZ1" t="str">
            <v>Total_depots</v>
          </cell>
          <cell r="BA1" t="str">
            <v>rang_tot_bilan</v>
          </cell>
          <cell r="BB1" t="str">
            <v>MSU</v>
          </cell>
          <cell r="BC1" t="str">
            <v>engag_int</v>
          </cell>
          <cell r="BD1" t="str">
            <v>rapport_etablissement</v>
          </cell>
        </row>
        <row r="2">
          <cell r="A2" t="str">
            <v>00009</v>
          </cell>
          <cell r="B2" t="str">
            <v>GROUPE BPCE</v>
          </cell>
          <cell r="C2" t="str">
            <v>1. Top6</v>
          </cell>
          <cell r="D2">
            <v>201512</v>
          </cell>
          <cell r="E2">
            <v>4.7500000000000001E-2</v>
          </cell>
          <cell r="F2">
            <v>0.20250000000000001</v>
          </cell>
          <cell r="G2">
            <v>498.935644233</v>
          </cell>
          <cell r="H2">
            <v>23.699443101067502</v>
          </cell>
          <cell r="I2">
            <v>101.03446795718251</v>
          </cell>
          <cell r="J2">
            <v>2.3900000000000001E-2</v>
          </cell>
          <cell r="K2">
            <v>0.4617</v>
          </cell>
          <cell r="L2">
            <v>125.531063475</v>
          </cell>
          <cell r="M2">
            <v>3.0001924170524998</v>
          </cell>
          <cell r="N2">
            <v>57.957692006407498</v>
          </cell>
          <cell r="O2">
            <v>1385</v>
          </cell>
          <cell r="P2" t="str">
            <v/>
          </cell>
          <cell r="Q2" t="str">
            <v>PM</v>
          </cell>
          <cell r="R2" t="str">
            <v>930</v>
          </cell>
          <cell r="S2" t="str">
            <v>80</v>
          </cell>
          <cell r="T2" t="str">
            <v>Agrégation réseau</v>
          </cell>
          <cell r="U2" t="str">
            <v/>
          </cell>
          <cell r="V2" t="str">
            <v/>
          </cell>
          <cell r="W2" t="str">
            <v>100</v>
          </cell>
          <cell r="X2" t="str">
            <v>Aucune autorisation</v>
          </cell>
          <cell r="Y2">
            <v>6</v>
          </cell>
          <cell r="Z2" t="str">
            <v>NOUVEL ETABLISSEMENT</v>
          </cell>
          <cell r="AA2" t="str">
            <v/>
          </cell>
          <cell r="AB2" t="str">
            <v/>
          </cell>
          <cell r="AC2" t="str">
            <v/>
          </cell>
          <cell r="AD2">
            <v>1163</v>
          </cell>
          <cell r="AE2" t="str">
            <v>GPE BPCE</v>
          </cell>
          <cell r="AF2">
            <v>1</v>
          </cell>
          <cell r="AG2" t="str">
            <v/>
          </cell>
          <cell r="AH2" t="str">
            <v>FR</v>
          </cell>
          <cell r="AI2" t="str">
            <v>Org Central</v>
          </cell>
          <cell r="AJ2" t="str">
            <v/>
          </cell>
          <cell r="AK2" t="str">
            <v/>
          </cell>
          <cell r="AL2" t="str">
            <v/>
          </cell>
          <cell r="AM2" t="str">
            <v/>
          </cell>
          <cell r="AN2" t="str">
            <v/>
          </cell>
          <cell r="AO2" t="str">
            <v/>
          </cell>
          <cell r="AP2" t="str">
            <v/>
          </cell>
          <cell r="AQ2" t="str">
            <v/>
          </cell>
          <cell r="AR2" t="str">
            <v/>
          </cell>
          <cell r="AS2" t="str">
            <v/>
          </cell>
          <cell r="AT2" t="str">
            <v/>
          </cell>
          <cell r="AU2" t="str">
            <v/>
          </cell>
          <cell r="AV2" t="str">
            <v>RINGWALD</v>
          </cell>
          <cell r="AW2">
            <v>2762</v>
          </cell>
          <cell r="BA2">
            <v>9999</v>
          </cell>
          <cell r="BB2" t="str">
            <v>SI</v>
          </cell>
          <cell r="BC2">
            <v>1</v>
          </cell>
          <cell r="BD2">
            <v>0</v>
          </cell>
        </row>
        <row r="3">
          <cell r="A3" t="str">
            <v>09863</v>
          </cell>
          <cell r="B3" t="str">
            <v>STE GENERALE CORE SRAB</v>
          </cell>
          <cell r="C3" t="str">
            <v>3. Autres (GEA CBD)</v>
          </cell>
          <cell r="D3">
            <v>201512</v>
          </cell>
          <cell r="E3">
            <v>3.2199999999999999E-2</v>
          </cell>
          <cell r="F3">
            <v>0.2109</v>
          </cell>
          <cell r="G3">
            <v>685.76065222199998</v>
          </cell>
          <cell r="H3">
            <v>22.081493001548399</v>
          </cell>
          <cell r="I3">
            <v>144.62692155361981</v>
          </cell>
          <cell r="J3">
            <v>6.8400000000000002E-2</v>
          </cell>
          <cell r="K3">
            <v>0.44109999999999999</v>
          </cell>
          <cell r="L3">
            <v>5.0764953540000004</v>
          </cell>
          <cell r="M3">
            <v>0.34723228221360003</v>
          </cell>
          <cell r="N3">
            <v>2.2392421006494003</v>
          </cell>
          <cell r="O3">
            <v>61066</v>
          </cell>
          <cell r="P3" t="str">
            <v/>
          </cell>
          <cell r="Q3" t="str">
            <v>PM</v>
          </cell>
          <cell r="R3" t="str">
            <v>997</v>
          </cell>
          <cell r="S3" t="str">
            <v>10</v>
          </cell>
          <cell r="T3" t="str">
            <v>Divers pour SGACPR-Contrôle</v>
          </cell>
          <cell r="U3" t="str">
            <v/>
          </cell>
          <cell r="V3" t="str">
            <v/>
          </cell>
          <cell r="W3" t="str">
            <v>100</v>
          </cell>
          <cell r="X3" t="str">
            <v>Aucune autorisation</v>
          </cell>
          <cell r="Y3">
            <v>6</v>
          </cell>
          <cell r="Z3" t="str">
            <v>NOUVEL ETABLISSEMENT</v>
          </cell>
          <cell r="AA3" t="str">
            <v/>
          </cell>
          <cell r="AB3" t="str">
            <v/>
          </cell>
          <cell r="AC3" t="str">
            <v/>
          </cell>
          <cell r="AD3">
            <v>30</v>
          </cell>
          <cell r="AE3" t="str">
            <v>GPE SOCIETE GENERALE</v>
          </cell>
          <cell r="AF3">
            <v>0</v>
          </cell>
          <cell r="AG3" t="str">
            <v>75009</v>
          </cell>
          <cell r="AH3" t="str">
            <v>FR</v>
          </cell>
          <cell r="AI3" t="str">
            <v/>
          </cell>
          <cell r="AJ3" t="str">
            <v/>
          </cell>
          <cell r="AK3" t="str">
            <v/>
          </cell>
          <cell r="AL3" t="str">
            <v/>
          </cell>
          <cell r="AM3" t="str">
            <v/>
          </cell>
          <cell r="AN3" t="str">
            <v/>
          </cell>
          <cell r="AO3" t="str">
            <v/>
          </cell>
          <cell r="AP3" t="str">
            <v/>
          </cell>
          <cell r="AQ3" t="str">
            <v/>
          </cell>
          <cell r="AR3" t="str">
            <v/>
          </cell>
          <cell r="AS3" t="str">
            <v/>
          </cell>
          <cell r="AT3" t="str">
            <v/>
          </cell>
          <cell r="AU3" t="str">
            <v/>
          </cell>
          <cell r="AV3" t="str">
            <v>BLANCHARD</v>
          </cell>
          <cell r="AW3">
            <v>2751</v>
          </cell>
          <cell r="BA3">
            <v>9999</v>
          </cell>
          <cell r="BB3" t="str">
            <v>NON-MSU</v>
          </cell>
          <cell r="BC3">
            <v>0</v>
          </cell>
          <cell r="BD3">
            <v>0</v>
          </cell>
        </row>
        <row r="4">
          <cell r="A4" t="str">
            <v>09864</v>
          </cell>
          <cell r="B4" t="str">
            <v>BNP PARIBAS CORE SRAB</v>
          </cell>
          <cell r="C4" t="str">
            <v>3. Autres (GEA CBD)</v>
          </cell>
          <cell r="D4">
            <v>201512</v>
          </cell>
          <cell r="E4">
            <v>3.78E-2</v>
          </cell>
          <cell r="F4">
            <v>0.21490000000000001</v>
          </cell>
          <cell r="G4">
            <v>1170.6190922379999</v>
          </cell>
          <cell r="H4">
            <v>44.249401686596393</v>
          </cell>
          <cell r="I4">
            <v>251.56604292194618</v>
          </cell>
          <cell r="O4">
            <v>61067</v>
          </cell>
          <cell r="P4" t="str">
            <v/>
          </cell>
          <cell r="Q4" t="str">
            <v>PM</v>
          </cell>
          <cell r="R4" t="str">
            <v>997</v>
          </cell>
          <cell r="S4" t="str">
            <v>10</v>
          </cell>
          <cell r="T4" t="str">
            <v>Divers pour SGACPR-Contrôle</v>
          </cell>
          <cell r="U4" t="str">
            <v/>
          </cell>
          <cell r="V4" t="str">
            <v/>
          </cell>
          <cell r="W4" t="str">
            <v>100</v>
          </cell>
          <cell r="X4" t="str">
            <v>Aucune autorisation</v>
          </cell>
          <cell r="Y4">
            <v>6</v>
          </cell>
          <cell r="Z4" t="str">
            <v>NOUVEL ETABLISSEMENT</v>
          </cell>
          <cell r="AA4" t="str">
            <v/>
          </cell>
          <cell r="AB4" t="str">
            <v/>
          </cell>
          <cell r="AC4" t="str">
            <v/>
          </cell>
          <cell r="AD4">
            <v>768</v>
          </cell>
          <cell r="AE4" t="str">
            <v>GPE BNP-PARIBAS</v>
          </cell>
          <cell r="AF4">
            <v>0</v>
          </cell>
          <cell r="AG4" t="str">
            <v>75009</v>
          </cell>
          <cell r="AH4" t="str">
            <v>FR</v>
          </cell>
          <cell r="AI4" t="str">
            <v/>
          </cell>
          <cell r="AJ4" t="str">
            <v/>
          </cell>
          <cell r="AK4" t="str">
            <v/>
          </cell>
          <cell r="AL4" t="str">
            <v/>
          </cell>
          <cell r="AM4" t="str">
            <v/>
          </cell>
          <cell r="AN4" t="str">
            <v/>
          </cell>
          <cell r="AO4" t="str">
            <v/>
          </cell>
          <cell r="AP4" t="str">
            <v/>
          </cell>
          <cell r="AQ4" t="str">
            <v/>
          </cell>
          <cell r="AR4" t="str">
            <v/>
          </cell>
          <cell r="AS4" t="str">
            <v/>
          </cell>
          <cell r="AT4" t="str">
            <v/>
          </cell>
          <cell r="AU4" t="str">
            <v/>
          </cell>
          <cell r="AV4" t="str">
            <v>AUBERT</v>
          </cell>
          <cell r="AW4">
            <v>2754</v>
          </cell>
          <cell r="BA4">
            <v>9999</v>
          </cell>
          <cell r="BB4" t="str">
            <v>NON-MSU</v>
          </cell>
          <cell r="BC4">
            <v>0</v>
          </cell>
          <cell r="BD4">
            <v>0</v>
          </cell>
        </row>
        <row r="5">
          <cell r="A5" t="str">
            <v>09992</v>
          </cell>
          <cell r="B5" t="str">
            <v>DE LAGE LANDEN FRANCE</v>
          </cell>
          <cell r="C5" t="str">
            <v>4. Autres (GEA hors CBD)</v>
          </cell>
          <cell r="D5">
            <v>201512</v>
          </cell>
          <cell r="E5">
            <v>6.7699999999999996E-2</v>
          </cell>
          <cell r="F5">
            <v>0.20899999999999999</v>
          </cell>
          <cell r="G5">
            <v>1.62118060813</v>
          </cell>
          <cell r="H5">
            <v>0.10975392717040099</v>
          </cell>
          <cell r="I5">
            <v>0.33882674709916999</v>
          </cell>
          <cell r="O5">
            <v>537</v>
          </cell>
          <cell r="P5" t="str">
            <v>383092889</v>
          </cell>
          <cell r="Q5" t="str">
            <v>PM</v>
          </cell>
          <cell r="R5" t="str">
            <v>94A</v>
          </cell>
          <cell r="S5" t="str">
            <v>38</v>
          </cell>
          <cell r="T5" t="str">
            <v>Entreprise mère de société de financement</v>
          </cell>
          <cell r="U5" t="str">
            <v/>
          </cell>
          <cell r="V5" t="str">
            <v/>
          </cell>
          <cell r="W5" t="str">
            <v>006</v>
          </cell>
          <cell r="X5" t="str">
            <v>Inscription liste</v>
          </cell>
          <cell r="Y5">
            <v>1</v>
          </cell>
          <cell r="Z5" t="str">
            <v>CHANGEMENT DE CATEGORIE AGENT FINANCIER</v>
          </cell>
          <cell r="AA5" t="str">
            <v>NL</v>
          </cell>
          <cell r="AB5" t="str">
            <v> Pays-Bas</v>
          </cell>
          <cell r="AC5" t="str">
            <v>S. BANCAIRE ETRANGER EEE</v>
          </cell>
          <cell r="AD5">
            <v>223</v>
          </cell>
          <cell r="AE5" t="str">
            <v>GPE RABOBANK</v>
          </cell>
          <cell r="AF5">
            <v>1</v>
          </cell>
          <cell r="AG5" t="str">
            <v>93350</v>
          </cell>
          <cell r="AH5" t="str">
            <v>FR</v>
          </cell>
          <cell r="AI5" t="str">
            <v/>
          </cell>
          <cell r="AJ5" t="str">
            <v/>
          </cell>
          <cell r="AK5" t="str">
            <v/>
          </cell>
          <cell r="AL5" t="str">
            <v/>
          </cell>
          <cell r="AM5" t="str">
            <v/>
          </cell>
          <cell r="AN5" t="str">
            <v/>
          </cell>
          <cell r="AO5" t="str">
            <v/>
          </cell>
          <cell r="AP5" t="str">
            <v/>
          </cell>
          <cell r="AQ5" t="str">
            <v/>
          </cell>
          <cell r="AR5" t="str">
            <v/>
          </cell>
          <cell r="AS5" t="str">
            <v/>
          </cell>
          <cell r="AT5" t="str">
            <v/>
          </cell>
          <cell r="AU5" t="str">
            <v/>
          </cell>
          <cell r="AV5" t="str">
            <v>JEOL</v>
          </cell>
          <cell r="BA5">
            <v>9999</v>
          </cell>
          <cell r="BB5" t="str">
            <v>NON-MSU</v>
          </cell>
          <cell r="BC5">
            <v>0</v>
          </cell>
          <cell r="BD5">
            <v>0</v>
          </cell>
        </row>
        <row r="6">
          <cell r="A6" t="str">
            <v>10107</v>
          </cell>
          <cell r="B6" t="str">
            <v>BRED-BANQUE POPULAIRE</v>
          </cell>
          <cell r="C6" t="str">
            <v>3. Autres (GEA CBD)</v>
          </cell>
          <cell r="D6">
            <v>201512</v>
          </cell>
          <cell r="E6">
            <v>8.9899999999999994E-2</v>
          </cell>
          <cell r="F6">
            <v>0.18379999999999999</v>
          </cell>
          <cell r="G6">
            <v>11.637150073999999</v>
          </cell>
          <cell r="H6">
            <v>1.0461797916525999</v>
          </cell>
          <cell r="I6">
            <v>2.1389081836011998</v>
          </cell>
          <cell r="J6">
            <v>1.8599999999999998E-2</v>
          </cell>
          <cell r="K6">
            <v>0.43490000000000001</v>
          </cell>
          <cell r="L6">
            <v>20.884398633</v>
          </cell>
          <cell r="M6">
            <v>0.38844981457379996</v>
          </cell>
          <cell r="N6">
            <v>9.0826249654917</v>
          </cell>
          <cell r="O6">
            <v>2129</v>
          </cell>
          <cell r="P6" t="str">
            <v>552091795</v>
          </cell>
          <cell r="Q6" t="str">
            <v>PM</v>
          </cell>
          <cell r="R6" t="str">
            <v>202</v>
          </cell>
          <cell r="S6" t="str">
            <v>01</v>
          </cell>
          <cell r="T6" t="str">
            <v>Etablissement de crédit</v>
          </cell>
          <cell r="U6" t="str">
            <v>201</v>
          </cell>
          <cell r="V6" t="str">
            <v>Banque mutualiste ou coopérative</v>
          </cell>
          <cell r="W6" t="str">
            <v>001</v>
          </cell>
          <cell r="X6" t="str">
            <v>Agrément ACPR</v>
          </cell>
          <cell r="Y6">
            <v>6</v>
          </cell>
          <cell r="Z6" t="str">
            <v>NOUVEL ETABLISSEMENT</v>
          </cell>
          <cell r="AA6" t="str">
            <v>FR</v>
          </cell>
          <cell r="AB6" t="str">
            <v> France</v>
          </cell>
          <cell r="AC6" t="str">
            <v>S. BANCAIRE MUTUALISTE ET AUTRES RESEAUX</v>
          </cell>
          <cell r="AD6">
            <v>1163</v>
          </cell>
          <cell r="AE6" t="str">
            <v>GPE BPCE</v>
          </cell>
          <cell r="AF6">
            <v>0</v>
          </cell>
          <cell r="AG6" t="str">
            <v>75012</v>
          </cell>
          <cell r="AH6" t="str">
            <v>FR</v>
          </cell>
          <cell r="AI6" t="str">
            <v/>
          </cell>
          <cell r="AJ6" t="str">
            <v/>
          </cell>
          <cell r="AK6" t="str">
            <v>EC</v>
          </cell>
          <cell r="AL6" t="str">
            <v>Bq mut</v>
          </cell>
          <cell r="AM6" t="str">
            <v>PERSONNE_MORALE_SOCIETE</v>
          </cell>
          <cell r="AN6" t="str">
            <v>BPCE</v>
          </cell>
          <cell r="AO6" t="str">
            <v>Groupes mutualistes</v>
          </cell>
          <cell r="AP6" t="str">
            <v/>
          </cell>
          <cell r="AQ6" t="str">
            <v/>
          </cell>
          <cell r="AR6" t="str">
            <v>FR</v>
          </cell>
          <cell r="AS6" t="str">
            <v>FRANCE</v>
          </cell>
          <cell r="AT6" t="str">
            <v/>
          </cell>
          <cell r="AU6" t="str">
            <v/>
          </cell>
          <cell r="AV6" t="str">
            <v>LACAMPAGNE</v>
          </cell>
          <cell r="AW6">
            <v>2762</v>
          </cell>
          <cell r="AX6">
            <v>51.355527424999998</v>
          </cell>
          <cell r="AY6">
            <v>12.364550409</v>
          </cell>
          <cell r="AZ6">
            <v>27.186823627999999</v>
          </cell>
          <cell r="BA6">
            <v>26</v>
          </cell>
          <cell r="BB6" t="str">
            <v>SI</v>
          </cell>
          <cell r="BC6">
            <v>0</v>
          </cell>
          <cell r="BD6">
            <v>1</v>
          </cell>
        </row>
        <row r="7">
          <cell r="A7" t="str">
            <v>10206</v>
          </cell>
          <cell r="B7" t="str">
            <v>CRCAM DU NORD EST</v>
          </cell>
          <cell r="C7" t="str">
            <v>3. Autres (GEA CBD)</v>
          </cell>
          <cell r="D7">
            <v>201512</v>
          </cell>
          <cell r="E7">
            <v>3.5900000000000001E-2</v>
          </cell>
          <cell r="F7">
            <v>0.1694</v>
          </cell>
          <cell r="G7">
            <v>12.075369999999999</v>
          </cell>
          <cell r="H7">
            <v>0.43350578299999998</v>
          </cell>
          <cell r="I7">
            <v>2.0455676779999998</v>
          </cell>
          <cell r="J7">
            <v>1.6299999999999999E-2</v>
          </cell>
          <cell r="K7">
            <v>0.45</v>
          </cell>
          <cell r="L7">
            <v>4.8238709999999996</v>
          </cell>
          <cell r="M7">
            <v>7.8629097299999992E-2</v>
          </cell>
          <cell r="N7">
            <v>2.17074195</v>
          </cell>
          <cell r="O7">
            <v>2267</v>
          </cell>
          <cell r="P7" t="str">
            <v>394157085</v>
          </cell>
          <cell r="Q7" t="str">
            <v>PM</v>
          </cell>
          <cell r="R7" t="str">
            <v>210</v>
          </cell>
          <cell r="S7" t="str">
            <v>01</v>
          </cell>
          <cell r="T7" t="str">
            <v>Etablissement de crédit</v>
          </cell>
          <cell r="U7" t="str">
            <v>201</v>
          </cell>
          <cell r="V7" t="str">
            <v>Banque mutualiste ou coopérative</v>
          </cell>
          <cell r="W7" t="str">
            <v>001</v>
          </cell>
          <cell r="X7" t="str">
            <v>Agrément ACPR</v>
          </cell>
          <cell r="Y7">
            <v>8</v>
          </cell>
          <cell r="Z7" t="str">
            <v>RESTRUCTURATION AVEC REPRISE DE CIB</v>
          </cell>
          <cell r="AA7" t="str">
            <v>FR</v>
          </cell>
          <cell r="AB7" t="str">
            <v> France</v>
          </cell>
          <cell r="AC7" t="str">
            <v>S. BANCAIRE MUTUALISTE ET AUTRES RESEAUX</v>
          </cell>
          <cell r="AD7">
            <v>27</v>
          </cell>
          <cell r="AE7" t="str">
            <v>GPE CREDIT AGRICOLE</v>
          </cell>
          <cell r="AF7">
            <v>0</v>
          </cell>
          <cell r="AG7" t="str">
            <v>51100</v>
          </cell>
          <cell r="AH7" t="str">
            <v>FR</v>
          </cell>
          <cell r="AI7" t="str">
            <v/>
          </cell>
          <cell r="AJ7" t="str">
            <v/>
          </cell>
          <cell r="AK7" t="str">
            <v>EC</v>
          </cell>
          <cell r="AL7" t="str">
            <v>Bq mut</v>
          </cell>
          <cell r="AM7" t="str">
            <v>PERSONNE_MORALE_SOCIETE</v>
          </cell>
          <cell r="AN7" t="str">
            <v>CREDIT AGRICOLE</v>
          </cell>
          <cell r="AO7" t="str">
            <v>Groupes mutualistes</v>
          </cell>
          <cell r="AP7" t="str">
            <v/>
          </cell>
          <cell r="AQ7" t="str">
            <v/>
          </cell>
          <cell r="AR7" t="str">
            <v>FR</v>
          </cell>
          <cell r="AS7" t="str">
            <v>FRANCE</v>
          </cell>
          <cell r="AT7" t="str">
            <v/>
          </cell>
          <cell r="AU7" t="str">
            <v/>
          </cell>
          <cell r="AV7" t="str">
            <v>BALLABRIGA</v>
          </cell>
          <cell r="AW7">
            <v>2761</v>
          </cell>
          <cell r="AX7">
            <v>20.492980053</v>
          </cell>
          <cell r="AY7">
            <v>14.718880715999999</v>
          </cell>
          <cell r="AZ7">
            <v>7.393376849</v>
          </cell>
          <cell r="BA7">
            <v>61</v>
          </cell>
          <cell r="BB7" t="str">
            <v>SI</v>
          </cell>
          <cell r="BC7">
            <v>0</v>
          </cell>
          <cell r="BD7">
            <v>0</v>
          </cell>
        </row>
        <row r="8">
          <cell r="A8" t="str">
            <v>10207</v>
          </cell>
          <cell r="B8" t="str">
            <v>BANQUE POPULAIRE RIVES DE PARIS</v>
          </cell>
          <cell r="C8" t="str">
            <v>3. Autres (GEA CBD)</v>
          </cell>
          <cell r="D8">
            <v>201512</v>
          </cell>
          <cell r="E8">
            <v>5.28E-2</v>
          </cell>
          <cell r="F8">
            <v>0.15690000000000001</v>
          </cell>
          <cell r="G8">
            <v>11.24828106</v>
          </cell>
          <cell r="H8">
            <v>0.59390923996800005</v>
          </cell>
          <cell r="I8">
            <v>1.7648552983140002</v>
          </cell>
          <cell r="J8">
            <v>4.7100000000000003E-2</v>
          </cell>
          <cell r="K8">
            <v>0.43290000000000001</v>
          </cell>
          <cell r="L8">
            <v>4.079735404</v>
          </cell>
          <cell r="M8">
            <v>0.19215553752840001</v>
          </cell>
          <cell r="N8">
            <v>1.7661174563916</v>
          </cell>
          <cell r="O8">
            <v>2273</v>
          </cell>
          <cell r="P8" t="str">
            <v>552002313</v>
          </cell>
          <cell r="Q8" t="str">
            <v>PM</v>
          </cell>
          <cell r="R8" t="str">
            <v>202</v>
          </cell>
          <cell r="S8" t="str">
            <v>01</v>
          </cell>
          <cell r="T8" t="str">
            <v>Etablissement de crédit</v>
          </cell>
          <cell r="U8" t="str">
            <v>201</v>
          </cell>
          <cell r="V8" t="str">
            <v>Banque mutualiste ou coopérative</v>
          </cell>
          <cell r="W8" t="str">
            <v>001</v>
          </cell>
          <cell r="X8" t="str">
            <v>Agrément ACPR</v>
          </cell>
          <cell r="Y8">
            <v>6</v>
          </cell>
          <cell r="Z8" t="str">
            <v>NOUVEL ETABLISSEMENT</v>
          </cell>
          <cell r="AA8" t="str">
            <v>FR</v>
          </cell>
          <cell r="AB8" t="str">
            <v> France</v>
          </cell>
          <cell r="AC8" t="str">
            <v>S. BANCAIRE MUTUALISTE ET AUTRES RESEAUX</v>
          </cell>
          <cell r="AD8">
            <v>1163</v>
          </cell>
          <cell r="AE8" t="str">
            <v>GPE BPCE</v>
          </cell>
          <cell r="AF8">
            <v>0</v>
          </cell>
          <cell r="AG8" t="str">
            <v>75013</v>
          </cell>
          <cell r="AH8" t="str">
            <v>FR</v>
          </cell>
          <cell r="AI8" t="str">
            <v/>
          </cell>
          <cell r="AJ8" t="str">
            <v/>
          </cell>
          <cell r="AK8" t="str">
            <v>EC</v>
          </cell>
          <cell r="AL8" t="str">
            <v>Bq mut</v>
          </cell>
          <cell r="AM8" t="str">
            <v>PERSONNE_MORALE_SOCIETE</v>
          </cell>
          <cell r="AN8" t="str">
            <v>BPCE</v>
          </cell>
          <cell r="AO8" t="str">
            <v>Groupes mutualistes</v>
          </cell>
          <cell r="AP8" t="str">
            <v/>
          </cell>
          <cell r="AQ8" t="str">
            <v/>
          </cell>
          <cell r="AR8" t="str">
            <v>FR</v>
          </cell>
          <cell r="AS8" t="str">
            <v>FRANCE</v>
          </cell>
          <cell r="AT8" t="str">
            <v/>
          </cell>
          <cell r="AU8" t="str">
            <v/>
          </cell>
          <cell r="AV8" t="str">
            <v>CISSOKHO-COULIBALY</v>
          </cell>
          <cell r="AW8">
            <v>2762</v>
          </cell>
          <cell r="AX8">
            <v>20.265486677999998</v>
          </cell>
          <cell r="AY8">
            <v>11.531718956000001</v>
          </cell>
          <cell r="AZ8">
            <v>14.896604003</v>
          </cell>
          <cell r="BA8">
            <v>62</v>
          </cell>
          <cell r="BB8" t="str">
            <v>SI</v>
          </cell>
          <cell r="BC8">
            <v>0</v>
          </cell>
          <cell r="BD8">
            <v>1</v>
          </cell>
        </row>
        <row r="9">
          <cell r="A9" t="str">
            <v>10278</v>
          </cell>
          <cell r="B9" t="str">
            <v>CAISSE FEDERALE DE CREDIT MUTUEL</v>
          </cell>
          <cell r="C9" t="str">
            <v>3. Autres (GEA CBD)</v>
          </cell>
          <cell r="D9">
            <v>201512</v>
          </cell>
          <cell r="E9">
            <v>3.6700000000000003E-2</v>
          </cell>
          <cell r="F9">
            <v>0.2001</v>
          </cell>
          <cell r="G9">
            <v>360.80654143536998</v>
          </cell>
          <cell r="H9">
            <v>13.24160007067808</v>
          </cell>
          <cell r="I9">
            <v>72.19738894121754</v>
          </cell>
          <cell r="L9">
            <v>7.8231095807899997</v>
          </cell>
          <cell r="O9">
            <v>2422</v>
          </cell>
          <cell r="P9" t="str">
            <v>588505354</v>
          </cell>
          <cell r="Q9" t="str">
            <v>PM</v>
          </cell>
          <cell r="R9" t="str">
            <v>240</v>
          </cell>
          <cell r="S9" t="str">
            <v>01</v>
          </cell>
          <cell r="T9" t="str">
            <v>Etablissement de crédit</v>
          </cell>
          <cell r="U9" t="str">
            <v>201</v>
          </cell>
          <cell r="V9" t="str">
            <v>Banque mutualiste ou coopérative</v>
          </cell>
          <cell r="W9" t="str">
            <v>001</v>
          </cell>
          <cell r="X9" t="str">
            <v>Agrément ACPR</v>
          </cell>
          <cell r="Y9">
            <v>6</v>
          </cell>
          <cell r="Z9" t="str">
            <v>NOUVEL ETABLISSEMENT</v>
          </cell>
          <cell r="AA9" t="str">
            <v>FR</v>
          </cell>
          <cell r="AB9" t="str">
            <v> France</v>
          </cell>
          <cell r="AC9" t="str">
            <v>S. BANCAIRE MUTUALISTE ET AUTRES RESEAUX</v>
          </cell>
          <cell r="AD9">
            <v>29</v>
          </cell>
          <cell r="AE9" t="str">
            <v>GPE CREDIT MUTUEL</v>
          </cell>
          <cell r="AF9">
            <v>0</v>
          </cell>
          <cell r="AG9" t="str">
            <v>67000</v>
          </cell>
          <cell r="AH9" t="str">
            <v>FR</v>
          </cell>
          <cell r="AI9" t="str">
            <v/>
          </cell>
          <cell r="AJ9" t="str">
            <v/>
          </cell>
          <cell r="AK9" t="str">
            <v>EC</v>
          </cell>
          <cell r="AL9" t="str">
            <v>Bq mut</v>
          </cell>
          <cell r="AM9" t="str">
            <v>PERSONNE_MORALE_SOCIETE</v>
          </cell>
          <cell r="AN9" t="str">
            <v>CREDIT MUTUEL</v>
          </cell>
          <cell r="AO9" t="str">
            <v>Groupes mutualistes</v>
          </cell>
          <cell r="AP9" t="str">
            <v/>
          </cell>
          <cell r="AQ9" t="str">
            <v/>
          </cell>
          <cell r="AR9" t="str">
            <v>FR</v>
          </cell>
          <cell r="AS9" t="str">
            <v>FRANCE</v>
          </cell>
          <cell r="AT9" t="str">
            <v/>
          </cell>
          <cell r="AU9" t="str">
            <v/>
          </cell>
          <cell r="AV9" t="str">
            <v>NICAISE-GASTINEAU</v>
          </cell>
          <cell r="AW9">
            <v>2763</v>
          </cell>
          <cell r="AX9">
            <v>155.83486382499999</v>
          </cell>
          <cell r="AY9">
            <v>113.48111222499999</v>
          </cell>
          <cell r="AZ9">
            <v>93.655929549999996</v>
          </cell>
          <cell r="BA9">
            <v>16</v>
          </cell>
          <cell r="BB9" t="str">
            <v>SI</v>
          </cell>
          <cell r="BC9">
            <v>0</v>
          </cell>
          <cell r="BD9">
            <v>0</v>
          </cell>
        </row>
        <row r="10">
          <cell r="A10" t="str">
            <v>10807</v>
          </cell>
          <cell r="B10" t="str">
            <v>BANQUE POPULAIRE BOURGOGNE FRANCHE-COMTE</v>
          </cell>
          <cell r="C10" t="str">
            <v>3. Autres (GEA CBD)</v>
          </cell>
          <cell r="D10">
            <v>201512</v>
          </cell>
          <cell r="E10">
            <v>7.2300000000000003E-2</v>
          </cell>
          <cell r="F10">
            <v>0.16350000000000001</v>
          </cell>
          <cell r="G10">
            <v>8.3843721940000009</v>
          </cell>
          <cell r="H10">
            <v>0.60619010962620012</v>
          </cell>
          <cell r="I10">
            <v>1.3708448537190001</v>
          </cell>
          <cell r="J10">
            <v>4.24E-2</v>
          </cell>
          <cell r="K10">
            <v>0.43980000000000002</v>
          </cell>
          <cell r="L10">
            <v>2.5713448639999998</v>
          </cell>
          <cell r="M10">
            <v>0.1090250222336</v>
          </cell>
          <cell r="N10">
            <v>1.1308774711872001</v>
          </cell>
          <cell r="O10">
            <v>3226</v>
          </cell>
          <cell r="P10" t="str">
            <v>542820352</v>
          </cell>
          <cell r="Q10" t="str">
            <v>PM</v>
          </cell>
          <cell r="R10" t="str">
            <v>202</v>
          </cell>
          <cell r="S10" t="str">
            <v>01</v>
          </cell>
          <cell r="T10" t="str">
            <v>Etablissement de crédit</v>
          </cell>
          <cell r="U10" t="str">
            <v>201</v>
          </cell>
          <cell r="V10" t="str">
            <v>Banque mutualiste ou coopérative</v>
          </cell>
          <cell r="W10" t="str">
            <v>001</v>
          </cell>
          <cell r="X10" t="str">
            <v>Agrément ACPR</v>
          </cell>
          <cell r="Y10">
            <v>6</v>
          </cell>
          <cell r="Z10" t="str">
            <v>NOUVEL ETABLISSEMENT</v>
          </cell>
          <cell r="AA10" t="str">
            <v>FR</v>
          </cell>
          <cell r="AB10" t="str">
            <v> France</v>
          </cell>
          <cell r="AC10" t="str">
            <v>S. BANCAIRE MUTUALISTE ET AUTRES RESEAUX</v>
          </cell>
          <cell r="AD10">
            <v>1163</v>
          </cell>
          <cell r="AE10" t="str">
            <v>GPE BPCE</v>
          </cell>
          <cell r="AF10">
            <v>0</v>
          </cell>
          <cell r="AG10" t="str">
            <v>21000</v>
          </cell>
          <cell r="AH10" t="str">
            <v>FR</v>
          </cell>
          <cell r="AI10" t="str">
            <v/>
          </cell>
          <cell r="AJ10" t="str">
            <v/>
          </cell>
          <cell r="AK10" t="str">
            <v>EC</v>
          </cell>
          <cell r="AL10" t="str">
            <v>Bq mut</v>
          </cell>
          <cell r="AM10" t="str">
            <v>PERSONNE_MORALE_SOCIETE</v>
          </cell>
          <cell r="AN10" t="str">
            <v>BPCE</v>
          </cell>
          <cell r="AO10" t="str">
            <v>Groupes mutualistes</v>
          </cell>
          <cell r="AP10" t="str">
            <v/>
          </cell>
          <cell r="AQ10" t="str">
            <v/>
          </cell>
          <cell r="AR10" t="str">
            <v>FR</v>
          </cell>
          <cell r="AS10" t="str">
            <v>FRANCE</v>
          </cell>
          <cell r="AT10" t="str">
            <v/>
          </cell>
          <cell r="AU10" t="str">
            <v/>
          </cell>
          <cell r="AV10" t="str">
            <v>JEQUIER</v>
          </cell>
          <cell r="AW10">
            <v>2762</v>
          </cell>
          <cell r="AX10">
            <v>12.753974485999999</v>
          </cell>
          <cell r="AY10">
            <v>7.9736230949999998</v>
          </cell>
          <cell r="AZ10">
            <v>8.4757072320000013</v>
          </cell>
          <cell r="BA10">
            <v>99</v>
          </cell>
          <cell r="BB10" t="str">
            <v>SI</v>
          </cell>
          <cell r="BC10">
            <v>0</v>
          </cell>
          <cell r="BD10">
            <v>1</v>
          </cell>
        </row>
        <row r="11">
          <cell r="A11" t="str">
            <v>10907</v>
          </cell>
          <cell r="B11" t="str">
            <v>BANQUE POP AQUITAINE CENTRE ATLANTIQUE</v>
          </cell>
          <cell r="C11" t="str">
            <v>3. Autres (GEA CBD)</v>
          </cell>
          <cell r="D11">
            <v>201512</v>
          </cell>
          <cell r="E11">
            <v>6.0400000000000002E-2</v>
          </cell>
          <cell r="F11">
            <v>0.15359999999999999</v>
          </cell>
          <cell r="G11">
            <v>10.836960353</v>
          </cell>
          <cell r="H11">
            <v>0.65455240532120007</v>
          </cell>
          <cell r="I11">
            <v>1.6645571102207999</v>
          </cell>
          <cell r="J11">
            <v>5.5899999999999998E-2</v>
          </cell>
          <cell r="K11">
            <v>0.43830000000000002</v>
          </cell>
          <cell r="L11">
            <v>2.423660725</v>
          </cell>
          <cell r="M11">
            <v>0.13548263452750001</v>
          </cell>
          <cell r="N11">
            <v>1.0622904957675001</v>
          </cell>
          <cell r="O11">
            <v>8554</v>
          </cell>
          <cell r="P11" t="str">
            <v>755501590</v>
          </cell>
          <cell r="Q11" t="str">
            <v>PM</v>
          </cell>
          <cell r="R11" t="str">
            <v>202</v>
          </cell>
          <cell r="S11" t="str">
            <v>01</v>
          </cell>
          <cell r="T11" t="str">
            <v>Etablissement de crédit</v>
          </cell>
          <cell r="U11" t="str">
            <v>201</v>
          </cell>
          <cell r="V11" t="str">
            <v>Banque mutualiste ou coopérative</v>
          </cell>
          <cell r="W11" t="str">
            <v>001</v>
          </cell>
          <cell r="X11" t="str">
            <v>Agrément ACPR</v>
          </cell>
          <cell r="Y11">
            <v>6</v>
          </cell>
          <cell r="Z11" t="str">
            <v>NOUVEL ETABLISSEMENT</v>
          </cell>
          <cell r="AA11" t="str">
            <v>FR</v>
          </cell>
          <cell r="AB11" t="str">
            <v> France</v>
          </cell>
          <cell r="AC11" t="str">
            <v>S. BANCAIRE MUTUALISTE ET AUTRES RESEAUX</v>
          </cell>
          <cell r="AD11">
            <v>1163</v>
          </cell>
          <cell r="AE11" t="str">
            <v>GPE BPCE</v>
          </cell>
          <cell r="AF11">
            <v>0</v>
          </cell>
          <cell r="AG11" t="str">
            <v>33100</v>
          </cell>
          <cell r="AH11" t="str">
            <v>FR</v>
          </cell>
          <cell r="AI11" t="str">
            <v/>
          </cell>
          <cell r="AJ11" t="str">
            <v/>
          </cell>
          <cell r="AK11" t="str">
            <v>EC</v>
          </cell>
          <cell r="AL11" t="str">
            <v>Bq mut</v>
          </cell>
          <cell r="AM11" t="str">
            <v>PERSONNE_MORALE_SOCIETE</v>
          </cell>
          <cell r="AN11" t="str">
            <v>BPCE</v>
          </cell>
          <cell r="AO11" t="str">
            <v>Groupes mutualistes</v>
          </cell>
          <cell r="AP11" t="str">
            <v/>
          </cell>
          <cell r="AQ11" t="str">
            <v/>
          </cell>
          <cell r="AR11" t="str">
            <v>FR</v>
          </cell>
          <cell r="AS11" t="str">
            <v>FRANCE</v>
          </cell>
          <cell r="AT11" t="str">
            <v/>
          </cell>
          <cell r="AU11" t="str">
            <v/>
          </cell>
          <cell r="AV11" t="str">
            <v>BODIAN</v>
          </cell>
          <cell r="AW11">
            <v>2762</v>
          </cell>
          <cell r="AX11">
            <v>14.014136731000001</v>
          </cell>
          <cell r="AY11">
            <v>9.8353622070000011</v>
          </cell>
          <cell r="AZ11">
            <v>9.0434149890000004</v>
          </cell>
          <cell r="BA11">
            <v>90</v>
          </cell>
          <cell r="BB11" t="str">
            <v>SI</v>
          </cell>
          <cell r="BC11">
            <v>0</v>
          </cell>
          <cell r="BD11">
            <v>1</v>
          </cell>
        </row>
        <row r="12">
          <cell r="A12" t="str">
            <v>11006</v>
          </cell>
          <cell r="B12" t="str">
            <v>CRCAM DE CHAMPAGNE-BOURGOGNE</v>
          </cell>
          <cell r="C12" t="str">
            <v>3. Autres (GEA CBD)</v>
          </cell>
          <cell r="D12">
            <v>201512</v>
          </cell>
          <cell r="E12">
            <v>4.8500000000000001E-2</v>
          </cell>
          <cell r="F12">
            <v>0.1656</v>
          </cell>
          <cell r="G12">
            <v>8.2752630000000007</v>
          </cell>
          <cell r="H12">
            <v>0.40135025550000003</v>
          </cell>
          <cell r="I12">
            <v>1.3703835528000001</v>
          </cell>
          <cell r="J12">
            <v>2.35E-2</v>
          </cell>
          <cell r="K12">
            <v>0.27189999999999998</v>
          </cell>
          <cell r="L12">
            <v>2.7252879999999999</v>
          </cell>
          <cell r="M12">
            <v>6.4044268000000001E-2</v>
          </cell>
          <cell r="N12">
            <v>0.74100580719999987</v>
          </cell>
          <cell r="O12">
            <v>1312</v>
          </cell>
          <cell r="P12" t="str">
            <v>775718216</v>
          </cell>
          <cell r="Q12" t="str">
            <v>PM</v>
          </cell>
          <cell r="R12" t="str">
            <v>210</v>
          </cell>
          <cell r="S12" t="str">
            <v>01</v>
          </cell>
          <cell r="T12" t="str">
            <v>Etablissement de crédit</v>
          </cell>
          <cell r="U12" t="str">
            <v>201</v>
          </cell>
          <cell r="V12" t="str">
            <v>Banque mutualiste ou coopérative</v>
          </cell>
          <cell r="W12" t="str">
            <v>001</v>
          </cell>
          <cell r="X12" t="str">
            <v>Agrément ACPR</v>
          </cell>
          <cell r="Y12">
            <v>6</v>
          </cell>
          <cell r="Z12" t="str">
            <v>NOUVEL ETABLISSEMENT</v>
          </cell>
          <cell r="AA12" t="str">
            <v>FR</v>
          </cell>
          <cell r="AB12" t="str">
            <v> France</v>
          </cell>
          <cell r="AC12" t="str">
            <v>S. BANCAIRE MUTUALISTE ET AUTRES RESEAUX</v>
          </cell>
          <cell r="AD12">
            <v>27</v>
          </cell>
          <cell r="AE12" t="str">
            <v>GPE CREDIT AGRICOLE</v>
          </cell>
          <cell r="AF12">
            <v>0</v>
          </cell>
          <cell r="AG12" t="str">
            <v>10000</v>
          </cell>
          <cell r="AH12" t="str">
            <v>FR</v>
          </cell>
          <cell r="AI12" t="str">
            <v/>
          </cell>
          <cell r="AJ12" t="str">
            <v/>
          </cell>
          <cell r="AK12" t="str">
            <v>EC</v>
          </cell>
          <cell r="AL12" t="str">
            <v>Bq mut</v>
          </cell>
          <cell r="AM12" t="str">
            <v>PERSONNE_MORALE_SOCIETE</v>
          </cell>
          <cell r="AN12" t="str">
            <v>CREDIT AGRICOLE</v>
          </cell>
          <cell r="AO12" t="str">
            <v>Groupes mutualistes</v>
          </cell>
          <cell r="AP12" t="str">
            <v/>
          </cell>
          <cell r="AQ12" t="str">
            <v/>
          </cell>
          <cell r="AR12" t="str">
            <v>FR</v>
          </cell>
          <cell r="AS12" t="str">
            <v>FRANCE</v>
          </cell>
          <cell r="AT12" t="str">
            <v/>
          </cell>
          <cell r="AU12" t="str">
            <v/>
          </cell>
          <cell r="AV12" t="str">
            <v>PIGEON</v>
          </cell>
          <cell r="AW12">
            <v>2761</v>
          </cell>
          <cell r="AX12">
            <v>12.635367879</v>
          </cell>
          <cell r="AY12">
            <v>9.4596775429999997</v>
          </cell>
          <cell r="AZ12">
            <v>3.887633643</v>
          </cell>
          <cell r="BA12">
            <v>101</v>
          </cell>
          <cell r="BB12" t="str">
            <v>SI</v>
          </cell>
          <cell r="BC12">
            <v>0</v>
          </cell>
          <cell r="BD12">
            <v>0</v>
          </cell>
        </row>
        <row r="13">
          <cell r="A13" t="str">
            <v>11188</v>
          </cell>
          <cell r="B13" t="str">
            <v>RCI BANQUE</v>
          </cell>
          <cell r="C13" t="str">
            <v>2. CBD</v>
          </cell>
          <cell r="D13">
            <v>201512</v>
          </cell>
          <cell r="E13">
            <v>5.0099999999999999E-2</v>
          </cell>
          <cell r="F13">
            <v>0.3458</v>
          </cell>
          <cell r="G13">
            <v>25.943377690999998</v>
          </cell>
          <cell r="H13">
            <v>1.2997632223190998</v>
          </cell>
          <cell r="I13">
            <v>8.9712200055477993</v>
          </cell>
          <cell r="J13">
            <v>1.1900000000000001E-2</v>
          </cell>
          <cell r="K13">
            <v>0</v>
          </cell>
          <cell r="L13">
            <v>0.29780103600000002</v>
          </cell>
          <cell r="M13">
            <v>3.5438323284000006E-3</v>
          </cell>
          <cell r="N13">
            <v>0</v>
          </cell>
          <cell r="O13">
            <v>3966</v>
          </cell>
          <cell r="P13" t="str">
            <v>306523358</v>
          </cell>
          <cell r="Q13" t="str">
            <v>PM</v>
          </cell>
          <cell r="R13" t="str">
            <v>102</v>
          </cell>
          <cell r="S13" t="str">
            <v>01</v>
          </cell>
          <cell r="T13" t="str">
            <v>Etablissement de crédit</v>
          </cell>
          <cell r="U13" t="str">
            <v>200</v>
          </cell>
          <cell r="V13" t="str">
            <v>Banque</v>
          </cell>
          <cell r="W13" t="str">
            <v>001</v>
          </cell>
          <cell r="X13" t="str">
            <v>Agrément ACPR</v>
          </cell>
          <cell r="Y13">
            <v>6</v>
          </cell>
          <cell r="Z13" t="str">
            <v>NOUVEL ETABLISSEMENT</v>
          </cell>
          <cell r="AA13" t="str">
            <v>FR</v>
          </cell>
          <cell r="AB13" t="str">
            <v> France</v>
          </cell>
          <cell r="AC13" t="str">
            <v>S. INDUSTRIEL PRIVE</v>
          </cell>
          <cell r="AD13">
            <v>52</v>
          </cell>
          <cell r="AE13" t="str">
            <v>GPE RENAULT</v>
          </cell>
          <cell r="AF13">
            <v>1</v>
          </cell>
          <cell r="AG13" t="str">
            <v>93160</v>
          </cell>
          <cell r="AH13" t="str">
            <v>FR</v>
          </cell>
          <cell r="AI13" t="str">
            <v/>
          </cell>
          <cell r="AJ13" t="str">
            <v/>
          </cell>
          <cell r="AK13" t="str">
            <v>EC</v>
          </cell>
          <cell r="AL13" t="str">
            <v>Banque</v>
          </cell>
          <cell r="AM13" t="str">
            <v>PERSONNE_MORALE_SOCIETE</v>
          </cell>
          <cell r="AN13" t="str">
            <v>RENAULT</v>
          </cell>
          <cell r="AO13" t="str">
            <v>Industrie, commerce, services, BTP, groupes professionnels</v>
          </cell>
          <cell r="AP13" t="str">
            <v/>
          </cell>
          <cell r="AQ13" t="str">
            <v/>
          </cell>
          <cell r="AR13" t="str">
            <v>FR</v>
          </cell>
          <cell r="AS13" t="str">
            <v>FRANCE</v>
          </cell>
          <cell r="AT13" t="str">
            <v/>
          </cell>
          <cell r="AU13" t="str">
            <v/>
          </cell>
          <cell r="AV13" t="str">
            <v>ABADIE</v>
          </cell>
          <cell r="AW13">
            <v>2764</v>
          </cell>
          <cell r="AX13">
            <v>31.495888453999999</v>
          </cell>
          <cell r="AY13">
            <v>9.7654257789999992</v>
          </cell>
          <cell r="AZ13">
            <v>11.393775293999999</v>
          </cell>
          <cell r="BA13">
            <v>39</v>
          </cell>
          <cell r="BB13" t="str">
            <v>SI</v>
          </cell>
          <cell r="BC13">
            <v>0</v>
          </cell>
          <cell r="BD13">
            <v>1</v>
          </cell>
        </row>
        <row r="14">
          <cell r="A14" t="str">
            <v>11206</v>
          </cell>
          <cell r="B14" t="str">
            <v>CRCAM NORD MIDI-PYRENEES</v>
          </cell>
          <cell r="C14" t="str">
            <v>3. Autres (GEA CBD)</v>
          </cell>
          <cell r="D14">
            <v>201512</v>
          </cell>
          <cell r="E14">
            <v>4.48E-2</v>
          </cell>
          <cell r="F14">
            <v>0.1734</v>
          </cell>
          <cell r="G14">
            <v>8.7159220000000008</v>
          </cell>
          <cell r="H14">
            <v>0.39047330560000004</v>
          </cell>
          <cell r="I14">
            <v>1.5113408748000001</v>
          </cell>
          <cell r="J14">
            <v>3.3799999999999997E-2</v>
          </cell>
          <cell r="K14">
            <v>0.45</v>
          </cell>
          <cell r="L14">
            <v>3.5664929999999999</v>
          </cell>
          <cell r="M14">
            <v>0.12054746339999999</v>
          </cell>
          <cell r="N14">
            <v>1.60492185</v>
          </cell>
          <cell r="O14">
            <v>4064</v>
          </cell>
          <cell r="P14" t="str">
            <v>444953830</v>
          </cell>
          <cell r="Q14" t="str">
            <v>PM</v>
          </cell>
          <cell r="R14" t="str">
            <v>210</v>
          </cell>
          <cell r="S14" t="str">
            <v>01</v>
          </cell>
          <cell r="T14" t="str">
            <v>Etablissement de crédit</v>
          </cell>
          <cell r="U14" t="str">
            <v>201</v>
          </cell>
          <cell r="V14" t="str">
            <v>Banque mutualiste ou coopérative</v>
          </cell>
          <cell r="W14" t="str">
            <v>001</v>
          </cell>
          <cell r="X14" t="str">
            <v>Agrément ACPR</v>
          </cell>
          <cell r="Y14">
            <v>8</v>
          </cell>
          <cell r="Z14" t="str">
            <v>RESTRUCTURATION AVEC REPRISE DE CIB</v>
          </cell>
          <cell r="AA14" t="str">
            <v>FR</v>
          </cell>
          <cell r="AB14" t="str">
            <v> France</v>
          </cell>
          <cell r="AC14" t="str">
            <v>S. BANCAIRE MUTUALISTE ET AUTRES RESEAUX</v>
          </cell>
          <cell r="AD14">
            <v>27</v>
          </cell>
          <cell r="AE14" t="str">
            <v>GPE CREDIT AGRICOLE</v>
          </cell>
          <cell r="AF14">
            <v>0</v>
          </cell>
          <cell r="AG14" t="str">
            <v>81000</v>
          </cell>
          <cell r="AH14" t="str">
            <v>FR</v>
          </cell>
          <cell r="AI14" t="str">
            <v/>
          </cell>
          <cell r="AJ14" t="str">
            <v/>
          </cell>
          <cell r="AK14" t="str">
            <v>EC</v>
          </cell>
          <cell r="AL14" t="str">
            <v>Bq mut</v>
          </cell>
          <cell r="AM14" t="str">
            <v>PERSONNE_MORALE_SOCIETE</v>
          </cell>
          <cell r="AN14" t="str">
            <v>CREDIT AGRICOLE</v>
          </cell>
          <cell r="AO14" t="str">
            <v>Groupes mutualistes</v>
          </cell>
          <cell r="AP14" t="str">
            <v/>
          </cell>
          <cell r="AQ14" t="str">
            <v/>
          </cell>
          <cell r="AR14" t="str">
            <v>FR</v>
          </cell>
          <cell r="AS14" t="str">
            <v>FRANCE</v>
          </cell>
          <cell r="AT14" t="str">
            <v/>
          </cell>
          <cell r="AU14" t="str">
            <v/>
          </cell>
          <cell r="AV14" t="str">
            <v>ESCOLAN</v>
          </cell>
          <cell r="AW14">
            <v>2787</v>
          </cell>
          <cell r="AX14">
            <v>14.586658422000001</v>
          </cell>
          <cell r="AY14">
            <v>10.711746951</v>
          </cell>
          <cell r="AZ14">
            <v>4.3253302529999997</v>
          </cell>
          <cell r="BA14">
            <v>87</v>
          </cell>
          <cell r="BB14" t="str">
            <v>SI</v>
          </cell>
          <cell r="BC14">
            <v>0</v>
          </cell>
          <cell r="BD14">
            <v>0</v>
          </cell>
        </row>
        <row r="15">
          <cell r="A15" t="str">
            <v>11306</v>
          </cell>
          <cell r="B15" t="str">
            <v>CRCAM D'ALPES PROVENCE</v>
          </cell>
          <cell r="C15" t="str">
            <v>3. Autres (GEA CBD)</v>
          </cell>
          <cell r="D15">
            <v>201512</v>
          </cell>
          <cell r="E15">
            <v>4.2999999999999997E-2</v>
          </cell>
          <cell r="F15">
            <v>0.1802</v>
          </cell>
          <cell r="G15">
            <v>11.29584</v>
          </cell>
          <cell r="H15">
            <v>0.48572111999999995</v>
          </cell>
          <cell r="I15">
            <v>2.0355103680000002</v>
          </cell>
          <cell r="J15">
            <v>2.6100000000000002E-2</v>
          </cell>
          <cell r="K15">
            <v>0.439</v>
          </cell>
          <cell r="L15">
            <v>2.1704300000000001</v>
          </cell>
          <cell r="M15">
            <v>5.6648223000000004E-2</v>
          </cell>
          <cell r="N15">
            <v>0.95281877000000004</v>
          </cell>
          <cell r="O15">
            <v>4210</v>
          </cell>
          <cell r="P15" t="str">
            <v>381976448</v>
          </cell>
          <cell r="Q15" t="str">
            <v>PM</v>
          </cell>
          <cell r="R15" t="str">
            <v>210</v>
          </cell>
          <cell r="S15" t="str">
            <v>01</v>
          </cell>
          <cell r="T15" t="str">
            <v>Etablissement de crédit</v>
          </cell>
          <cell r="U15" t="str">
            <v>201</v>
          </cell>
          <cell r="V15" t="str">
            <v>Banque mutualiste ou coopérative</v>
          </cell>
          <cell r="W15" t="str">
            <v>001</v>
          </cell>
          <cell r="X15" t="str">
            <v>Agrément ACPR</v>
          </cell>
          <cell r="Y15">
            <v>8</v>
          </cell>
          <cell r="Z15" t="str">
            <v>RESTRUCTURATION AVEC REPRISE DE CIB</v>
          </cell>
          <cell r="AA15" t="str">
            <v>FR</v>
          </cell>
          <cell r="AB15" t="str">
            <v> France</v>
          </cell>
          <cell r="AC15" t="str">
            <v>S. BANCAIRE MUTUALISTE ET AUTRES RESEAUX</v>
          </cell>
          <cell r="AD15">
            <v>27</v>
          </cell>
          <cell r="AE15" t="str">
            <v>GPE CREDIT AGRICOLE</v>
          </cell>
          <cell r="AF15">
            <v>0</v>
          </cell>
          <cell r="AG15" t="str">
            <v>13090</v>
          </cell>
          <cell r="AH15" t="str">
            <v>FR</v>
          </cell>
          <cell r="AI15" t="str">
            <v/>
          </cell>
          <cell r="AJ15" t="str">
            <v/>
          </cell>
          <cell r="AK15" t="str">
            <v>EC</v>
          </cell>
          <cell r="AL15" t="str">
            <v>Bq mut</v>
          </cell>
          <cell r="AM15" t="str">
            <v>PERSONNE_MORALE_SOCIETE</v>
          </cell>
          <cell r="AN15" t="str">
            <v>CREDIT AGRICOLE</v>
          </cell>
          <cell r="AO15" t="str">
            <v>Groupes mutualistes</v>
          </cell>
          <cell r="AP15" t="str">
            <v/>
          </cell>
          <cell r="AQ15" t="str">
            <v/>
          </cell>
          <cell r="AR15" t="str">
            <v>FR</v>
          </cell>
          <cell r="AS15" t="str">
            <v>FRANCE</v>
          </cell>
          <cell r="AT15" t="str">
            <v/>
          </cell>
          <cell r="AU15" t="str">
            <v/>
          </cell>
          <cell r="AV15" t="str">
            <v>MOISSINAC</v>
          </cell>
          <cell r="AW15">
            <v>2761</v>
          </cell>
          <cell r="AX15">
            <v>16.557489051000001</v>
          </cell>
          <cell r="AY15">
            <v>11.622799487</v>
          </cell>
          <cell r="AZ15">
            <v>4.9598666470000001</v>
          </cell>
          <cell r="BA15">
            <v>77</v>
          </cell>
          <cell r="BB15" t="str">
            <v>SI</v>
          </cell>
          <cell r="BC15">
            <v>0</v>
          </cell>
          <cell r="BD15">
            <v>0</v>
          </cell>
        </row>
        <row r="16">
          <cell r="A16" t="str">
            <v>11307</v>
          </cell>
          <cell r="B16" t="str">
            <v>CASDEN BANQUE POPULAIRE</v>
          </cell>
          <cell r="C16" t="str">
            <v>3. Autres (GEA CBD)</v>
          </cell>
          <cell r="D16">
            <v>201512</v>
          </cell>
          <cell r="E16">
            <v>1.26E-2</v>
          </cell>
          <cell r="F16">
            <v>0.13189999999999999</v>
          </cell>
          <cell r="G16">
            <v>26.155388420000001</v>
          </cell>
          <cell r="H16">
            <v>0.32955789409200004</v>
          </cell>
          <cell r="I16">
            <v>3.4498957325979998</v>
          </cell>
          <cell r="J16">
            <v>5.0000000000000001E-4</v>
          </cell>
          <cell r="K16">
            <v>0.45</v>
          </cell>
          <cell r="L16">
            <v>0.181855508</v>
          </cell>
          <cell r="M16">
            <v>9.0927754000000001E-5</v>
          </cell>
          <cell r="N16">
            <v>8.1834978599999997E-2</v>
          </cell>
          <cell r="O16">
            <v>4214</v>
          </cell>
          <cell r="P16" t="str">
            <v>784275778</v>
          </cell>
          <cell r="Q16" t="str">
            <v>PM</v>
          </cell>
          <cell r="R16" t="str">
            <v>201</v>
          </cell>
          <cell r="S16" t="str">
            <v>01</v>
          </cell>
          <cell r="T16" t="str">
            <v>Etablissement de crédit</v>
          </cell>
          <cell r="U16" t="str">
            <v>201</v>
          </cell>
          <cell r="V16" t="str">
            <v>Banque mutualiste ou coopérative</v>
          </cell>
          <cell r="W16" t="str">
            <v>001</v>
          </cell>
          <cell r="X16" t="str">
            <v>Agrément ACPR</v>
          </cell>
          <cell r="Y16">
            <v>6</v>
          </cell>
          <cell r="Z16" t="str">
            <v>NOUVEL ETABLISSEMENT</v>
          </cell>
          <cell r="AA16" t="str">
            <v>FR</v>
          </cell>
          <cell r="AB16" t="str">
            <v> France</v>
          </cell>
          <cell r="AC16" t="str">
            <v>S. BANCAIRE MUTUALISTE ET AUTRES RESEAUX</v>
          </cell>
          <cell r="AD16">
            <v>1163</v>
          </cell>
          <cell r="AE16" t="str">
            <v>GPE BPCE</v>
          </cell>
          <cell r="AF16">
            <v>0</v>
          </cell>
          <cell r="AG16" t="str">
            <v>77186</v>
          </cell>
          <cell r="AH16" t="str">
            <v>FR</v>
          </cell>
          <cell r="AI16" t="str">
            <v/>
          </cell>
          <cell r="AJ16" t="str">
            <v/>
          </cell>
          <cell r="AK16" t="str">
            <v>EC</v>
          </cell>
          <cell r="AL16" t="str">
            <v>Bq mut</v>
          </cell>
          <cell r="AM16" t="str">
            <v>PERSONNE_MORALE_SOCIETE</v>
          </cell>
          <cell r="AN16" t="str">
            <v>BPCE</v>
          </cell>
          <cell r="AO16" t="str">
            <v>Groupes mutualistes</v>
          </cell>
          <cell r="AP16" t="str">
            <v/>
          </cell>
          <cell r="AQ16" t="str">
            <v/>
          </cell>
          <cell r="AR16" t="str">
            <v>FR</v>
          </cell>
          <cell r="AS16" t="str">
            <v>FRANCE</v>
          </cell>
          <cell r="AT16" t="str">
            <v/>
          </cell>
          <cell r="AU16" t="str">
            <v/>
          </cell>
          <cell r="AV16" t="str">
            <v>CISSOKHO-COULIBALY</v>
          </cell>
          <cell r="AW16">
            <v>2762</v>
          </cell>
          <cell r="AX16">
            <v>11.493212579</v>
          </cell>
          <cell r="AY16">
            <v>7.95328663</v>
          </cell>
          <cell r="AZ16">
            <v>5.3420020729999997</v>
          </cell>
          <cell r="BA16">
            <v>105</v>
          </cell>
          <cell r="BB16" t="str">
            <v>SI</v>
          </cell>
          <cell r="BC16">
            <v>0</v>
          </cell>
          <cell r="BD16">
            <v>1</v>
          </cell>
        </row>
        <row r="17">
          <cell r="A17" t="str">
            <v>11315</v>
          </cell>
          <cell r="B17" t="str">
            <v>CAISSE D EPARGNE PROVENCE-ALPES-CORSE</v>
          </cell>
          <cell r="C17" t="str">
            <v>3. Autres (GEA CBD)</v>
          </cell>
          <cell r="D17">
            <v>201512</v>
          </cell>
          <cell r="E17">
            <v>5.2499999999999998E-2</v>
          </cell>
          <cell r="F17">
            <v>0.2039</v>
          </cell>
          <cell r="G17">
            <v>12.399480377</v>
          </cell>
          <cell r="H17">
            <v>0.65097271979249993</v>
          </cell>
          <cell r="I17">
            <v>2.5282540488702998</v>
          </cell>
          <cell r="O17">
            <v>4229</v>
          </cell>
          <cell r="P17" t="str">
            <v>775559404</v>
          </cell>
          <cell r="Q17" t="str">
            <v>PM</v>
          </cell>
          <cell r="R17" t="str">
            <v>270</v>
          </cell>
          <cell r="S17" t="str">
            <v>01</v>
          </cell>
          <cell r="T17" t="str">
            <v>Etablissement de crédit</v>
          </cell>
          <cell r="U17" t="str">
            <v>201</v>
          </cell>
          <cell r="V17" t="str">
            <v>Banque mutualiste ou coopérative</v>
          </cell>
          <cell r="W17" t="str">
            <v>001</v>
          </cell>
          <cell r="X17" t="str">
            <v>Agrément ACPR</v>
          </cell>
          <cell r="Y17">
            <v>6</v>
          </cell>
          <cell r="Z17" t="str">
            <v>NOUVEL ETABLISSEMENT</v>
          </cell>
          <cell r="AA17" t="str">
            <v>FR</v>
          </cell>
          <cell r="AB17" t="str">
            <v> France</v>
          </cell>
          <cell r="AC17" t="str">
            <v>S. BANCAIRE MUTUALISTE ET AUTRES RESEAUX</v>
          </cell>
          <cell r="AD17">
            <v>1163</v>
          </cell>
          <cell r="AE17" t="str">
            <v>GPE BPCE</v>
          </cell>
          <cell r="AF17">
            <v>0</v>
          </cell>
          <cell r="AG17" t="str">
            <v>13006</v>
          </cell>
          <cell r="AH17" t="str">
            <v>FR</v>
          </cell>
          <cell r="AI17" t="str">
            <v/>
          </cell>
          <cell r="AJ17" t="str">
            <v/>
          </cell>
          <cell r="AK17" t="str">
            <v>EC</v>
          </cell>
          <cell r="AL17" t="str">
            <v>Bq mut</v>
          </cell>
          <cell r="AM17" t="str">
            <v>PERSONNE_MORALE_SOCIETE</v>
          </cell>
          <cell r="AN17" t="str">
            <v>BPCE</v>
          </cell>
          <cell r="AO17" t="str">
            <v>Groupes mutualistes</v>
          </cell>
          <cell r="AP17" t="str">
            <v/>
          </cell>
          <cell r="AQ17" t="str">
            <v/>
          </cell>
          <cell r="AR17" t="str">
            <v>FR</v>
          </cell>
          <cell r="AS17" t="str">
            <v>FRANCE</v>
          </cell>
          <cell r="AT17" t="str">
            <v/>
          </cell>
          <cell r="AU17" t="str">
            <v/>
          </cell>
          <cell r="AV17" t="str">
            <v>GALAN</v>
          </cell>
          <cell r="AW17">
            <v>2762</v>
          </cell>
          <cell r="AX17">
            <v>30.477397255</v>
          </cell>
          <cell r="AY17">
            <v>17.077474666000001</v>
          </cell>
          <cell r="AZ17">
            <v>19.096777230999997</v>
          </cell>
          <cell r="BA17">
            <v>41</v>
          </cell>
          <cell r="BB17" t="str">
            <v>SI</v>
          </cell>
          <cell r="BC17">
            <v>0</v>
          </cell>
          <cell r="BD17">
            <v>1</v>
          </cell>
        </row>
        <row r="18">
          <cell r="A18" t="str">
            <v>11425</v>
          </cell>
          <cell r="B18" t="str">
            <v>CAISSE D EPARGNE NORMANDIE</v>
          </cell>
          <cell r="C18" t="str">
            <v>3. Autres (GEA CBD)</v>
          </cell>
          <cell r="D18">
            <v>201512</v>
          </cell>
          <cell r="E18">
            <v>4.1300000000000003E-2</v>
          </cell>
          <cell r="F18">
            <v>0.2001</v>
          </cell>
          <cell r="G18">
            <v>8.9797627919999989</v>
          </cell>
          <cell r="H18">
            <v>0.37086420330959996</v>
          </cell>
          <cell r="I18">
            <v>1.7968505346791999</v>
          </cell>
          <cell r="O18">
            <v>4417</v>
          </cell>
          <cell r="P18" t="str">
            <v>384353413</v>
          </cell>
          <cell r="Q18" t="str">
            <v>PM</v>
          </cell>
          <cell r="R18" t="str">
            <v>270</v>
          </cell>
          <cell r="S18" t="str">
            <v>01</v>
          </cell>
          <cell r="T18" t="str">
            <v>Etablissement de crédit</v>
          </cell>
          <cell r="U18" t="str">
            <v>201</v>
          </cell>
          <cell r="V18" t="str">
            <v>Banque mutualiste ou coopérative</v>
          </cell>
          <cell r="W18" t="str">
            <v>001</v>
          </cell>
          <cell r="X18" t="str">
            <v>Agrément ACPR</v>
          </cell>
          <cell r="Y18">
            <v>8</v>
          </cell>
          <cell r="Z18" t="str">
            <v>RESTRUCTURATION AVEC REPRISE DE CIB</v>
          </cell>
          <cell r="AA18" t="str">
            <v>FR</v>
          </cell>
          <cell r="AB18" t="str">
            <v> France</v>
          </cell>
          <cell r="AC18" t="str">
            <v>S. BANCAIRE MUTUALISTE ET AUTRES RESEAUX</v>
          </cell>
          <cell r="AD18">
            <v>1163</v>
          </cell>
          <cell r="AE18" t="str">
            <v>GPE BPCE</v>
          </cell>
          <cell r="AF18">
            <v>0</v>
          </cell>
          <cell r="AG18" t="str">
            <v>76230</v>
          </cell>
          <cell r="AH18" t="str">
            <v>FR</v>
          </cell>
          <cell r="AI18" t="str">
            <v/>
          </cell>
          <cell r="AJ18" t="str">
            <v/>
          </cell>
          <cell r="AK18" t="str">
            <v>EC</v>
          </cell>
          <cell r="AL18" t="str">
            <v>Bq mut</v>
          </cell>
          <cell r="AM18" t="str">
            <v>PERSONNE_MORALE_SOCIETE</v>
          </cell>
          <cell r="AN18" t="str">
            <v>BPCE</v>
          </cell>
          <cell r="AO18" t="str">
            <v>Groupes mutualistes</v>
          </cell>
          <cell r="AP18" t="str">
            <v/>
          </cell>
          <cell r="AQ18" t="str">
            <v/>
          </cell>
          <cell r="AR18" t="str">
            <v>FR</v>
          </cell>
          <cell r="AS18" t="str">
            <v>FRANCE</v>
          </cell>
          <cell r="AT18" t="str">
            <v/>
          </cell>
          <cell r="AU18" t="str">
            <v/>
          </cell>
          <cell r="AV18" t="str">
            <v>LACAMPAGNE</v>
          </cell>
          <cell r="AW18">
            <v>2762</v>
          </cell>
          <cell r="AX18">
            <v>19.028011312</v>
          </cell>
          <cell r="AY18">
            <v>9.583142496999999</v>
          </cell>
          <cell r="AZ18">
            <v>12.778667298</v>
          </cell>
          <cell r="BA18">
            <v>68</v>
          </cell>
          <cell r="BB18" t="str">
            <v>SI</v>
          </cell>
          <cell r="BC18">
            <v>0</v>
          </cell>
          <cell r="BD18">
            <v>1</v>
          </cell>
        </row>
        <row r="19">
          <cell r="A19" t="str">
            <v>11583</v>
          </cell>
          <cell r="B19" t="str">
            <v>DESCARTES TRADING</v>
          </cell>
          <cell r="C19" t="str">
            <v>3. Autres (GEA CBD)</v>
          </cell>
          <cell r="D19">
            <v>201512</v>
          </cell>
          <cell r="E19">
            <v>4.0000000000000002E-4</v>
          </cell>
          <cell r="F19">
            <v>0.24099999999999999</v>
          </cell>
          <cell r="G19">
            <v>0.15409293100000002</v>
          </cell>
          <cell r="H19">
            <v>6.1637172400000003E-5</v>
          </cell>
          <cell r="I19">
            <v>3.7136396371000004E-2</v>
          </cell>
          <cell r="O19">
            <v>60091</v>
          </cell>
          <cell r="P19" t="str">
            <v>450828074</v>
          </cell>
          <cell r="Q19" t="str">
            <v>PM</v>
          </cell>
          <cell r="R19" t="str">
            <v>912</v>
          </cell>
          <cell r="S19" t="str">
            <v>02</v>
          </cell>
          <cell r="T19" t="str">
            <v>Entreprise d'investissement</v>
          </cell>
          <cell r="U19" t="str">
            <v/>
          </cell>
          <cell r="V19" t="str">
            <v/>
          </cell>
          <cell r="W19" t="str">
            <v>001</v>
          </cell>
          <cell r="X19" t="str">
            <v>Agrément ACPR</v>
          </cell>
          <cell r="Y19">
            <v>6</v>
          </cell>
          <cell r="Z19" t="str">
            <v>NOUVEL ETABLISSEMENT</v>
          </cell>
          <cell r="AA19" t="str">
            <v>FR</v>
          </cell>
          <cell r="AB19" t="str">
            <v> France</v>
          </cell>
          <cell r="AC19" t="str">
            <v>S. BANCAIRE PRIVE (GRANDS GROUPES)</v>
          </cell>
          <cell r="AD19">
            <v>30</v>
          </cell>
          <cell r="AE19" t="str">
            <v>GPE SOCIETE GENERALE</v>
          </cell>
          <cell r="AF19">
            <v>0</v>
          </cell>
          <cell r="AG19" t="str">
            <v>92800</v>
          </cell>
          <cell r="AH19" t="str">
            <v>FR</v>
          </cell>
          <cell r="AI19" t="str">
            <v/>
          </cell>
          <cell r="AJ19" t="str">
            <v/>
          </cell>
          <cell r="AK19" t="str">
            <v>EI</v>
          </cell>
          <cell r="AL19" t="str">
            <v>EI</v>
          </cell>
          <cell r="AM19" t="str">
            <v>PERSONNE_MORALE_SOCIETE</v>
          </cell>
          <cell r="AN19" t="str">
            <v>SOCIETE GENERALE</v>
          </cell>
          <cell r="AO19" t="str">
            <v>Grands groupes bancaires privés</v>
          </cell>
          <cell r="AP19" t="str">
            <v>OUI</v>
          </cell>
          <cell r="AQ19" t="str">
            <v/>
          </cell>
          <cell r="AR19" t="str">
            <v>FR</v>
          </cell>
          <cell r="AS19" t="str">
            <v>FRANCE</v>
          </cell>
          <cell r="AT19" t="str">
            <v/>
          </cell>
          <cell r="AU19" t="str">
            <v/>
          </cell>
          <cell r="AV19" t="str">
            <v>PRIMOT</v>
          </cell>
          <cell r="AW19">
            <v>2751</v>
          </cell>
          <cell r="AX19">
            <v>2.2526222680000001</v>
          </cell>
          <cell r="AY19">
            <v>6.0244546000000003E-2</v>
          </cell>
          <cell r="AZ19">
            <v>0.19179759700000001</v>
          </cell>
          <cell r="BA19">
            <v>234</v>
          </cell>
          <cell r="BB19" t="str">
            <v>NON-MSU</v>
          </cell>
          <cell r="BC19">
            <v>0</v>
          </cell>
          <cell r="BD19">
            <v>0</v>
          </cell>
        </row>
        <row r="20">
          <cell r="A20" t="str">
            <v>11683</v>
          </cell>
          <cell r="B20" t="str">
            <v>OTC</v>
          </cell>
          <cell r="C20" t="str">
            <v>3. Autres (GEA CBD)</v>
          </cell>
          <cell r="D20">
            <v>201512</v>
          </cell>
          <cell r="E20">
            <v>8.0000000000000004E-4</v>
          </cell>
          <cell r="F20">
            <v>0.52500000000000002</v>
          </cell>
          <cell r="G20">
            <v>0.12971403100000001</v>
          </cell>
          <cell r="H20">
            <v>1.0377122480000001E-4</v>
          </cell>
          <cell r="I20">
            <v>6.8099866275000004E-2</v>
          </cell>
          <cell r="O20">
            <v>60315</v>
          </cell>
          <cell r="P20" t="str">
            <v>433998085</v>
          </cell>
          <cell r="Q20" t="str">
            <v>PM</v>
          </cell>
          <cell r="R20" t="str">
            <v>912</v>
          </cell>
          <cell r="S20" t="str">
            <v>02</v>
          </cell>
          <cell r="T20" t="str">
            <v>Entreprise d'investissement</v>
          </cell>
          <cell r="U20" t="str">
            <v/>
          </cell>
          <cell r="V20" t="str">
            <v/>
          </cell>
          <cell r="W20" t="str">
            <v>001</v>
          </cell>
          <cell r="X20" t="str">
            <v>Agrément ACPR</v>
          </cell>
          <cell r="Y20">
            <v>6</v>
          </cell>
          <cell r="Z20" t="str">
            <v>NOUVEL ETABLISSEMENT</v>
          </cell>
          <cell r="AA20" t="str">
            <v>FR</v>
          </cell>
          <cell r="AB20" t="str">
            <v> France</v>
          </cell>
          <cell r="AC20" t="str">
            <v>S. BANCAIRE PRIVE (GRANDS GROUPES)</v>
          </cell>
          <cell r="AD20">
            <v>768</v>
          </cell>
          <cell r="AE20" t="str">
            <v>GPE BNP-PARIBAS</v>
          </cell>
          <cell r="AF20">
            <v>0</v>
          </cell>
          <cell r="AG20" t="str">
            <v>75009</v>
          </cell>
          <cell r="AH20" t="str">
            <v>FR</v>
          </cell>
          <cell r="AI20" t="str">
            <v/>
          </cell>
          <cell r="AJ20" t="str">
            <v/>
          </cell>
          <cell r="AK20" t="str">
            <v>EI</v>
          </cell>
          <cell r="AL20" t="str">
            <v>EI</v>
          </cell>
          <cell r="AM20" t="str">
            <v>PERSONNE_MORALE_SOCIETE</v>
          </cell>
          <cell r="AN20" t="str">
            <v>BANQUE NATIONALE DE PARIS-BNP</v>
          </cell>
          <cell r="AO20" t="str">
            <v>Grands groupes bancaires privés</v>
          </cell>
          <cell r="AP20" t="str">
            <v>OUI</v>
          </cell>
          <cell r="AQ20" t="str">
            <v/>
          </cell>
          <cell r="AR20" t="str">
            <v>FR</v>
          </cell>
          <cell r="AS20" t="str">
            <v>FRANCE</v>
          </cell>
          <cell r="AT20" t="str">
            <v/>
          </cell>
          <cell r="AU20" t="str">
            <v/>
          </cell>
          <cell r="AV20" t="str">
            <v>SELLEM</v>
          </cell>
          <cell r="AW20">
            <v>2754</v>
          </cell>
          <cell r="AX20">
            <v>2.5681159999999998</v>
          </cell>
          <cell r="AZ20">
            <v>0</v>
          </cell>
          <cell r="BA20">
            <v>220</v>
          </cell>
          <cell r="BB20" t="str">
            <v>NON-MSU</v>
          </cell>
          <cell r="BC20">
            <v>0</v>
          </cell>
          <cell r="BD20">
            <v>0</v>
          </cell>
        </row>
        <row r="21">
          <cell r="A21" t="str">
            <v>11706</v>
          </cell>
          <cell r="B21" t="str">
            <v>CRCAM CHARENTE-MARITIME DEUX-SEVRES</v>
          </cell>
          <cell r="C21" t="str">
            <v>3. Autres (GEA CBD)</v>
          </cell>
          <cell r="D21">
            <v>201512</v>
          </cell>
          <cell r="E21">
            <v>4.3999999999999997E-2</v>
          </cell>
          <cell r="F21">
            <v>0.16889999999999999</v>
          </cell>
          <cell r="G21">
            <v>8.1363319999999995</v>
          </cell>
          <cell r="H21">
            <v>0.35799860799999994</v>
          </cell>
          <cell r="I21">
            <v>1.3742264747999999</v>
          </cell>
          <cell r="J21">
            <v>4.2599999999999999E-2</v>
          </cell>
          <cell r="K21">
            <v>0.4476</v>
          </cell>
          <cell r="L21">
            <v>2.1077149999999998</v>
          </cell>
          <cell r="M21">
            <v>8.9788658999999993E-2</v>
          </cell>
          <cell r="N21">
            <v>0.94341323399999988</v>
          </cell>
          <cell r="O21">
            <v>4902</v>
          </cell>
          <cell r="P21" t="str">
            <v>399354810</v>
          </cell>
          <cell r="Q21" t="str">
            <v>PM</v>
          </cell>
          <cell r="R21" t="str">
            <v>210</v>
          </cell>
          <cell r="S21" t="str">
            <v>01</v>
          </cell>
          <cell r="T21" t="str">
            <v>Etablissement de crédit</v>
          </cell>
          <cell r="U21" t="str">
            <v>201</v>
          </cell>
          <cell r="V21" t="str">
            <v>Banque mutualiste ou coopérative</v>
          </cell>
          <cell r="W21" t="str">
            <v>001</v>
          </cell>
          <cell r="X21" t="str">
            <v>Agrément ACPR</v>
          </cell>
          <cell r="Y21">
            <v>8</v>
          </cell>
          <cell r="Z21" t="str">
            <v>RESTRUCTURATION AVEC REPRISE DE CIB</v>
          </cell>
          <cell r="AA21" t="str">
            <v>FR</v>
          </cell>
          <cell r="AB21" t="str">
            <v> France</v>
          </cell>
          <cell r="AC21" t="str">
            <v>S. BANCAIRE MUTUALISTE ET AUTRES RESEAUX</v>
          </cell>
          <cell r="AD21">
            <v>27</v>
          </cell>
          <cell r="AE21" t="str">
            <v>GPE CREDIT AGRICOLE</v>
          </cell>
          <cell r="AF21">
            <v>0</v>
          </cell>
          <cell r="AG21" t="str">
            <v>17100</v>
          </cell>
          <cell r="AH21" t="str">
            <v>FR</v>
          </cell>
          <cell r="AI21" t="str">
            <v/>
          </cell>
          <cell r="AJ21" t="str">
            <v/>
          </cell>
          <cell r="AK21" t="str">
            <v>EC</v>
          </cell>
          <cell r="AL21" t="str">
            <v>Bq mut</v>
          </cell>
          <cell r="AM21" t="str">
            <v>PERSONNE_MORALE_SOCIETE</v>
          </cell>
          <cell r="AN21" t="str">
            <v>CREDIT AGRICOLE</v>
          </cell>
          <cell r="AO21" t="str">
            <v>Groupes mutualistes</v>
          </cell>
          <cell r="AP21" t="str">
            <v/>
          </cell>
          <cell r="AQ21" t="str">
            <v/>
          </cell>
          <cell r="AR21" t="str">
            <v>FR</v>
          </cell>
          <cell r="AS21" t="str">
            <v>FRANCE</v>
          </cell>
          <cell r="AT21" t="str">
            <v/>
          </cell>
          <cell r="AU21" t="str">
            <v/>
          </cell>
          <cell r="AV21" t="str">
            <v>MOISSINAC</v>
          </cell>
          <cell r="AW21">
            <v>2761</v>
          </cell>
          <cell r="AX21">
            <v>11.461401988</v>
          </cell>
          <cell r="AY21">
            <v>8.7622159639999992</v>
          </cell>
          <cell r="AZ21">
            <v>3.3079344380000002</v>
          </cell>
          <cell r="BA21">
            <v>106</v>
          </cell>
          <cell r="BB21" t="str">
            <v>SI</v>
          </cell>
          <cell r="BC21">
            <v>0</v>
          </cell>
          <cell r="BD21">
            <v>0</v>
          </cell>
        </row>
        <row r="22">
          <cell r="A22" t="str">
            <v>11899</v>
          </cell>
          <cell r="B22" t="str">
            <v>BANQUE EUROPEENNE DU CREDIT MUTUEL</v>
          </cell>
          <cell r="C22" t="str">
            <v>3. Autres (GEA CBD)</v>
          </cell>
          <cell r="D22">
            <v>201512</v>
          </cell>
          <cell r="E22">
            <v>2.07E-2</v>
          </cell>
          <cell r="F22">
            <v>0.35639999999999999</v>
          </cell>
          <cell r="G22">
            <v>22.781218227340002</v>
          </cell>
          <cell r="H22">
            <v>0.47157121730593804</v>
          </cell>
          <cell r="I22">
            <v>8.119226176223977</v>
          </cell>
          <cell r="L22">
            <v>0.68526867795000002</v>
          </cell>
          <cell r="O22">
            <v>5291</v>
          </cell>
          <cell r="P22" t="str">
            <v>379522600</v>
          </cell>
          <cell r="Q22" t="str">
            <v>PM</v>
          </cell>
          <cell r="R22" t="str">
            <v>105</v>
          </cell>
          <cell r="S22" t="str">
            <v>01</v>
          </cell>
          <cell r="T22" t="str">
            <v>Etablissement de crédit</v>
          </cell>
          <cell r="U22" t="str">
            <v>200</v>
          </cell>
          <cell r="V22" t="str">
            <v>Banque</v>
          </cell>
          <cell r="W22" t="str">
            <v>001</v>
          </cell>
          <cell r="X22" t="str">
            <v>Agrément ACPR</v>
          </cell>
          <cell r="Y22">
            <v>8</v>
          </cell>
          <cell r="Z22" t="str">
            <v>RESTRUCTURATION AVEC REPRISE DE CIB</v>
          </cell>
          <cell r="AA22" t="str">
            <v>FR</v>
          </cell>
          <cell r="AB22" t="str">
            <v> France</v>
          </cell>
          <cell r="AC22" t="str">
            <v>S. BANCAIRE MUTUALISTE ET AUTRES RESEAUX</v>
          </cell>
          <cell r="AD22">
            <v>29</v>
          </cell>
          <cell r="AE22" t="str">
            <v>GPE CREDIT MUTUEL</v>
          </cell>
          <cell r="AF22">
            <v>0</v>
          </cell>
          <cell r="AG22" t="str">
            <v>67000</v>
          </cell>
          <cell r="AH22" t="str">
            <v>FR</v>
          </cell>
          <cell r="AI22" t="str">
            <v/>
          </cell>
          <cell r="AJ22" t="str">
            <v/>
          </cell>
          <cell r="AK22" t="str">
            <v>EC</v>
          </cell>
          <cell r="AL22" t="str">
            <v>Banque</v>
          </cell>
          <cell r="AM22" t="str">
            <v>PERSONNE_MORALE_SOCIETE</v>
          </cell>
          <cell r="AN22" t="str">
            <v>CREDIT MUTUEL</v>
          </cell>
          <cell r="AO22" t="str">
            <v>Groupes mutualistes</v>
          </cell>
          <cell r="AP22" t="str">
            <v/>
          </cell>
          <cell r="AQ22" t="str">
            <v/>
          </cell>
          <cell r="AR22" t="str">
            <v>FR</v>
          </cell>
          <cell r="AS22" t="str">
            <v>FRANCE</v>
          </cell>
          <cell r="AT22" t="str">
            <v/>
          </cell>
          <cell r="AU22" t="str">
            <v/>
          </cell>
          <cell r="AV22" t="str">
            <v>KRAUSE</v>
          </cell>
          <cell r="AW22">
            <v>2763</v>
          </cell>
          <cell r="AX22">
            <v>16.183957926000001</v>
          </cell>
          <cell r="AY22">
            <v>11.681895694</v>
          </cell>
          <cell r="AZ22">
            <v>10.830318435000001</v>
          </cell>
          <cell r="BA22">
            <v>79</v>
          </cell>
          <cell r="BB22" t="str">
            <v>SI</v>
          </cell>
          <cell r="BC22">
            <v>0</v>
          </cell>
          <cell r="BD22">
            <v>1</v>
          </cell>
        </row>
        <row r="23">
          <cell r="A23" t="str">
            <v>11907</v>
          </cell>
          <cell r="B23" t="str">
            <v>BANQUE POPULAIRE DU MASSIF CENTRAL</v>
          </cell>
          <cell r="C23" t="str">
            <v>3. Autres (GEA CBD)</v>
          </cell>
          <cell r="D23">
            <v>201512</v>
          </cell>
          <cell r="E23">
            <v>5.8200000000000002E-2</v>
          </cell>
          <cell r="F23">
            <v>0.15590000000000001</v>
          </cell>
          <cell r="G23">
            <v>4.5698503839999995</v>
          </cell>
          <cell r="H23">
            <v>0.26596529234880001</v>
          </cell>
          <cell r="I23">
            <v>0.7124396748656</v>
          </cell>
          <cell r="J23">
            <v>5.5599999999999997E-2</v>
          </cell>
          <cell r="K23">
            <v>0.43419999999999997</v>
          </cell>
          <cell r="L23">
            <v>0.89092262899999997</v>
          </cell>
          <cell r="M23">
            <v>4.9535298172399995E-2</v>
          </cell>
          <cell r="N23">
            <v>0.38683860551179994</v>
          </cell>
          <cell r="O23">
            <v>5309</v>
          </cell>
          <cell r="P23" t="str">
            <v>775633878</v>
          </cell>
          <cell r="Q23" t="str">
            <v>PM</v>
          </cell>
          <cell r="R23" t="str">
            <v>202</v>
          </cell>
          <cell r="S23" t="str">
            <v>01</v>
          </cell>
          <cell r="T23" t="str">
            <v>Etablissement de crédit</v>
          </cell>
          <cell r="U23" t="str">
            <v>201</v>
          </cell>
          <cell r="V23" t="str">
            <v>Banque mutualiste ou coopérative</v>
          </cell>
          <cell r="W23" t="str">
            <v>001</v>
          </cell>
          <cell r="X23" t="str">
            <v>Agrément ACPR</v>
          </cell>
          <cell r="Y23">
            <v>6</v>
          </cell>
          <cell r="Z23" t="str">
            <v>NOUVEL ETABLISSEMENT</v>
          </cell>
          <cell r="AA23" t="str">
            <v>FR</v>
          </cell>
          <cell r="AB23" t="str">
            <v> France</v>
          </cell>
          <cell r="AC23" t="str">
            <v>S. BANCAIRE MUTUALISTE ET AUTRES RESEAUX</v>
          </cell>
          <cell r="AD23">
            <v>1163</v>
          </cell>
          <cell r="AE23" t="str">
            <v>GPE BPCE</v>
          </cell>
          <cell r="AF23">
            <v>0</v>
          </cell>
          <cell r="AG23" t="str">
            <v>63000</v>
          </cell>
          <cell r="AH23" t="str">
            <v>FR</v>
          </cell>
          <cell r="AI23" t="str">
            <v/>
          </cell>
          <cell r="AJ23" t="str">
            <v/>
          </cell>
          <cell r="AK23" t="str">
            <v>EC</v>
          </cell>
          <cell r="AL23" t="str">
            <v>Bq mut</v>
          </cell>
          <cell r="AM23" t="str">
            <v>PERSONNE_MORALE_SOCIETE</v>
          </cell>
          <cell r="AN23" t="str">
            <v>BPCE</v>
          </cell>
          <cell r="AO23" t="str">
            <v>Groupes mutualistes</v>
          </cell>
          <cell r="AP23" t="str">
            <v/>
          </cell>
          <cell r="AQ23" t="str">
            <v/>
          </cell>
          <cell r="AR23" t="str">
            <v>FR</v>
          </cell>
          <cell r="AS23" t="str">
            <v>FRANCE</v>
          </cell>
          <cell r="AT23" t="str">
            <v/>
          </cell>
          <cell r="AU23" t="str">
            <v/>
          </cell>
          <cell r="AV23" t="str">
            <v>BODIAN</v>
          </cell>
          <cell r="AW23">
            <v>2762</v>
          </cell>
          <cell r="AX23">
            <v>6.0823091289999995</v>
          </cell>
          <cell r="AY23">
            <v>4.1832541919999997</v>
          </cell>
          <cell r="AZ23">
            <v>3.917545697</v>
          </cell>
          <cell r="BA23">
            <v>153</v>
          </cell>
          <cell r="BB23" t="str">
            <v>SI</v>
          </cell>
          <cell r="BC23">
            <v>0</v>
          </cell>
          <cell r="BD23">
            <v>1</v>
          </cell>
        </row>
        <row r="24">
          <cell r="A24" t="str">
            <v>12006</v>
          </cell>
          <cell r="B24" t="str">
            <v>CRCAM DE LA CORSE</v>
          </cell>
          <cell r="C24" t="str">
            <v>3. Autres (GEA CBD)</v>
          </cell>
          <cell r="D24">
            <v>201512</v>
          </cell>
          <cell r="E24">
            <v>8.43E-2</v>
          </cell>
          <cell r="F24">
            <v>0.2084</v>
          </cell>
          <cell r="G24">
            <v>1.392401</v>
          </cell>
          <cell r="H24">
            <v>0.1173794043</v>
          </cell>
          <cell r="I24">
            <v>0.2901763684</v>
          </cell>
          <cell r="J24">
            <v>8.9200000000000002E-2</v>
          </cell>
          <cell r="K24">
            <v>0.44590000000000002</v>
          </cell>
          <cell r="L24">
            <v>0.41009000000000001</v>
          </cell>
          <cell r="M24">
            <v>3.6580028000000001E-2</v>
          </cell>
          <cell r="N24">
            <v>0.18285913100000001</v>
          </cell>
          <cell r="O24">
            <v>5500</v>
          </cell>
          <cell r="P24" t="str">
            <v>782989206</v>
          </cell>
          <cell r="Q24" t="str">
            <v>PM</v>
          </cell>
          <cell r="R24" t="str">
            <v>210</v>
          </cell>
          <cell r="S24" t="str">
            <v>01</v>
          </cell>
          <cell r="T24" t="str">
            <v>Etablissement de crédit</v>
          </cell>
          <cell r="U24" t="str">
            <v>201</v>
          </cell>
          <cell r="V24" t="str">
            <v>Banque mutualiste ou coopérative</v>
          </cell>
          <cell r="W24" t="str">
            <v>001</v>
          </cell>
          <cell r="X24" t="str">
            <v>Agrément ACPR</v>
          </cell>
          <cell r="Y24">
            <v>6</v>
          </cell>
          <cell r="Z24" t="str">
            <v>NOUVEL ETABLISSEMENT</v>
          </cell>
          <cell r="AA24" t="str">
            <v>FR</v>
          </cell>
          <cell r="AB24" t="str">
            <v> France</v>
          </cell>
          <cell r="AC24" t="str">
            <v>S. BANCAIRE MUTUALISTE ET AUTRES RESEAUX</v>
          </cell>
          <cell r="AD24">
            <v>27</v>
          </cell>
          <cell r="AE24" t="str">
            <v>GPE CREDIT AGRICOLE</v>
          </cell>
          <cell r="AF24">
            <v>0</v>
          </cell>
          <cell r="AG24" t="str">
            <v>20000</v>
          </cell>
          <cell r="AH24" t="str">
            <v>FR</v>
          </cell>
          <cell r="AI24" t="str">
            <v/>
          </cell>
          <cell r="AJ24" t="str">
            <v/>
          </cell>
          <cell r="AK24" t="str">
            <v>EC</v>
          </cell>
          <cell r="AL24" t="str">
            <v>Bq mut</v>
          </cell>
          <cell r="AM24" t="str">
            <v>PERSONNE_MORALE_SOCIETE</v>
          </cell>
          <cell r="AN24" t="str">
            <v>CREDIT AGRICOLE</v>
          </cell>
          <cell r="AO24" t="str">
            <v>Groupes mutualistes</v>
          </cell>
          <cell r="AP24" t="str">
            <v/>
          </cell>
          <cell r="AQ24" t="str">
            <v/>
          </cell>
          <cell r="AR24" t="str">
            <v>FR</v>
          </cell>
          <cell r="AS24" t="str">
            <v>FRANCE</v>
          </cell>
          <cell r="AT24" t="str">
            <v/>
          </cell>
          <cell r="AU24" t="str">
            <v/>
          </cell>
          <cell r="AV24" t="str">
            <v>MOISSINAC</v>
          </cell>
          <cell r="AW24">
            <v>2761</v>
          </cell>
          <cell r="AX24">
            <v>2.1186804229999998</v>
          </cell>
          <cell r="AY24">
            <v>1.509667938</v>
          </cell>
          <cell r="AZ24">
            <v>1.053452493</v>
          </cell>
          <cell r="BA24">
            <v>238</v>
          </cell>
          <cell r="BB24" t="str">
            <v>SI</v>
          </cell>
          <cell r="BC24">
            <v>0</v>
          </cell>
          <cell r="BD24">
            <v>0</v>
          </cell>
        </row>
        <row r="25">
          <cell r="A25" t="str">
            <v>12135</v>
          </cell>
          <cell r="B25" t="str">
            <v>CAISSE EPARGNE BOURGOGNE FRANCHE-COMTE</v>
          </cell>
          <cell r="C25" t="str">
            <v>3. Autres (GEA CBD)</v>
          </cell>
          <cell r="D25">
            <v>201512</v>
          </cell>
          <cell r="E25">
            <v>4.8300000000000003E-2</v>
          </cell>
          <cell r="F25">
            <v>0.1993</v>
          </cell>
          <cell r="G25">
            <v>7.9480309289999997</v>
          </cell>
          <cell r="H25">
            <v>0.38388989387069999</v>
          </cell>
          <cell r="I25">
            <v>1.5840425641497</v>
          </cell>
          <cell r="O25">
            <v>5712</v>
          </cell>
          <cell r="P25" t="str">
            <v>352483341</v>
          </cell>
          <cell r="Q25" t="str">
            <v>PM</v>
          </cell>
          <cell r="R25" t="str">
            <v>270</v>
          </cell>
          <cell r="S25" t="str">
            <v>01</v>
          </cell>
          <cell r="T25" t="str">
            <v>Etablissement de crédit</v>
          </cell>
          <cell r="U25" t="str">
            <v>201</v>
          </cell>
          <cell r="V25" t="str">
            <v>Banque mutualiste ou coopérative</v>
          </cell>
          <cell r="W25" t="str">
            <v>001</v>
          </cell>
          <cell r="X25" t="str">
            <v>Agrément ACPR</v>
          </cell>
          <cell r="Y25">
            <v>8</v>
          </cell>
          <cell r="Z25" t="str">
            <v>RESTRUCTURATION AVEC REPRISE DE CIB</v>
          </cell>
          <cell r="AA25" t="str">
            <v>FR</v>
          </cell>
          <cell r="AB25" t="str">
            <v> France</v>
          </cell>
          <cell r="AC25" t="str">
            <v>S. BANCAIRE MUTUALISTE ET AUTRES RESEAUX</v>
          </cell>
          <cell r="AD25">
            <v>1163</v>
          </cell>
          <cell r="AE25" t="str">
            <v>GPE BPCE</v>
          </cell>
          <cell r="AF25">
            <v>0</v>
          </cell>
          <cell r="AG25" t="str">
            <v>21000</v>
          </cell>
          <cell r="AH25" t="str">
            <v>FR</v>
          </cell>
          <cell r="AI25" t="str">
            <v/>
          </cell>
          <cell r="AJ25" t="str">
            <v/>
          </cell>
          <cell r="AK25" t="str">
            <v>EC</v>
          </cell>
          <cell r="AL25" t="str">
            <v>Bq mut</v>
          </cell>
          <cell r="AM25" t="str">
            <v>PERSONNE_MORALE_SOCIETE</v>
          </cell>
          <cell r="AN25" t="str">
            <v>BPCE</v>
          </cell>
          <cell r="AO25" t="str">
            <v>Groupes mutualistes</v>
          </cell>
          <cell r="AP25" t="str">
            <v/>
          </cell>
          <cell r="AQ25" t="str">
            <v/>
          </cell>
          <cell r="AR25" t="str">
            <v>FR</v>
          </cell>
          <cell r="AS25" t="str">
            <v>FRANCE</v>
          </cell>
          <cell r="AT25" t="str">
            <v/>
          </cell>
          <cell r="AU25" t="str">
            <v/>
          </cell>
          <cell r="AV25" t="str">
            <v>BOUJAOUD</v>
          </cell>
          <cell r="AW25">
            <v>2762</v>
          </cell>
          <cell r="AX25">
            <v>17.186253756999999</v>
          </cell>
          <cell r="AY25">
            <v>9.3535563249999996</v>
          </cell>
          <cell r="AZ25">
            <v>11.929350517000001</v>
          </cell>
          <cell r="BA25">
            <v>74</v>
          </cell>
          <cell r="BB25" t="str">
            <v>SI</v>
          </cell>
          <cell r="BC25">
            <v>0</v>
          </cell>
          <cell r="BD25">
            <v>1</v>
          </cell>
        </row>
        <row r="26">
          <cell r="A26" t="str">
            <v>12206</v>
          </cell>
          <cell r="B26" t="str">
            <v>CRCAM DES COTES-D'ARMOR</v>
          </cell>
          <cell r="C26" t="str">
            <v>3. Autres (GEA CBD)</v>
          </cell>
          <cell r="D26">
            <v>201512</v>
          </cell>
          <cell r="E26">
            <v>5.6399999999999999E-2</v>
          </cell>
          <cell r="F26">
            <v>0.1757</v>
          </cell>
          <cell r="G26">
            <v>5.6264519999999996</v>
          </cell>
          <cell r="H26">
            <v>0.31733189279999996</v>
          </cell>
          <cell r="I26">
            <v>0.9885676163999999</v>
          </cell>
          <cell r="J26">
            <v>2.8400000000000002E-2</v>
          </cell>
          <cell r="K26">
            <v>0.4496</v>
          </cell>
          <cell r="L26">
            <v>1.616493</v>
          </cell>
          <cell r="M26">
            <v>4.5908401200000004E-2</v>
          </cell>
          <cell r="N26">
            <v>0.72677525279999999</v>
          </cell>
          <cell r="O26">
            <v>5928</v>
          </cell>
          <cell r="P26" t="str">
            <v>777456179</v>
          </cell>
          <cell r="Q26" t="str">
            <v>PM</v>
          </cell>
          <cell r="R26" t="str">
            <v>210</v>
          </cell>
          <cell r="S26" t="str">
            <v>01</v>
          </cell>
          <cell r="T26" t="str">
            <v>Etablissement de crédit</v>
          </cell>
          <cell r="U26" t="str">
            <v>201</v>
          </cell>
          <cell r="V26" t="str">
            <v>Banque mutualiste ou coopérative</v>
          </cell>
          <cell r="W26" t="str">
            <v>001</v>
          </cell>
          <cell r="X26" t="str">
            <v>Agrément ACPR</v>
          </cell>
          <cell r="Y26">
            <v>6</v>
          </cell>
          <cell r="Z26" t="str">
            <v>NOUVEL ETABLISSEMENT</v>
          </cell>
          <cell r="AA26" t="str">
            <v>FR</v>
          </cell>
          <cell r="AB26" t="str">
            <v> France</v>
          </cell>
          <cell r="AC26" t="str">
            <v>S. BANCAIRE MUTUALISTE ET AUTRES RESEAUX</v>
          </cell>
          <cell r="AD26">
            <v>27</v>
          </cell>
          <cell r="AE26" t="str">
            <v>GPE CREDIT AGRICOLE</v>
          </cell>
          <cell r="AF26">
            <v>0</v>
          </cell>
          <cell r="AG26" t="str">
            <v>22440</v>
          </cell>
          <cell r="AH26" t="str">
            <v>FR</v>
          </cell>
          <cell r="AI26" t="str">
            <v/>
          </cell>
          <cell r="AJ26" t="str">
            <v/>
          </cell>
          <cell r="AK26" t="str">
            <v>EC</v>
          </cell>
          <cell r="AL26" t="str">
            <v>Bq mut</v>
          </cell>
          <cell r="AM26" t="str">
            <v>PERSONNE_MORALE_SOCIETE</v>
          </cell>
          <cell r="AN26" t="str">
            <v>CREDIT AGRICOLE</v>
          </cell>
          <cell r="AO26" t="str">
            <v>Groupes mutualistes</v>
          </cell>
          <cell r="AP26" t="str">
            <v/>
          </cell>
          <cell r="AQ26" t="str">
            <v/>
          </cell>
          <cell r="AR26" t="str">
            <v>FR</v>
          </cell>
          <cell r="AS26" t="str">
            <v>FRANCE</v>
          </cell>
          <cell r="AT26" t="str">
            <v/>
          </cell>
          <cell r="AU26" t="str">
            <v/>
          </cell>
          <cell r="AV26" t="str">
            <v>BALLABRIGA</v>
          </cell>
          <cell r="AW26">
            <v>2761</v>
          </cell>
          <cell r="AX26">
            <v>8.6269581539999987</v>
          </cell>
          <cell r="AY26">
            <v>6.3993837679999999</v>
          </cell>
          <cell r="AZ26">
            <v>1.998181754</v>
          </cell>
          <cell r="BA26">
            <v>129</v>
          </cell>
          <cell r="BB26" t="str">
            <v>SI</v>
          </cell>
          <cell r="BC26">
            <v>0</v>
          </cell>
          <cell r="BD26">
            <v>0</v>
          </cell>
        </row>
        <row r="27">
          <cell r="A27" t="str">
            <v>12406</v>
          </cell>
          <cell r="B27" t="str">
            <v>CRCAM CHARENTE-PERIGORD</v>
          </cell>
          <cell r="C27" t="str">
            <v>3. Autres (GEA CBD)</v>
          </cell>
          <cell r="D27">
            <v>201512</v>
          </cell>
          <cell r="E27">
            <v>5.0799999999999998E-2</v>
          </cell>
          <cell r="F27">
            <v>0.17</v>
          </cell>
          <cell r="G27">
            <v>4.9775859999999996</v>
          </cell>
          <cell r="H27">
            <v>0.25286136879999999</v>
          </cell>
          <cell r="I27">
            <v>0.84618961999999998</v>
          </cell>
          <cell r="J27">
            <v>2.63E-2</v>
          </cell>
          <cell r="K27">
            <v>0.44190000000000002</v>
          </cell>
          <cell r="L27">
            <v>1.8835109999999999</v>
          </cell>
          <cell r="M27">
            <v>4.9536339299999996E-2</v>
          </cell>
          <cell r="N27">
            <v>0.83232351090000001</v>
          </cell>
          <cell r="O27">
            <v>6261</v>
          </cell>
          <cell r="P27" t="str">
            <v>775569726</v>
          </cell>
          <cell r="Q27" t="str">
            <v>PM</v>
          </cell>
          <cell r="R27" t="str">
            <v>210</v>
          </cell>
          <cell r="S27" t="str">
            <v>01</v>
          </cell>
          <cell r="T27" t="str">
            <v>Etablissement de crédit</v>
          </cell>
          <cell r="U27" t="str">
            <v>201</v>
          </cell>
          <cell r="V27" t="str">
            <v>Banque mutualiste ou coopérative</v>
          </cell>
          <cell r="W27" t="str">
            <v>001</v>
          </cell>
          <cell r="X27" t="str">
            <v>Agrément ACPR</v>
          </cell>
          <cell r="Y27">
            <v>6</v>
          </cell>
          <cell r="Z27" t="str">
            <v>NOUVEL ETABLISSEMENT</v>
          </cell>
          <cell r="AA27" t="str">
            <v>FR</v>
          </cell>
          <cell r="AB27" t="str">
            <v> France</v>
          </cell>
          <cell r="AC27" t="str">
            <v>S. BANCAIRE MUTUALISTE ET AUTRES RESEAUX</v>
          </cell>
          <cell r="AD27">
            <v>27</v>
          </cell>
          <cell r="AE27" t="str">
            <v>GPE CREDIT AGRICOLE</v>
          </cell>
          <cell r="AF27">
            <v>0</v>
          </cell>
          <cell r="AG27" t="str">
            <v>16800</v>
          </cell>
          <cell r="AH27" t="str">
            <v>FR</v>
          </cell>
          <cell r="AI27" t="str">
            <v/>
          </cell>
          <cell r="AJ27" t="str">
            <v/>
          </cell>
          <cell r="AK27" t="str">
            <v>EC</v>
          </cell>
          <cell r="AL27" t="str">
            <v>Bq mut</v>
          </cell>
          <cell r="AM27" t="str">
            <v>PERSONNE_MORALE_SOCIETE</v>
          </cell>
          <cell r="AN27" t="str">
            <v>CREDIT AGRICOLE</v>
          </cell>
          <cell r="AO27" t="str">
            <v>Groupes mutualistes</v>
          </cell>
          <cell r="AP27" t="str">
            <v/>
          </cell>
          <cell r="AQ27" t="str">
            <v/>
          </cell>
          <cell r="AR27" t="str">
            <v>FR</v>
          </cell>
          <cell r="AS27" t="str">
            <v>FRANCE</v>
          </cell>
          <cell r="AT27" t="str">
            <v/>
          </cell>
          <cell r="AU27" t="str">
            <v/>
          </cell>
          <cell r="AV27" t="str">
            <v>BALLABRIGA</v>
          </cell>
          <cell r="AW27">
            <v>2761</v>
          </cell>
          <cell r="AX27">
            <v>8.3908165399999994</v>
          </cell>
          <cell r="AY27">
            <v>5.9397233499999995</v>
          </cell>
          <cell r="AZ27">
            <v>2.5160812429999999</v>
          </cell>
          <cell r="BA27">
            <v>131</v>
          </cell>
          <cell r="BB27" t="str">
            <v>SI</v>
          </cell>
          <cell r="BC27">
            <v>0</v>
          </cell>
          <cell r="BD27">
            <v>0</v>
          </cell>
        </row>
        <row r="28">
          <cell r="A28" t="str">
            <v>12506</v>
          </cell>
          <cell r="B28" t="str">
            <v>CRCAM FRANCHE-COMTE</v>
          </cell>
          <cell r="C28" t="str">
            <v>3. Autres (GEA CBD)</v>
          </cell>
          <cell r="D28">
            <v>201512</v>
          </cell>
          <cell r="E28">
            <v>4.53E-2</v>
          </cell>
          <cell r="F28">
            <v>0.16489999999999999</v>
          </cell>
          <cell r="G28">
            <v>8.3501829999999995</v>
          </cell>
          <cell r="H28">
            <v>0.37826328989999997</v>
          </cell>
          <cell r="I28">
            <v>1.3769451766999998</v>
          </cell>
          <cell r="J28">
            <v>3.95E-2</v>
          </cell>
          <cell r="K28">
            <v>0.45</v>
          </cell>
          <cell r="L28">
            <v>1.923881</v>
          </cell>
          <cell r="M28">
            <v>7.59932995E-2</v>
          </cell>
          <cell r="N28">
            <v>0.86574644999999995</v>
          </cell>
          <cell r="O28">
            <v>6460</v>
          </cell>
          <cell r="P28" t="str">
            <v>384899399</v>
          </cell>
          <cell r="Q28" t="str">
            <v>PM</v>
          </cell>
          <cell r="R28" t="str">
            <v>210</v>
          </cell>
          <cell r="S28" t="str">
            <v>01</v>
          </cell>
          <cell r="T28" t="str">
            <v>Etablissement de crédit</v>
          </cell>
          <cell r="U28" t="str">
            <v>201</v>
          </cell>
          <cell r="V28" t="str">
            <v>Banque mutualiste ou coopérative</v>
          </cell>
          <cell r="W28" t="str">
            <v>001</v>
          </cell>
          <cell r="X28" t="str">
            <v>Agrément ACPR</v>
          </cell>
          <cell r="Y28">
            <v>8</v>
          </cell>
          <cell r="Z28" t="str">
            <v>RESTRUCTURATION AVEC REPRISE DE CIB</v>
          </cell>
          <cell r="AA28" t="str">
            <v>FR</v>
          </cell>
          <cell r="AB28" t="str">
            <v> France</v>
          </cell>
          <cell r="AC28" t="str">
            <v>S. BANCAIRE MUTUALISTE ET AUTRES RESEAUX</v>
          </cell>
          <cell r="AD28">
            <v>27</v>
          </cell>
          <cell r="AE28" t="str">
            <v>GPE CREDIT AGRICOLE</v>
          </cell>
          <cell r="AF28">
            <v>0</v>
          </cell>
          <cell r="AG28" t="str">
            <v>25000</v>
          </cell>
          <cell r="AH28" t="str">
            <v>FR</v>
          </cell>
          <cell r="AI28" t="str">
            <v/>
          </cell>
          <cell r="AJ28" t="str">
            <v/>
          </cell>
          <cell r="AK28" t="str">
            <v>EC</v>
          </cell>
          <cell r="AL28" t="str">
            <v>Bq mut</v>
          </cell>
          <cell r="AM28" t="str">
            <v>PERSONNE_MORALE_SOCIETE</v>
          </cell>
          <cell r="AN28" t="str">
            <v>CREDIT AGRICOLE</v>
          </cell>
          <cell r="AO28" t="str">
            <v>Groupes mutualistes</v>
          </cell>
          <cell r="AP28" t="str">
            <v/>
          </cell>
          <cell r="AQ28" t="str">
            <v/>
          </cell>
          <cell r="AR28" t="str">
            <v>FR</v>
          </cell>
          <cell r="AS28" t="str">
            <v>FRANCE</v>
          </cell>
          <cell r="AT28" t="str">
            <v/>
          </cell>
          <cell r="AU28" t="str">
            <v/>
          </cell>
          <cell r="AV28" t="str">
            <v>PIGEON</v>
          </cell>
          <cell r="AW28">
            <v>2761</v>
          </cell>
          <cell r="AX28">
            <v>11.334156513</v>
          </cell>
          <cell r="AY28">
            <v>9.066834952999999</v>
          </cell>
          <cell r="AZ28">
            <v>3.2244213560000001</v>
          </cell>
          <cell r="BA28">
            <v>108</v>
          </cell>
          <cell r="BB28" t="str">
            <v>SI</v>
          </cell>
          <cell r="BC28">
            <v>0</v>
          </cell>
          <cell r="BD28">
            <v>0</v>
          </cell>
        </row>
        <row r="29">
          <cell r="A29" t="str">
            <v>12869</v>
          </cell>
          <cell r="B29" t="str">
            <v>BANQUE ACCORD</v>
          </cell>
          <cell r="C29" t="str">
            <v>2. CBD</v>
          </cell>
          <cell r="D29">
            <v>201512</v>
          </cell>
          <cell r="E29">
            <v>3.6600000000000001E-2</v>
          </cell>
          <cell r="F29">
            <v>0.47</v>
          </cell>
          <cell r="G29">
            <v>6.9394187499999997</v>
          </cell>
          <cell r="H29">
            <v>5.5515349999999998E-3</v>
          </cell>
          <cell r="O29">
            <v>7165</v>
          </cell>
          <cell r="P29" t="str">
            <v>546380197</v>
          </cell>
          <cell r="Q29" t="str">
            <v>PM</v>
          </cell>
          <cell r="R29" t="str">
            <v>105</v>
          </cell>
          <cell r="S29" t="str">
            <v>01</v>
          </cell>
          <cell r="T29" t="str">
            <v>Etablissement de crédit</v>
          </cell>
          <cell r="U29" t="str">
            <v>200</v>
          </cell>
          <cell r="V29" t="str">
            <v>Banque</v>
          </cell>
          <cell r="W29" t="str">
            <v>001</v>
          </cell>
          <cell r="X29" t="str">
            <v>Agrément ACPR</v>
          </cell>
          <cell r="Y29">
            <v>6</v>
          </cell>
          <cell r="Z29" t="str">
            <v>NOUVEL ETABLISSEMENT</v>
          </cell>
          <cell r="AA29" t="str">
            <v>FR</v>
          </cell>
          <cell r="AB29" t="str">
            <v> France</v>
          </cell>
          <cell r="AC29" t="str">
            <v>S. COMMERCIAL</v>
          </cell>
          <cell r="AD29">
            <v>65</v>
          </cell>
          <cell r="AE29" t="str">
            <v>GPE AUCHAN - MULLIEZ</v>
          </cell>
          <cell r="AF29">
            <v>1</v>
          </cell>
          <cell r="AG29" t="str">
            <v>59170</v>
          </cell>
          <cell r="AH29" t="str">
            <v>FR</v>
          </cell>
          <cell r="AI29" t="str">
            <v/>
          </cell>
          <cell r="AJ29" t="str">
            <v/>
          </cell>
          <cell r="AK29" t="str">
            <v>EC</v>
          </cell>
          <cell r="AL29" t="str">
            <v>Banque</v>
          </cell>
          <cell r="AM29" t="str">
            <v>PERSONNE_MORALE_SOCIETE</v>
          </cell>
          <cell r="AN29" t="str">
            <v>AUCHAN - MULLIEZ</v>
          </cell>
          <cell r="AO29" t="str">
            <v>Industrie, commerce, services, BTP, groupes professionnels</v>
          </cell>
          <cell r="AP29" t="str">
            <v/>
          </cell>
          <cell r="AQ29" t="str">
            <v/>
          </cell>
          <cell r="AR29" t="str">
            <v>FR</v>
          </cell>
          <cell r="AS29" t="str">
            <v>FRANCE</v>
          </cell>
          <cell r="AT29" t="str">
            <v/>
          </cell>
          <cell r="AU29" t="str">
            <v/>
          </cell>
          <cell r="AV29" t="str">
            <v>CHAUSSARD</v>
          </cell>
          <cell r="AW29">
            <v>2763</v>
          </cell>
          <cell r="AX29">
            <v>2.9128570070000004</v>
          </cell>
          <cell r="AY29">
            <v>0.95129634900000004</v>
          </cell>
          <cell r="AZ29">
            <v>0.34159423</v>
          </cell>
          <cell r="BA29">
            <v>208</v>
          </cell>
          <cell r="BB29" t="str">
            <v>LSI</v>
          </cell>
          <cell r="BC29">
            <v>0</v>
          </cell>
          <cell r="BD29">
            <v>1</v>
          </cell>
        </row>
        <row r="30">
          <cell r="A30" t="str">
            <v>12906</v>
          </cell>
          <cell r="B30" t="str">
            <v>CRCAM DU FINISTERE</v>
          </cell>
          <cell r="C30" t="str">
            <v>3. Autres (GEA CBD)</v>
          </cell>
          <cell r="D30">
            <v>201512</v>
          </cell>
          <cell r="E30">
            <v>5.1400000000000001E-2</v>
          </cell>
          <cell r="F30">
            <v>0.18049999999999999</v>
          </cell>
          <cell r="G30">
            <v>7.4755700000000003</v>
          </cell>
          <cell r="H30">
            <v>0.38424429800000004</v>
          </cell>
          <cell r="I30">
            <v>1.3493403850000001</v>
          </cell>
          <cell r="J30">
            <v>3.2599999999999997E-2</v>
          </cell>
          <cell r="K30">
            <v>0.44950000000000001</v>
          </cell>
          <cell r="L30">
            <v>2.039723</v>
          </cell>
          <cell r="M30">
            <v>6.6494969799999998E-2</v>
          </cell>
          <cell r="N30">
            <v>0.91685548849999998</v>
          </cell>
          <cell r="O30">
            <v>7215</v>
          </cell>
          <cell r="P30" t="str">
            <v>778134601</v>
          </cell>
          <cell r="Q30" t="str">
            <v>PM</v>
          </cell>
          <cell r="R30" t="str">
            <v>210</v>
          </cell>
          <cell r="S30" t="str">
            <v>01</v>
          </cell>
          <cell r="T30" t="str">
            <v>Etablissement de crédit</v>
          </cell>
          <cell r="U30" t="str">
            <v>201</v>
          </cell>
          <cell r="V30" t="str">
            <v>Banque mutualiste ou coopérative</v>
          </cell>
          <cell r="W30" t="str">
            <v>001</v>
          </cell>
          <cell r="X30" t="str">
            <v>Agrément ACPR</v>
          </cell>
          <cell r="Y30">
            <v>6</v>
          </cell>
          <cell r="Z30" t="str">
            <v>NOUVEL ETABLISSEMENT</v>
          </cell>
          <cell r="AA30" t="str">
            <v>FR</v>
          </cell>
          <cell r="AB30" t="str">
            <v> France</v>
          </cell>
          <cell r="AC30" t="str">
            <v>S. BANCAIRE MUTUALISTE ET AUTRES RESEAUX</v>
          </cell>
          <cell r="AD30">
            <v>27</v>
          </cell>
          <cell r="AE30" t="str">
            <v>GPE CREDIT AGRICOLE</v>
          </cell>
          <cell r="AF30">
            <v>0</v>
          </cell>
          <cell r="AG30" t="str">
            <v>29000</v>
          </cell>
          <cell r="AH30" t="str">
            <v>FR</v>
          </cell>
          <cell r="AI30" t="str">
            <v/>
          </cell>
          <cell r="AJ30" t="str">
            <v/>
          </cell>
          <cell r="AK30" t="str">
            <v>EC</v>
          </cell>
          <cell r="AL30" t="str">
            <v>Bq mut</v>
          </cell>
          <cell r="AM30" t="str">
            <v>PERSONNE_MORALE_SOCIETE</v>
          </cell>
          <cell r="AN30" t="str">
            <v>CREDIT AGRICOLE</v>
          </cell>
          <cell r="AO30" t="str">
            <v>Groupes mutualistes</v>
          </cell>
          <cell r="AP30" t="str">
            <v/>
          </cell>
          <cell r="AQ30" t="str">
            <v/>
          </cell>
          <cell r="AR30" t="str">
            <v>FR</v>
          </cell>
          <cell r="AS30" t="str">
            <v>FRANCE</v>
          </cell>
          <cell r="AT30" t="str">
            <v/>
          </cell>
          <cell r="AU30" t="str">
            <v/>
          </cell>
          <cell r="AV30" t="str">
            <v>LAFARQUE</v>
          </cell>
          <cell r="AW30">
            <v>2761</v>
          </cell>
          <cell r="AX30">
            <v>10.885798948000001</v>
          </cell>
          <cell r="AY30">
            <v>8.3856346540000004</v>
          </cell>
          <cell r="AZ30">
            <v>2.7103988960000001</v>
          </cell>
          <cell r="BA30">
            <v>111</v>
          </cell>
          <cell r="BB30" t="str">
            <v>SI</v>
          </cell>
          <cell r="BC30">
            <v>0</v>
          </cell>
          <cell r="BD30">
            <v>0</v>
          </cell>
        </row>
        <row r="31">
          <cell r="A31" t="str">
            <v>13106</v>
          </cell>
          <cell r="B31" t="str">
            <v>CRCAM TOULOUSE 31</v>
          </cell>
          <cell r="C31" t="str">
            <v>3. Autres (GEA CBD)</v>
          </cell>
          <cell r="D31">
            <v>201512</v>
          </cell>
          <cell r="E31">
            <v>4.65E-2</v>
          </cell>
          <cell r="F31">
            <v>0.1741</v>
          </cell>
          <cell r="G31">
            <v>5.9250769999999999</v>
          </cell>
          <cell r="H31">
            <v>0.27551608049999998</v>
          </cell>
          <cell r="I31">
            <v>1.0315559057000001</v>
          </cell>
          <cell r="J31">
            <v>4.0099999999999997E-2</v>
          </cell>
          <cell r="K31">
            <v>0.38950000000000001</v>
          </cell>
          <cell r="L31">
            <v>1.909273</v>
          </cell>
          <cell r="M31">
            <v>7.6561847299999999E-2</v>
          </cell>
          <cell r="N31">
            <v>0.74366183350000004</v>
          </cell>
          <cell r="O31">
            <v>7615</v>
          </cell>
          <cell r="P31" t="str">
            <v>776916207</v>
          </cell>
          <cell r="Q31" t="str">
            <v>PM</v>
          </cell>
          <cell r="R31" t="str">
            <v>210</v>
          </cell>
          <cell r="S31" t="str">
            <v>01</v>
          </cell>
          <cell r="T31" t="str">
            <v>Etablissement de crédit</v>
          </cell>
          <cell r="U31" t="str">
            <v>201</v>
          </cell>
          <cell r="V31" t="str">
            <v>Banque mutualiste ou coopérative</v>
          </cell>
          <cell r="W31" t="str">
            <v>001</v>
          </cell>
          <cell r="X31" t="str">
            <v>Agrément ACPR</v>
          </cell>
          <cell r="Y31">
            <v>6</v>
          </cell>
          <cell r="Z31" t="str">
            <v>NOUVEL ETABLISSEMENT</v>
          </cell>
          <cell r="AA31" t="str">
            <v>FR</v>
          </cell>
          <cell r="AB31" t="str">
            <v> France</v>
          </cell>
          <cell r="AC31" t="str">
            <v>S. BANCAIRE MUTUALISTE ET AUTRES RESEAUX</v>
          </cell>
          <cell r="AD31">
            <v>27</v>
          </cell>
          <cell r="AE31" t="str">
            <v>GPE CREDIT AGRICOLE</v>
          </cell>
          <cell r="AF31">
            <v>0</v>
          </cell>
          <cell r="AG31" t="str">
            <v>31000</v>
          </cell>
          <cell r="AH31" t="str">
            <v>FR</v>
          </cell>
          <cell r="AI31" t="str">
            <v/>
          </cell>
          <cell r="AJ31" t="str">
            <v/>
          </cell>
          <cell r="AK31" t="str">
            <v>EC</v>
          </cell>
          <cell r="AL31" t="str">
            <v>Bq mut</v>
          </cell>
          <cell r="AM31" t="str">
            <v>PERSONNE_MORALE_SOCIETE</v>
          </cell>
          <cell r="AN31" t="str">
            <v>CREDIT AGRICOLE</v>
          </cell>
          <cell r="AO31" t="str">
            <v>Groupes mutualistes</v>
          </cell>
          <cell r="AP31" t="str">
            <v/>
          </cell>
          <cell r="AQ31" t="str">
            <v/>
          </cell>
          <cell r="AR31" t="str">
            <v>FR</v>
          </cell>
          <cell r="AS31" t="str">
            <v>FRANCE</v>
          </cell>
          <cell r="AT31" t="str">
            <v/>
          </cell>
          <cell r="AU31" t="str">
            <v/>
          </cell>
          <cell r="AV31" t="str">
            <v>KHEYAR</v>
          </cell>
          <cell r="AW31">
            <v>2761</v>
          </cell>
          <cell r="AX31">
            <v>9.3279861929999992</v>
          </cell>
          <cell r="AY31">
            <v>6.9168920140000001</v>
          </cell>
          <cell r="AZ31">
            <v>3.1838107070000001</v>
          </cell>
          <cell r="BA31">
            <v>122</v>
          </cell>
          <cell r="BB31" t="str">
            <v>SI</v>
          </cell>
          <cell r="BC31">
            <v>0</v>
          </cell>
          <cell r="BD31">
            <v>0</v>
          </cell>
        </row>
        <row r="32">
          <cell r="A32" t="str">
            <v>13135</v>
          </cell>
          <cell r="B32" t="str">
            <v>CAISSE D EPARGNE DE MIDI-PYRENEES</v>
          </cell>
          <cell r="C32" t="str">
            <v>3. Autres (GEA CBD)</v>
          </cell>
          <cell r="D32">
            <v>201512</v>
          </cell>
          <cell r="E32">
            <v>3.5900000000000001E-2</v>
          </cell>
          <cell r="F32">
            <v>0.20069999999999999</v>
          </cell>
          <cell r="G32">
            <v>7.6753764689999997</v>
          </cell>
          <cell r="H32">
            <v>0.27554601523709998</v>
          </cell>
          <cell r="I32">
            <v>1.5404480573282999</v>
          </cell>
          <cell r="O32">
            <v>7663</v>
          </cell>
          <cell r="P32" t="str">
            <v>383354594</v>
          </cell>
          <cell r="Q32" t="str">
            <v>PM</v>
          </cell>
          <cell r="R32" t="str">
            <v>270</v>
          </cell>
          <cell r="S32" t="str">
            <v>01</v>
          </cell>
          <cell r="T32" t="str">
            <v>Etablissement de crédit</v>
          </cell>
          <cell r="U32" t="str">
            <v>201</v>
          </cell>
          <cell r="V32" t="str">
            <v>Banque mutualiste ou coopérative</v>
          </cell>
          <cell r="W32" t="str">
            <v>001</v>
          </cell>
          <cell r="X32" t="str">
            <v>Agrément ACPR</v>
          </cell>
          <cell r="Y32">
            <v>8</v>
          </cell>
          <cell r="Z32" t="str">
            <v>RESTRUCTURATION AVEC REPRISE DE CIB</v>
          </cell>
          <cell r="AA32" t="str">
            <v>FR</v>
          </cell>
          <cell r="AB32" t="str">
            <v> France</v>
          </cell>
          <cell r="AC32" t="str">
            <v>S. BANCAIRE MUTUALISTE ET AUTRES RESEAUX</v>
          </cell>
          <cell r="AD32">
            <v>1163</v>
          </cell>
          <cell r="AE32" t="str">
            <v>GPE BPCE</v>
          </cell>
          <cell r="AF32">
            <v>0</v>
          </cell>
          <cell r="AG32" t="str">
            <v>31100</v>
          </cell>
          <cell r="AH32" t="str">
            <v>FR</v>
          </cell>
          <cell r="AI32" t="str">
            <v/>
          </cell>
          <cell r="AJ32" t="str">
            <v/>
          </cell>
          <cell r="AK32" t="str">
            <v>EC</v>
          </cell>
          <cell r="AL32" t="str">
            <v>Bq mut</v>
          </cell>
          <cell r="AM32" t="str">
            <v>PERSONNE_MORALE_SOCIETE</v>
          </cell>
          <cell r="AN32" t="str">
            <v>BPCE</v>
          </cell>
          <cell r="AO32" t="str">
            <v>Groupes mutualistes</v>
          </cell>
          <cell r="AP32" t="str">
            <v/>
          </cell>
          <cell r="AQ32" t="str">
            <v/>
          </cell>
          <cell r="AR32" t="str">
            <v>FR</v>
          </cell>
          <cell r="AS32" t="str">
            <v>FRANCE</v>
          </cell>
          <cell r="AT32" t="str">
            <v/>
          </cell>
          <cell r="AU32" t="str">
            <v/>
          </cell>
          <cell r="AV32" t="str">
            <v>RINGWALD</v>
          </cell>
          <cell r="AW32">
            <v>2762</v>
          </cell>
          <cell r="AX32">
            <v>17.885010732000001</v>
          </cell>
          <cell r="AY32">
            <v>9.2057159219999996</v>
          </cell>
          <cell r="AZ32">
            <v>12.265355618000001</v>
          </cell>
          <cell r="BA32">
            <v>71</v>
          </cell>
          <cell r="BB32" t="str">
            <v>SI</v>
          </cell>
          <cell r="BC32">
            <v>0</v>
          </cell>
          <cell r="BD32">
            <v>1</v>
          </cell>
        </row>
        <row r="33">
          <cell r="A33" t="str">
            <v>13168</v>
          </cell>
          <cell r="B33" t="str">
            <v>BANQUE PSA FINANCE</v>
          </cell>
          <cell r="C33" t="str">
            <v>2. CBD</v>
          </cell>
          <cell r="D33">
            <v>201512</v>
          </cell>
          <cell r="E33">
            <v>3.5799999999999998E-2</v>
          </cell>
          <cell r="F33">
            <v>0.51859999999999995</v>
          </cell>
          <cell r="G33">
            <v>3.38835765417</v>
          </cell>
          <cell r="H33">
            <v>0.121303204019286</v>
          </cell>
          <cell r="I33">
            <v>1.7572022794525619</v>
          </cell>
          <cell r="J33">
            <v>6.9500000000000006E-2</v>
          </cell>
          <cell r="K33">
            <v>0</v>
          </cell>
          <cell r="L33">
            <v>1.6001932233699998</v>
          </cell>
          <cell r="M33">
            <v>0.11121342902421499</v>
          </cell>
          <cell r="N33">
            <v>0</v>
          </cell>
          <cell r="O33">
            <v>7719</v>
          </cell>
          <cell r="P33" t="str">
            <v>325952224</v>
          </cell>
          <cell r="Q33" t="str">
            <v>PM</v>
          </cell>
          <cell r="R33" t="str">
            <v>102</v>
          </cell>
          <cell r="S33" t="str">
            <v>01</v>
          </cell>
          <cell r="T33" t="str">
            <v>Etablissement de crédit</v>
          </cell>
          <cell r="U33" t="str">
            <v>200</v>
          </cell>
          <cell r="V33" t="str">
            <v>Banque</v>
          </cell>
          <cell r="W33" t="str">
            <v>001</v>
          </cell>
          <cell r="X33" t="str">
            <v>Agrément ACPR</v>
          </cell>
          <cell r="Y33">
            <v>6</v>
          </cell>
          <cell r="Z33" t="str">
            <v>NOUVEL ETABLISSEMENT</v>
          </cell>
          <cell r="AA33" t="str">
            <v>FR</v>
          </cell>
          <cell r="AB33" t="str">
            <v> France</v>
          </cell>
          <cell r="AC33" t="str">
            <v>S. INDUSTRIEL PRIVE</v>
          </cell>
          <cell r="AD33">
            <v>63</v>
          </cell>
          <cell r="AE33" t="str">
            <v>GPE PSA PEUGEOT CITROËN</v>
          </cell>
          <cell r="AF33">
            <v>1</v>
          </cell>
          <cell r="AG33" t="str">
            <v>75116</v>
          </cell>
          <cell r="AH33" t="str">
            <v>FR</v>
          </cell>
          <cell r="AI33" t="str">
            <v/>
          </cell>
          <cell r="AJ33" t="str">
            <v/>
          </cell>
          <cell r="AK33" t="str">
            <v>EC</v>
          </cell>
          <cell r="AL33" t="str">
            <v>Banque</v>
          </cell>
          <cell r="AM33" t="str">
            <v>PERSONNE_MORALE_SOCIETE</v>
          </cell>
          <cell r="AN33" t="str">
            <v>PSA PEUGEOT CITROËN</v>
          </cell>
          <cell r="AO33" t="str">
            <v>Industrie, commerce, services, BTP, groupes professionnels</v>
          </cell>
          <cell r="AP33" t="str">
            <v/>
          </cell>
          <cell r="AQ33" t="str">
            <v/>
          </cell>
          <cell r="AR33" t="str">
            <v>FR</v>
          </cell>
          <cell r="AS33" t="str">
            <v>FRANCE</v>
          </cell>
          <cell r="AT33" t="str">
            <v/>
          </cell>
          <cell r="AU33" t="str">
            <v/>
          </cell>
          <cell r="AV33" t="str">
            <v>GUITTON</v>
          </cell>
          <cell r="AW33">
            <v>2752</v>
          </cell>
          <cell r="AX33">
            <v>7.4395982620000005</v>
          </cell>
          <cell r="AY33">
            <v>1.98142778</v>
          </cell>
          <cell r="AZ33">
            <v>2.1547533590000003</v>
          </cell>
          <cell r="BA33">
            <v>139</v>
          </cell>
          <cell r="BB33" t="str">
            <v>LSI</v>
          </cell>
          <cell r="BC33">
            <v>0</v>
          </cell>
          <cell r="BD33">
            <v>1</v>
          </cell>
        </row>
        <row r="34">
          <cell r="A34" t="str">
            <v>13298</v>
          </cell>
          <cell r="B34" t="str">
            <v>BANQUE COM DU MARCHE NORD EUROPE-BCMNE</v>
          </cell>
          <cell r="C34" t="str">
            <v>3. Autres (GEA CBD)</v>
          </cell>
          <cell r="D34">
            <v>201512</v>
          </cell>
          <cell r="E34">
            <v>5.0599999999999999E-2</v>
          </cell>
          <cell r="F34">
            <v>0.30869999999999997</v>
          </cell>
          <cell r="G34">
            <v>1.99804089001</v>
          </cell>
          <cell r="H34">
            <v>0.10110086903450599</v>
          </cell>
          <cell r="I34">
            <v>0.61679522274608689</v>
          </cell>
          <cell r="O34">
            <v>7953</v>
          </cell>
          <cell r="P34" t="str">
            <v>403371750</v>
          </cell>
          <cell r="Q34" t="str">
            <v>PM</v>
          </cell>
          <cell r="R34" t="str">
            <v>105</v>
          </cell>
          <cell r="S34" t="str">
            <v>01</v>
          </cell>
          <cell r="T34" t="str">
            <v>Etablissement de crédit</v>
          </cell>
          <cell r="U34" t="str">
            <v>200</v>
          </cell>
          <cell r="V34" t="str">
            <v>Banque</v>
          </cell>
          <cell r="W34" t="str">
            <v>001</v>
          </cell>
          <cell r="X34" t="str">
            <v>Agrément ACPR</v>
          </cell>
          <cell r="Y34">
            <v>8</v>
          </cell>
          <cell r="Z34" t="str">
            <v>RESTRUCTURATION AVEC REPRISE DE CIB</v>
          </cell>
          <cell r="AA34" t="str">
            <v>FR</v>
          </cell>
          <cell r="AB34" t="str">
            <v> France</v>
          </cell>
          <cell r="AC34" t="str">
            <v>S. BANCAIRE MUTUALISTE ET AUTRES RESEAUX</v>
          </cell>
          <cell r="AD34">
            <v>29</v>
          </cell>
          <cell r="AE34" t="str">
            <v>GPE CREDIT MUTUEL</v>
          </cell>
          <cell r="AF34">
            <v>0</v>
          </cell>
          <cell r="AG34" t="str">
            <v>59800</v>
          </cell>
          <cell r="AH34" t="str">
            <v>FR</v>
          </cell>
          <cell r="AI34" t="str">
            <v/>
          </cell>
          <cell r="AJ34" t="str">
            <v/>
          </cell>
          <cell r="AK34" t="str">
            <v>EC</v>
          </cell>
          <cell r="AL34" t="str">
            <v>Banque</v>
          </cell>
          <cell r="AM34" t="str">
            <v>PERSONNE_MORALE_SOCIETE</v>
          </cell>
          <cell r="AN34" t="str">
            <v>CREDIT MUTUEL</v>
          </cell>
          <cell r="AO34" t="str">
            <v>Groupes mutualistes</v>
          </cell>
          <cell r="AP34" t="str">
            <v/>
          </cell>
          <cell r="AQ34" t="str">
            <v/>
          </cell>
          <cell r="AR34" t="str">
            <v>FR</v>
          </cell>
          <cell r="AS34" t="str">
            <v>FRANCE</v>
          </cell>
          <cell r="AT34" t="str">
            <v/>
          </cell>
          <cell r="AU34" t="str">
            <v/>
          </cell>
          <cell r="AV34" t="str">
            <v>QUILLIEN</v>
          </cell>
          <cell r="AW34">
            <v>2763</v>
          </cell>
          <cell r="AX34">
            <v>1.014901066</v>
          </cell>
          <cell r="AY34">
            <v>0.77106390400000002</v>
          </cell>
          <cell r="AZ34">
            <v>0.33957221500000001</v>
          </cell>
          <cell r="BA34">
            <v>308</v>
          </cell>
          <cell r="BB34" t="str">
            <v>SI</v>
          </cell>
          <cell r="BC34">
            <v>0</v>
          </cell>
          <cell r="BD34">
            <v>1</v>
          </cell>
        </row>
        <row r="35">
          <cell r="A35" t="str">
            <v>13306</v>
          </cell>
          <cell r="B35" t="str">
            <v>CRCAM D'AQUITAINE</v>
          </cell>
          <cell r="C35" t="str">
            <v>3. Autres (GEA CBD)</v>
          </cell>
          <cell r="D35">
            <v>201512</v>
          </cell>
          <cell r="E35">
            <v>4.7699999999999999E-2</v>
          </cell>
          <cell r="F35">
            <v>0.1711</v>
          </cell>
          <cell r="G35">
            <v>13.507815000000001</v>
          </cell>
          <cell r="H35">
            <v>0.64432277550000006</v>
          </cell>
          <cell r="I35">
            <v>2.3111871465</v>
          </cell>
          <cell r="J35">
            <v>4.6699999999999998E-2</v>
          </cell>
          <cell r="K35">
            <v>0.44330000000000003</v>
          </cell>
          <cell r="L35">
            <v>4.1912770000000004</v>
          </cell>
          <cell r="M35">
            <v>0.19573263590000001</v>
          </cell>
          <cell r="N35">
            <v>1.8579930941000002</v>
          </cell>
          <cell r="O35">
            <v>7967</v>
          </cell>
          <cell r="P35" t="str">
            <v>434651246</v>
          </cell>
          <cell r="Q35" t="str">
            <v>PM</v>
          </cell>
          <cell r="R35" t="str">
            <v>210</v>
          </cell>
          <cell r="S35" t="str">
            <v>01</v>
          </cell>
          <cell r="T35" t="str">
            <v>Etablissement de crédit</v>
          </cell>
          <cell r="U35" t="str">
            <v>201</v>
          </cell>
          <cell r="V35" t="str">
            <v>Banque mutualiste ou coopérative</v>
          </cell>
          <cell r="W35" t="str">
            <v>001</v>
          </cell>
          <cell r="X35" t="str">
            <v>Agrément ACPR</v>
          </cell>
          <cell r="Y35">
            <v>8</v>
          </cell>
          <cell r="Z35" t="str">
            <v>RESTRUCTURATION AVEC REPRISE DE CIB</v>
          </cell>
          <cell r="AA35" t="str">
            <v>FR</v>
          </cell>
          <cell r="AB35" t="str">
            <v> France</v>
          </cell>
          <cell r="AC35" t="str">
            <v>S. BANCAIRE MUTUALISTE ET AUTRES RESEAUX</v>
          </cell>
          <cell r="AD35">
            <v>27</v>
          </cell>
          <cell r="AE35" t="str">
            <v>GPE CREDIT AGRICOLE</v>
          </cell>
          <cell r="AF35">
            <v>0</v>
          </cell>
          <cell r="AG35" t="str">
            <v>33000</v>
          </cell>
          <cell r="AH35" t="str">
            <v>FR</v>
          </cell>
          <cell r="AI35" t="str">
            <v/>
          </cell>
          <cell r="AJ35" t="str">
            <v/>
          </cell>
          <cell r="AK35" t="str">
            <v>EC</v>
          </cell>
          <cell r="AL35" t="str">
            <v>Bq mut</v>
          </cell>
          <cell r="AM35" t="str">
            <v>PERSONNE_MORALE_SOCIETE</v>
          </cell>
          <cell r="AN35" t="str">
            <v>CREDIT AGRICOLE</v>
          </cell>
          <cell r="AO35" t="str">
            <v>Groupes mutualistes</v>
          </cell>
          <cell r="AP35" t="str">
            <v/>
          </cell>
          <cell r="AQ35" t="str">
            <v/>
          </cell>
          <cell r="AR35" t="str">
            <v>FR</v>
          </cell>
          <cell r="AS35" t="str">
            <v>FRANCE</v>
          </cell>
          <cell r="AT35" t="str">
            <v/>
          </cell>
          <cell r="AU35" t="str">
            <v/>
          </cell>
          <cell r="AV35" t="str">
            <v>LAFARQUE</v>
          </cell>
          <cell r="AW35">
            <v>2761</v>
          </cell>
          <cell r="AX35">
            <v>19.906621183999999</v>
          </cell>
          <cell r="AY35">
            <v>15.352736157999999</v>
          </cell>
          <cell r="AZ35">
            <v>6.508867693</v>
          </cell>
          <cell r="BA35">
            <v>64</v>
          </cell>
          <cell r="BB35" t="str">
            <v>SI</v>
          </cell>
          <cell r="BC35">
            <v>0</v>
          </cell>
          <cell r="BD35">
            <v>0</v>
          </cell>
        </row>
        <row r="36">
          <cell r="A36" t="str">
            <v>13335</v>
          </cell>
          <cell r="B36" t="str">
            <v>CAISSE EPARG. AQUITAINE POITOU CHARENTES</v>
          </cell>
          <cell r="C36" t="str">
            <v>3. Autres (GEA CBD)</v>
          </cell>
          <cell r="D36">
            <v>201512</v>
          </cell>
          <cell r="E36">
            <v>4.6800000000000001E-2</v>
          </cell>
          <cell r="F36">
            <v>0.215</v>
          </cell>
          <cell r="G36">
            <v>13.074760857999999</v>
          </cell>
          <cell r="H36">
            <v>0.61189880815440001</v>
          </cell>
          <cell r="I36">
            <v>2.8110735844699999</v>
          </cell>
          <cell r="O36">
            <v>8031</v>
          </cell>
          <cell r="P36" t="str">
            <v>353821028</v>
          </cell>
          <cell r="Q36" t="str">
            <v>PM</v>
          </cell>
          <cell r="R36" t="str">
            <v>270</v>
          </cell>
          <cell r="S36" t="str">
            <v>01</v>
          </cell>
          <cell r="T36" t="str">
            <v>Etablissement de crédit</v>
          </cell>
          <cell r="U36" t="str">
            <v>201</v>
          </cell>
          <cell r="V36" t="str">
            <v>Banque mutualiste ou coopérative</v>
          </cell>
          <cell r="W36" t="str">
            <v>001</v>
          </cell>
          <cell r="X36" t="str">
            <v>Agrément ACPR</v>
          </cell>
          <cell r="Y36">
            <v>8</v>
          </cell>
          <cell r="Z36" t="str">
            <v>RESTRUCTURATION AVEC REPRISE DE CIB</v>
          </cell>
          <cell r="AA36" t="str">
            <v>FR</v>
          </cell>
          <cell r="AB36" t="str">
            <v> France</v>
          </cell>
          <cell r="AC36" t="str">
            <v>S. BANCAIRE MUTUALISTE ET AUTRES RESEAUX</v>
          </cell>
          <cell r="AD36">
            <v>1163</v>
          </cell>
          <cell r="AE36" t="str">
            <v>GPE BPCE</v>
          </cell>
          <cell r="AF36">
            <v>0</v>
          </cell>
          <cell r="AG36" t="str">
            <v>33000</v>
          </cell>
          <cell r="AH36" t="str">
            <v>FR</v>
          </cell>
          <cell r="AI36" t="str">
            <v/>
          </cell>
          <cell r="AJ36" t="str">
            <v/>
          </cell>
          <cell r="AK36" t="str">
            <v>EC</v>
          </cell>
          <cell r="AL36" t="str">
            <v>Bq mut</v>
          </cell>
          <cell r="AM36" t="str">
            <v>PERSONNE_MORALE_SOCIETE</v>
          </cell>
          <cell r="AN36" t="str">
            <v>BPCE</v>
          </cell>
          <cell r="AO36" t="str">
            <v>Groupes mutualistes</v>
          </cell>
          <cell r="AP36" t="str">
            <v/>
          </cell>
          <cell r="AQ36" t="str">
            <v/>
          </cell>
          <cell r="AR36" t="str">
            <v>FR</v>
          </cell>
          <cell r="AS36" t="str">
            <v>FRANCE</v>
          </cell>
          <cell r="AT36" t="str">
            <v/>
          </cell>
          <cell r="AU36" t="str">
            <v/>
          </cell>
          <cell r="AV36" t="str">
            <v>PERREOL</v>
          </cell>
          <cell r="AW36">
            <v>2762</v>
          </cell>
          <cell r="AX36">
            <v>25.483349643</v>
          </cell>
          <cell r="AY36">
            <v>14.728629273999999</v>
          </cell>
          <cell r="AZ36">
            <v>18.706122317999998</v>
          </cell>
          <cell r="BA36">
            <v>50</v>
          </cell>
          <cell r="BB36" t="str">
            <v>SI</v>
          </cell>
          <cell r="BC36">
            <v>0</v>
          </cell>
          <cell r="BD36">
            <v>1</v>
          </cell>
        </row>
        <row r="37">
          <cell r="A37" t="str">
            <v>13485</v>
          </cell>
          <cell r="B37" t="str">
            <v>CAISSE D EPARGNE DU LANGUEDOC ROUSSILLON</v>
          </cell>
          <cell r="C37" t="str">
            <v>3. Autres (GEA CBD)</v>
          </cell>
          <cell r="D37">
            <v>201512</v>
          </cell>
          <cell r="E37">
            <v>5.6800000000000003E-2</v>
          </cell>
          <cell r="F37">
            <v>0.2069</v>
          </cell>
          <cell r="G37">
            <v>6.2628119450000002</v>
          </cell>
          <cell r="H37">
            <v>0.35572771847600004</v>
          </cell>
          <cell r="I37">
            <v>1.2957757914205001</v>
          </cell>
          <cell r="O37">
            <v>8339</v>
          </cell>
          <cell r="P37" t="str">
            <v>383451267</v>
          </cell>
          <cell r="Q37" t="str">
            <v>PM</v>
          </cell>
          <cell r="R37" t="str">
            <v>270</v>
          </cell>
          <cell r="S37" t="str">
            <v>01</v>
          </cell>
          <cell r="T37" t="str">
            <v>Etablissement de crédit</v>
          </cell>
          <cell r="U37" t="str">
            <v>201</v>
          </cell>
          <cell r="V37" t="str">
            <v>Banque mutualiste ou coopérative</v>
          </cell>
          <cell r="W37" t="str">
            <v>001</v>
          </cell>
          <cell r="X37" t="str">
            <v>Agrément ACPR</v>
          </cell>
          <cell r="Y37">
            <v>8</v>
          </cell>
          <cell r="Z37" t="str">
            <v>RESTRUCTURATION AVEC REPRISE DE CIB</v>
          </cell>
          <cell r="AA37" t="str">
            <v>FR</v>
          </cell>
          <cell r="AB37" t="str">
            <v> France</v>
          </cell>
          <cell r="AC37" t="str">
            <v>S. BANCAIRE MUTUALISTE ET AUTRES RESEAUX</v>
          </cell>
          <cell r="AD37">
            <v>1163</v>
          </cell>
          <cell r="AE37" t="str">
            <v>GPE BPCE</v>
          </cell>
          <cell r="AF37">
            <v>0</v>
          </cell>
          <cell r="AG37" t="str">
            <v>34000</v>
          </cell>
          <cell r="AH37" t="str">
            <v>FR</v>
          </cell>
          <cell r="AI37" t="str">
            <v/>
          </cell>
          <cell r="AJ37" t="str">
            <v/>
          </cell>
          <cell r="AK37" t="str">
            <v>EC</v>
          </cell>
          <cell r="AL37" t="str">
            <v>Bq mut</v>
          </cell>
          <cell r="AM37" t="str">
            <v>PERSONNE_MORALE_SOCIETE</v>
          </cell>
          <cell r="AN37" t="str">
            <v>BPCE</v>
          </cell>
          <cell r="AO37" t="str">
            <v>Groupes mutualistes</v>
          </cell>
          <cell r="AP37" t="str">
            <v/>
          </cell>
          <cell r="AQ37" t="str">
            <v/>
          </cell>
          <cell r="AR37" t="str">
            <v>FR</v>
          </cell>
          <cell r="AS37" t="str">
            <v>FRANCE</v>
          </cell>
          <cell r="AT37" t="str">
            <v/>
          </cell>
          <cell r="AU37" t="str">
            <v/>
          </cell>
          <cell r="AV37" t="str">
            <v>BOUJAOUD</v>
          </cell>
          <cell r="AW37">
            <v>2762</v>
          </cell>
          <cell r="AX37">
            <v>13.292471348999999</v>
          </cell>
          <cell r="AY37">
            <v>6.9482677000000006</v>
          </cell>
          <cell r="AZ37">
            <v>9.5671342500000005</v>
          </cell>
          <cell r="BA37">
            <v>93</v>
          </cell>
          <cell r="BB37" t="str">
            <v>SI</v>
          </cell>
          <cell r="BC37">
            <v>0</v>
          </cell>
          <cell r="BD37">
            <v>1</v>
          </cell>
        </row>
        <row r="38">
          <cell r="A38" t="str">
            <v>13506</v>
          </cell>
          <cell r="B38" t="str">
            <v>CRCAM DU LANGUEDOC</v>
          </cell>
          <cell r="C38" t="str">
            <v>3. Autres (GEA CBD)</v>
          </cell>
          <cell r="D38">
            <v>201512</v>
          </cell>
          <cell r="E38">
            <v>5.74E-2</v>
          </cell>
          <cell r="F38">
            <v>0.1918</v>
          </cell>
          <cell r="G38">
            <v>14.204243</v>
          </cell>
          <cell r="H38">
            <v>0.81532354819999997</v>
          </cell>
          <cell r="I38">
            <v>2.7243738074000001</v>
          </cell>
          <cell r="J38">
            <v>3.7600000000000001E-2</v>
          </cell>
          <cell r="K38">
            <v>0.41449999999999998</v>
          </cell>
          <cell r="L38">
            <v>4.5491739999999998</v>
          </cell>
          <cell r="M38">
            <v>0.17104894239999999</v>
          </cell>
          <cell r="N38">
            <v>1.8856326229999998</v>
          </cell>
          <cell r="O38">
            <v>8375</v>
          </cell>
          <cell r="P38" t="str">
            <v>492826417</v>
          </cell>
          <cell r="Q38" t="str">
            <v>PM</v>
          </cell>
          <cell r="R38" t="str">
            <v>210</v>
          </cell>
          <cell r="S38" t="str">
            <v>01</v>
          </cell>
          <cell r="T38" t="str">
            <v>Etablissement de crédit</v>
          </cell>
          <cell r="U38" t="str">
            <v>201</v>
          </cell>
          <cell r="V38" t="str">
            <v>Banque mutualiste ou coopérative</v>
          </cell>
          <cell r="W38" t="str">
            <v>001</v>
          </cell>
          <cell r="X38" t="str">
            <v>Agrément ACPR</v>
          </cell>
          <cell r="Y38">
            <v>8</v>
          </cell>
          <cell r="Z38" t="str">
            <v>RESTRUCTURATION AVEC REPRISE DE CIB</v>
          </cell>
          <cell r="AA38" t="str">
            <v>FR</v>
          </cell>
          <cell r="AB38" t="str">
            <v> France</v>
          </cell>
          <cell r="AC38" t="str">
            <v>S. BANCAIRE MUTUALISTE ET AUTRES RESEAUX</v>
          </cell>
          <cell r="AD38">
            <v>27</v>
          </cell>
          <cell r="AE38" t="str">
            <v>GPE CREDIT AGRICOLE</v>
          </cell>
          <cell r="AF38">
            <v>0</v>
          </cell>
          <cell r="AG38" t="str">
            <v>34970</v>
          </cell>
          <cell r="AH38" t="str">
            <v>FR</v>
          </cell>
          <cell r="AI38" t="str">
            <v/>
          </cell>
          <cell r="AJ38" t="str">
            <v/>
          </cell>
          <cell r="AK38" t="str">
            <v>EC</v>
          </cell>
          <cell r="AL38" t="str">
            <v>Bq mut</v>
          </cell>
          <cell r="AM38" t="str">
            <v>PERSONNE_MORALE_SOCIETE</v>
          </cell>
          <cell r="AN38" t="str">
            <v>CREDIT AGRICOLE</v>
          </cell>
          <cell r="AO38" t="str">
            <v>Groupes mutualistes</v>
          </cell>
          <cell r="AP38" t="str">
            <v/>
          </cell>
          <cell r="AQ38" t="str">
            <v/>
          </cell>
          <cell r="AR38" t="str">
            <v>FR</v>
          </cell>
          <cell r="AS38" t="str">
            <v>FRANCE</v>
          </cell>
          <cell r="AT38" t="str">
            <v/>
          </cell>
          <cell r="AU38" t="str">
            <v/>
          </cell>
          <cell r="AV38" t="str">
            <v>THUEZ</v>
          </cell>
          <cell r="AW38">
            <v>2761</v>
          </cell>
          <cell r="AX38">
            <v>22.268498315999999</v>
          </cell>
          <cell r="AY38">
            <v>16.416658560000002</v>
          </cell>
          <cell r="AZ38">
            <v>5.5103032729999999</v>
          </cell>
          <cell r="BA38">
            <v>54</v>
          </cell>
          <cell r="BB38" t="str">
            <v>SI</v>
          </cell>
          <cell r="BC38">
            <v>0</v>
          </cell>
          <cell r="BD38">
            <v>0</v>
          </cell>
        </row>
        <row r="39">
          <cell r="A39" t="str">
            <v>13507</v>
          </cell>
          <cell r="B39" t="str">
            <v>BANQUE POPULAIRE DU NORD</v>
          </cell>
          <cell r="C39" t="str">
            <v>3. Autres (GEA CBD)</v>
          </cell>
          <cell r="D39">
            <v>201512</v>
          </cell>
          <cell r="E39">
            <v>6.7799999999999999E-2</v>
          </cell>
          <cell r="F39">
            <v>0.15479999999999999</v>
          </cell>
          <cell r="G39">
            <v>5.505389869</v>
          </cell>
          <cell r="H39">
            <v>0.37326543311819999</v>
          </cell>
          <cell r="I39">
            <v>0.85223435172119999</v>
          </cell>
          <cell r="J39">
            <v>4.3499999999999997E-2</v>
          </cell>
          <cell r="K39">
            <v>0.44440000000000002</v>
          </cell>
          <cell r="L39">
            <v>1.3112998</v>
          </cell>
          <cell r="M39">
            <v>5.7041541299999998E-2</v>
          </cell>
          <cell r="N39">
            <v>0.58274163111999999</v>
          </cell>
          <cell r="O39">
            <v>8378</v>
          </cell>
          <cell r="P39" t="str">
            <v>457506566</v>
          </cell>
          <cell r="Q39" t="str">
            <v>PM</v>
          </cell>
          <cell r="R39" t="str">
            <v>202</v>
          </cell>
          <cell r="S39" t="str">
            <v>01</v>
          </cell>
          <cell r="T39" t="str">
            <v>Etablissement de crédit</v>
          </cell>
          <cell r="U39" t="str">
            <v>201</v>
          </cell>
          <cell r="V39" t="str">
            <v>Banque mutualiste ou coopérative</v>
          </cell>
          <cell r="W39" t="str">
            <v>001</v>
          </cell>
          <cell r="X39" t="str">
            <v>Agrément ACPR</v>
          </cell>
          <cell r="Y39">
            <v>6</v>
          </cell>
          <cell r="Z39" t="str">
            <v>NOUVEL ETABLISSEMENT</v>
          </cell>
          <cell r="AA39" t="str">
            <v>FR</v>
          </cell>
          <cell r="AB39" t="str">
            <v> France</v>
          </cell>
          <cell r="AC39" t="str">
            <v>S. BANCAIRE MUTUALISTE ET AUTRES RESEAUX</v>
          </cell>
          <cell r="AD39">
            <v>1163</v>
          </cell>
          <cell r="AE39" t="str">
            <v>GPE BPCE</v>
          </cell>
          <cell r="AF39">
            <v>0</v>
          </cell>
          <cell r="AG39" t="str">
            <v>59700</v>
          </cell>
          <cell r="AH39" t="str">
            <v>FR</v>
          </cell>
          <cell r="AI39" t="str">
            <v/>
          </cell>
          <cell r="AJ39" t="str">
            <v/>
          </cell>
          <cell r="AK39" t="str">
            <v>EC</v>
          </cell>
          <cell r="AL39" t="str">
            <v>Bq mut</v>
          </cell>
          <cell r="AM39" t="str">
            <v>PERSONNE_MORALE_SOCIETE</v>
          </cell>
          <cell r="AN39" t="str">
            <v>BPCE</v>
          </cell>
          <cell r="AO39" t="str">
            <v>Groupes mutualistes</v>
          </cell>
          <cell r="AP39" t="str">
            <v/>
          </cell>
          <cell r="AQ39" t="str">
            <v/>
          </cell>
          <cell r="AR39" t="str">
            <v>FR</v>
          </cell>
          <cell r="AS39" t="str">
            <v>FRANCE</v>
          </cell>
          <cell r="AT39" t="str">
            <v/>
          </cell>
          <cell r="AU39" t="str">
            <v/>
          </cell>
          <cell r="AV39" t="str">
            <v>BODIAN</v>
          </cell>
          <cell r="AW39">
            <v>2762</v>
          </cell>
          <cell r="AX39">
            <v>8.3088686620000001</v>
          </cell>
          <cell r="AY39">
            <v>4.8033782199999999</v>
          </cell>
          <cell r="AZ39">
            <v>4.7907428990000005</v>
          </cell>
          <cell r="BA39">
            <v>132</v>
          </cell>
          <cell r="BB39" t="str">
            <v>SI</v>
          </cell>
          <cell r="BC39">
            <v>0</v>
          </cell>
          <cell r="BD39">
            <v>1</v>
          </cell>
        </row>
        <row r="40">
          <cell r="A40" t="str">
            <v>13606</v>
          </cell>
          <cell r="B40" t="str">
            <v>CRCAM D ILLE ET VILAINE</v>
          </cell>
          <cell r="C40" t="str">
            <v>3. Autres (GEA CBD)</v>
          </cell>
          <cell r="D40">
            <v>201512</v>
          </cell>
          <cell r="E40">
            <v>4.2900000000000001E-2</v>
          </cell>
          <cell r="F40">
            <v>0.1671</v>
          </cell>
          <cell r="G40">
            <v>7.7813600000000003</v>
          </cell>
          <cell r="H40">
            <v>0.33382034399999999</v>
          </cell>
          <cell r="I40">
            <v>1.3002652560000001</v>
          </cell>
          <cell r="J40">
            <v>3.7499999999999999E-2</v>
          </cell>
          <cell r="K40">
            <v>0.38550000000000001</v>
          </cell>
          <cell r="L40">
            <v>1.489735</v>
          </cell>
          <cell r="M40">
            <v>5.58650625E-2</v>
          </cell>
          <cell r="N40">
            <v>0.57429284250000001</v>
          </cell>
          <cell r="O40">
            <v>8547</v>
          </cell>
          <cell r="P40" t="str">
            <v>775590847</v>
          </cell>
          <cell r="Q40" t="str">
            <v>PM</v>
          </cell>
          <cell r="R40" t="str">
            <v>210</v>
          </cell>
          <cell r="S40" t="str">
            <v>01</v>
          </cell>
          <cell r="T40" t="str">
            <v>Etablissement de crédit</v>
          </cell>
          <cell r="U40" t="str">
            <v>201</v>
          </cell>
          <cell r="V40" t="str">
            <v>Banque mutualiste ou coopérative</v>
          </cell>
          <cell r="W40" t="str">
            <v>001</v>
          </cell>
          <cell r="X40" t="str">
            <v>Agrément ACPR</v>
          </cell>
          <cell r="Y40">
            <v>6</v>
          </cell>
          <cell r="Z40" t="str">
            <v>NOUVEL ETABLISSEMENT</v>
          </cell>
          <cell r="AA40" t="str">
            <v>FR</v>
          </cell>
          <cell r="AB40" t="str">
            <v> France</v>
          </cell>
          <cell r="AC40" t="str">
            <v>S. BANCAIRE MUTUALISTE ET AUTRES RESEAUX</v>
          </cell>
          <cell r="AD40">
            <v>27</v>
          </cell>
          <cell r="AE40" t="str">
            <v>GPE CREDIT AGRICOLE</v>
          </cell>
          <cell r="AF40">
            <v>0</v>
          </cell>
          <cell r="AG40" t="str">
            <v>35136</v>
          </cell>
          <cell r="AH40" t="str">
            <v>FR</v>
          </cell>
          <cell r="AI40" t="str">
            <v/>
          </cell>
          <cell r="AJ40" t="str">
            <v/>
          </cell>
          <cell r="AK40" t="str">
            <v>EC</v>
          </cell>
          <cell r="AL40" t="str">
            <v>Bq mut</v>
          </cell>
          <cell r="AM40" t="str">
            <v>PERSONNE_MORALE_SOCIETE</v>
          </cell>
          <cell r="AN40" t="str">
            <v>CREDIT AGRICOLE</v>
          </cell>
          <cell r="AO40" t="str">
            <v>Groupes mutualistes</v>
          </cell>
          <cell r="AP40" t="str">
            <v/>
          </cell>
          <cell r="AQ40" t="str">
            <v/>
          </cell>
          <cell r="AR40" t="str">
            <v>FR</v>
          </cell>
          <cell r="AS40" t="str">
            <v>FRANCE</v>
          </cell>
          <cell r="AT40" t="str">
            <v/>
          </cell>
          <cell r="AU40" t="str">
            <v/>
          </cell>
          <cell r="AV40" t="str">
            <v>PIGEON</v>
          </cell>
          <cell r="AW40">
            <v>2761</v>
          </cell>
          <cell r="AX40">
            <v>10.695996436000001</v>
          </cell>
          <cell r="AY40">
            <v>8.1663176699999998</v>
          </cell>
          <cell r="AZ40">
            <v>2.371362124</v>
          </cell>
          <cell r="BA40">
            <v>112</v>
          </cell>
          <cell r="BB40" t="str">
            <v>SI</v>
          </cell>
          <cell r="BC40">
            <v>0</v>
          </cell>
          <cell r="BD40">
            <v>0</v>
          </cell>
        </row>
        <row r="41">
          <cell r="A41" t="str">
            <v>13807</v>
          </cell>
          <cell r="B41" t="str">
            <v>BANQUE POPULAIRE ATLANTIQUE</v>
          </cell>
          <cell r="C41" t="str">
            <v>3. Autres (GEA CBD)</v>
          </cell>
          <cell r="D41">
            <v>201512</v>
          </cell>
          <cell r="E41">
            <v>7.6100000000000001E-2</v>
          </cell>
          <cell r="F41">
            <v>0.17780000000000001</v>
          </cell>
          <cell r="G41">
            <v>6.8583961420000001</v>
          </cell>
          <cell r="H41">
            <v>0.52192394640619999</v>
          </cell>
          <cell r="I41">
            <v>1.2194228340476001</v>
          </cell>
          <cell r="J41">
            <v>6.6600000000000006E-2</v>
          </cell>
          <cell r="K41">
            <v>0.43969999999999998</v>
          </cell>
          <cell r="L41">
            <v>2.715993031</v>
          </cell>
          <cell r="M41">
            <v>0.18088513586460001</v>
          </cell>
          <cell r="N41">
            <v>1.1942221357306999</v>
          </cell>
          <cell r="O41">
            <v>8873</v>
          </cell>
          <cell r="P41" t="str">
            <v>857500227</v>
          </cell>
          <cell r="Q41" t="str">
            <v>PM</v>
          </cell>
          <cell r="R41" t="str">
            <v>202</v>
          </cell>
          <cell r="S41" t="str">
            <v>01</v>
          </cell>
          <cell r="T41" t="str">
            <v>Etablissement de crédit</v>
          </cell>
          <cell r="U41" t="str">
            <v>201</v>
          </cell>
          <cell r="V41" t="str">
            <v>Banque mutualiste ou coopérative</v>
          </cell>
          <cell r="W41" t="str">
            <v>001</v>
          </cell>
          <cell r="X41" t="str">
            <v>Agrément ACPR</v>
          </cell>
          <cell r="Y41">
            <v>6</v>
          </cell>
          <cell r="Z41" t="str">
            <v>NOUVEL ETABLISSEMENT</v>
          </cell>
          <cell r="AA41" t="str">
            <v>FR</v>
          </cell>
          <cell r="AB41" t="str">
            <v> France</v>
          </cell>
          <cell r="AC41" t="str">
            <v>S. BANCAIRE MUTUALISTE ET AUTRES RESEAUX</v>
          </cell>
          <cell r="AD41">
            <v>1163</v>
          </cell>
          <cell r="AE41" t="str">
            <v>GPE BPCE</v>
          </cell>
          <cell r="AF41">
            <v>0</v>
          </cell>
          <cell r="AG41" t="str">
            <v>44000</v>
          </cell>
          <cell r="AH41" t="str">
            <v>FR</v>
          </cell>
          <cell r="AI41" t="str">
            <v/>
          </cell>
          <cell r="AJ41" t="str">
            <v/>
          </cell>
          <cell r="AK41" t="str">
            <v>EC</v>
          </cell>
          <cell r="AL41" t="str">
            <v>Bq mut</v>
          </cell>
          <cell r="AM41" t="str">
            <v>PERSONNE_MORALE_SOCIETE</v>
          </cell>
          <cell r="AN41" t="str">
            <v>BPCE</v>
          </cell>
          <cell r="AO41" t="str">
            <v>Groupes mutualistes</v>
          </cell>
          <cell r="AP41" t="str">
            <v/>
          </cell>
          <cell r="AQ41" t="str">
            <v/>
          </cell>
          <cell r="AR41" t="str">
            <v>FR</v>
          </cell>
          <cell r="AS41" t="str">
            <v>FRANCE</v>
          </cell>
          <cell r="AT41" t="str">
            <v/>
          </cell>
          <cell r="AU41" t="str">
            <v/>
          </cell>
          <cell r="AV41" t="str">
            <v>CHEA</v>
          </cell>
          <cell r="AW41">
            <v>2762</v>
          </cell>
          <cell r="AX41">
            <v>9.4894546789999996</v>
          </cell>
          <cell r="AY41">
            <v>6.7843575969999996</v>
          </cell>
          <cell r="AZ41">
            <v>6.5235350680000002</v>
          </cell>
          <cell r="BA41">
            <v>121</v>
          </cell>
          <cell r="BB41" t="str">
            <v>SI</v>
          </cell>
          <cell r="BC41">
            <v>0</v>
          </cell>
          <cell r="BD41">
            <v>1</v>
          </cell>
        </row>
        <row r="42">
          <cell r="A42" t="str">
            <v>13825</v>
          </cell>
          <cell r="B42" t="str">
            <v>CAISSE D EPARGNE RHONE ALPES</v>
          </cell>
          <cell r="C42" t="str">
            <v>3. Autres (GEA CBD)</v>
          </cell>
          <cell r="D42">
            <v>201512</v>
          </cell>
          <cell r="E42">
            <v>5.0500000000000003E-2</v>
          </cell>
          <cell r="F42">
            <v>0.21110000000000001</v>
          </cell>
          <cell r="G42">
            <v>16.709546028999998</v>
          </cell>
          <cell r="H42">
            <v>0.84383207446449993</v>
          </cell>
          <cell r="I42">
            <v>3.5273851667218996</v>
          </cell>
          <cell r="O42">
            <v>8900</v>
          </cell>
          <cell r="P42" t="str">
            <v>384006029</v>
          </cell>
          <cell r="Q42" t="str">
            <v>PM</v>
          </cell>
          <cell r="R42" t="str">
            <v>270</v>
          </cell>
          <cell r="S42" t="str">
            <v>01</v>
          </cell>
          <cell r="T42" t="str">
            <v>Etablissement de crédit</v>
          </cell>
          <cell r="U42" t="str">
            <v>201</v>
          </cell>
          <cell r="V42" t="str">
            <v>Banque mutualiste ou coopérative</v>
          </cell>
          <cell r="W42" t="str">
            <v>001</v>
          </cell>
          <cell r="X42" t="str">
            <v>Agrément ACPR</v>
          </cell>
          <cell r="Y42">
            <v>8</v>
          </cell>
          <cell r="Z42" t="str">
            <v>RESTRUCTURATION AVEC REPRISE DE CIB</v>
          </cell>
          <cell r="AA42" t="str">
            <v>FR</v>
          </cell>
          <cell r="AB42" t="str">
            <v> France</v>
          </cell>
          <cell r="AC42" t="str">
            <v>S. BANCAIRE MUTUALISTE ET AUTRES RESEAUX</v>
          </cell>
          <cell r="AD42">
            <v>1163</v>
          </cell>
          <cell r="AE42" t="str">
            <v>GPE BPCE</v>
          </cell>
          <cell r="AF42">
            <v>0</v>
          </cell>
          <cell r="AG42" t="str">
            <v>69003</v>
          </cell>
          <cell r="AH42" t="str">
            <v>FR</v>
          </cell>
          <cell r="AI42" t="str">
            <v/>
          </cell>
          <cell r="AJ42" t="str">
            <v/>
          </cell>
          <cell r="AK42" t="str">
            <v>EC</v>
          </cell>
          <cell r="AL42" t="str">
            <v>Bq mut</v>
          </cell>
          <cell r="AM42" t="str">
            <v>PERSONNE_MORALE_SOCIETE</v>
          </cell>
          <cell r="AN42" t="str">
            <v>BPCE</v>
          </cell>
          <cell r="AO42" t="str">
            <v>Groupes mutualistes</v>
          </cell>
          <cell r="AP42" t="str">
            <v/>
          </cell>
          <cell r="AQ42" t="str">
            <v/>
          </cell>
          <cell r="AR42" t="str">
            <v>FR</v>
          </cell>
          <cell r="AS42" t="str">
            <v>FRANCE</v>
          </cell>
          <cell r="AT42" t="str">
            <v/>
          </cell>
          <cell r="AU42" t="str">
            <v/>
          </cell>
          <cell r="AV42" t="str">
            <v>JEQUIER</v>
          </cell>
          <cell r="AW42">
            <v>2762</v>
          </cell>
          <cell r="AX42">
            <v>35.137854520000005</v>
          </cell>
          <cell r="AY42">
            <v>19.840579757</v>
          </cell>
          <cell r="AZ42">
            <v>24.052375619999999</v>
          </cell>
          <cell r="BA42">
            <v>34</v>
          </cell>
          <cell r="BB42" t="str">
            <v>SI</v>
          </cell>
          <cell r="BC42">
            <v>0</v>
          </cell>
          <cell r="BD42">
            <v>1</v>
          </cell>
        </row>
        <row r="43">
          <cell r="A43" t="str">
            <v>13906</v>
          </cell>
          <cell r="B43" t="str">
            <v>CRCAM SUD RHONE-ALPES</v>
          </cell>
          <cell r="C43" t="str">
            <v>3. Autres (GEA CBD)</v>
          </cell>
          <cell r="D43">
            <v>201512</v>
          </cell>
          <cell r="E43">
            <v>3.09E-2</v>
          </cell>
          <cell r="F43">
            <v>0.16239999999999999</v>
          </cell>
          <cell r="G43">
            <v>10.748405999999999</v>
          </cell>
          <cell r="H43">
            <v>0.33212574540000001</v>
          </cell>
          <cell r="I43">
            <v>1.7455411343999998</v>
          </cell>
          <cell r="J43">
            <v>2.1100000000000001E-2</v>
          </cell>
          <cell r="K43">
            <v>0.36320000000000002</v>
          </cell>
          <cell r="L43">
            <v>2.950942</v>
          </cell>
          <cell r="M43">
            <v>6.2264876199999999E-2</v>
          </cell>
          <cell r="N43">
            <v>1.0717821344</v>
          </cell>
          <cell r="O43">
            <v>9044</v>
          </cell>
          <cell r="P43" t="str">
            <v>402121958</v>
          </cell>
          <cell r="Q43" t="str">
            <v>PM</v>
          </cell>
          <cell r="R43" t="str">
            <v>210</v>
          </cell>
          <cell r="S43" t="str">
            <v>01</v>
          </cell>
          <cell r="T43" t="str">
            <v>Etablissement de crédit</v>
          </cell>
          <cell r="U43" t="str">
            <v>201</v>
          </cell>
          <cell r="V43" t="str">
            <v>Banque mutualiste ou coopérative</v>
          </cell>
          <cell r="W43" t="str">
            <v>001</v>
          </cell>
          <cell r="X43" t="str">
            <v>Agrément ACPR</v>
          </cell>
          <cell r="Y43">
            <v>8</v>
          </cell>
          <cell r="Z43" t="str">
            <v>RESTRUCTURATION AVEC REPRISE DE CIB</v>
          </cell>
          <cell r="AA43" t="str">
            <v>FR</v>
          </cell>
          <cell r="AB43" t="str">
            <v> France</v>
          </cell>
          <cell r="AC43" t="str">
            <v>S. BANCAIRE MUTUALISTE ET AUTRES RESEAUX</v>
          </cell>
          <cell r="AD43">
            <v>27</v>
          </cell>
          <cell r="AE43" t="str">
            <v>GPE CREDIT AGRICOLE</v>
          </cell>
          <cell r="AF43">
            <v>0</v>
          </cell>
          <cell r="AG43" t="str">
            <v>38100</v>
          </cell>
          <cell r="AH43" t="str">
            <v>FR</v>
          </cell>
          <cell r="AI43" t="str">
            <v/>
          </cell>
          <cell r="AJ43" t="str">
            <v/>
          </cell>
          <cell r="AK43" t="str">
            <v>EC</v>
          </cell>
          <cell r="AL43" t="str">
            <v>Bq mut</v>
          </cell>
          <cell r="AM43" t="str">
            <v>PERSONNE_MORALE_SOCIETE</v>
          </cell>
          <cell r="AN43" t="str">
            <v>CREDIT AGRICOLE</v>
          </cell>
          <cell r="AO43" t="str">
            <v>Groupes mutualistes</v>
          </cell>
          <cell r="AP43" t="str">
            <v/>
          </cell>
          <cell r="AQ43" t="str">
            <v/>
          </cell>
          <cell r="AR43" t="str">
            <v>FR</v>
          </cell>
          <cell r="AS43" t="str">
            <v>FRANCE</v>
          </cell>
          <cell r="AT43" t="str">
            <v/>
          </cell>
          <cell r="AU43" t="str">
            <v/>
          </cell>
          <cell r="AV43" t="str">
            <v>RABIER</v>
          </cell>
          <cell r="AW43">
            <v>2761</v>
          </cell>
          <cell r="AX43">
            <v>17.013314878999999</v>
          </cell>
          <cell r="AY43">
            <v>12.536836932</v>
          </cell>
          <cell r="AZ43">
            <v>4.3269488389999999</v>
          </cell>
          <cell r="BA43">
            <v>75</v>
          </cell>
          <cell r="BB43" t="str">
            <v>SI</v>
          </cell>
          <cell r="BC43">
            <v>0</v>
          </cell>
          <cell r="BD43">
            <v>0</v>
          </cell>
        </row>
        <row r="44">
          <cell r="A44" t="str">
            <v>13907</v>
          </cell>
          <cell r="B44" t="str">
            <v>BANQUE POPULAIRE LOIRE ET LYONNAIS</v>
          </cell>
          <cell r="C44" t="str">
            <v>3. Autres (GEA CBD)</v>
          </cell>
          <cell r="D44">
            <v>201512</v>
          </cell>
          <cell r="E44">
            <v>7.4399999999999994E-2</v>
          </cell>
          <cell r="F44">
            <v>0.16439999999999999</v>
          </cell>
          <cell r="G44">
            <v>6.367282984</v>
          </cell>
          <cell r="H44">
            <v>0.47372585400959999</v>
          </cell>
          <cell r="I44">
            <v>1.0467813225695999</v>
          </cell>
          <cell r="J44">
            <v>3.7999999999999999E-2</v>
          </cell>
          <cell r="K44">
            <v>0.44019999999999998</v>
          </cell>
          <cell r="L44">
            <v>1.9874354999999999</v>
          </cell>
          <cell r="M44">
            <v>7.5522548999999994E-2</v>
          </cell>
          <cell r="N44">
            <v>0.87486910709999988</v>
          </cell>
          <cell r="O44">
            <v>9048</v>
          </cell>
          <cell r="P44" t="str">
            <v>956507875</v>
          </cell>
          <cell r="Q44" t="str">
            <v>PM</v>
          </cell>
          <cell r="R44" t="str">
            <v>202</v>
          </cell>
          <cell r="S44" t="str">
            <v>01</v>
          </cell>
          <cell r="T44" t="str">
            <v>Etablissement de crédit</v>
          </cell>
          <cell r="U44" t="str">
            <v>201</v>
          </cell>
          <cell r="V44" t="str">
            <v>Banque mutualiste ou coopérative</v>
          </cell>
          <cell r="W44" t="str">
            <v>001</v>
          </cell>
          <cell r="X44" t="str">
            <v>Agrément ACPR</v>
          </cell>
          <cell r="Y44">
            <v>6</v>
          </cell>
          <cell r="Z44" t="str">
            <v>NOUVEL ETABLISSEMENT</v>
          </cell>
          <cell r="AA44" t="str">
            <v>FR</v>
          </cell>
          <cell r="AB44" t="str">
            <v> France</v>
          </cell>
          <cell r="AC44" t="str">
            <v>S. BANCAIRE MUTUALISTE ET AUTRES RESEAUX</v>
          </cell>
          <cell r="AD44">
            <v>1163</v>
          </cell>
          <cell r="AE44" t="str">
            <v>GPE BPCE</v>
          </cell>
          <cell r="AF44">
            <v>0</v>
          </cell>
          <cell r="AG44" t="str">
            <v>69003</v>
          </cell>
          <cell r="AH44" t="str">
            <v>FR</v>
          </cell>
          <cell r="AI44" t="str">
            <v/>
          </cell>
          <cell r="AJ44" t="str">
            <v/>
          </cell>
          <cell r="AK44" t="str">
            <v>EC</v>
          </cell>
          <cell r="AL44" t="str">
            <v>Bq mut</v>
          </cell>
          <cell r="AM44" t="str">
            <v>PERSONNE_MORALE_SOCIETE</v>
          </cell>
          <cell r="AN44" t="str">
            <v>BPCE</v>
          </cell>
          <cell r="AO44" t="str">
            <v>Groupes mutualistes</v>
          </cell>
          <cell r="AP44" t="str">
            <v/>
          </cell>
          <cell r="AQ44" t="str">
            <v/>
          </cell>
          <cell r="AR44" t="str">
            <v>FR</v>
          </cell>
          <cell r="AS44" t="str">
            <v>FRANCE</v>
          </cell>
          <cell r="AT44" t="str">
            <v/>
          </cell>
          <cell r="AU44" t="str">
            <v/>
          </cell>
          <cell r="AV44" t="str">
            <v>BODIAN</v>
          </cell>
          <cell r="AW44">
            <v>2762</v>
          </cell>
          <cell r="AX44">
            <v>9.2983783570000007</v>
          </cell>
          <cell r="AY44">
            <v>5.7407305219999998</v>
          </cell>
          <cell r="AZ44">
            <v>6.6581066230000001</v>
          </cell>
          <cell r="BA44">
            <v>123</v>
          </cell>
          <cell r="BB44" t="str">
            <v>SI</v>
          </cell>
          <cell r="BC44">
            <v>0</v>
          </cell>
          <cell r="BD44">
            <v>1</v>
          </cell>
        </row>
        <row r="45">
          <cell r="A45" t="str">
            <v>14006</v>
          </cell>
          <cell r="B45" t="str">
            <v>CRCAM DE LA GUADELOUPE</v>
          </cell>
          <cell r="C45" t="str">
            <v>3. Autres (GEA CBD)</v>
          </cell>
          <cell r="D45">
            <v>201512</v>
          </cell>
          <cell r="E45">
            <v>0.08</v>
          </cell>
          <cell r="F45">
            <v>0.2185</v>
          </cell>
          <cell r="G45">
            <v>1.111775</v>
          </cell>
          <cell r="H45">
            <v>8.8941999999999993E-2</v>
          </cell>
          <cell r="I45">
            <v>0.24292283749999999</v>
          </cell>
          <cell r="J45">
            <v>2.1999999999999999E-2</v>
          </cell>
          <cell r="K45">
            <v>0.44900000000000001</v>
          </cell>
          <cell r="L45">
            <v>0.52945799999999998</v>
          </cell>
          <cell r="M45">
            <v>1.1648075999999999E-2</v>
          </cell>
          <cell r="N45">
            <v>0.23772664199999999</v>
          </cell>
          <cell r="O45">
            <v>9195</v>
          </cell>
          <cell r="P45" t="str">
            <v>314560772</v>
          </cell>
          <cell r="Q45" t="str">
            <v>PM</v>
          </cell>
          <cell r="R45" t="str">
            <v>216</v>
          </cell>
          <cell r="S45" t="str">
            <v>01</v>
          </cell>
          <cell r="T45" t="str">
            <v>Etablissement de crédit</v>
          </cell>
          <cell r="U45" t="str">
            <v>201</v>
          </cell>
          <cell r="V45" t="str">
            <v>Banque mutualiste ou coopérative</v>
          </cell>
          <cell r="W45" t="str">
            <v>001</v>
          </cell>
          <cell r="X45" t="str">
            <v>Agrément ACPR</v>
          </cell>
          <cell r="Y45">
            <v>6</v>
          </cell>
          <cell r="Z45" t="str">
            <v>NOUVEL ETABLISSEMENT</v>
          </cell>
          <cell r="AA45" t="str">
            <v>FR</v>
          </cell>
          <cell r="AB45" t="str">
            <v> France</v>
          </cell>
          <cell r="AC45" t="str">
            <v>S. BANCAIRE MUTUALISTE ET AUTRES RESEAUX</v>
          </cell>
          <cell r="AD45">
            <v>27</v>
          </cell>
          <cell r="AE45" t="str">
            <v>GPE CREDIT AGRICOLE</v>
          </cell>
          <cell r="AF45">
            <v>0</v>
          </cell>
          <cell r="AG45" t="str">
            <v>97139</v>
          </cell>
          <cell r="AH45" t="str">
            <v>FR</v>
          </cell>
          <cell r="AI45" t="str">
            <v/>
          </cell>
          <cell r="AJ45" t="str">
            <v/>
          </cell>
          <cell r="AK45" t="str">
            <v>EC</v>
          </cell>
          <cell r="AL45" t="str">
            <v>Bq mut</v>
          </cell>
          <cell r="AM45" t="str">
            <v>PERSONNE_MORALE_SOCIETE</v>
          </cell>
          <cell r="AN45" t="str">
            <v>CREDIT AGRICOLE</v>
          </cell>
          <cell r="AO45" t="str">
            <v>Groupes mutualistes</v>
          </cell>
          <cell r="AP45" t="str">
            <v/>
          </cell>
          <cell r="AQ45" t="str">
            <v/>
          </cell>
          <cell r="AR45" t="str">
            <v>FR</v>
          </cell>
          <cell r="AS45" t="str">
            <v>FRANCE</v>
          </cell>
          <cell r="AT45" t="str">
            <v/>
          </cell>
          <cell r="AU45" t="str">
            <v/>
          </cell>
          <cell r="AV45" t="str">
            <v>ONDO</v>
          </cell>
          <cell r="AW45">
            <v>2761</v>
          </cell>
          <cell r="AX45">
            <v>1.938299395</v>
          </cell>
          <cell r="AY45">
            <v>1.4438268619999999</v>
          </cell>
          <cell r="AZ45">
            <v>0.76810710599999998</v>
          </cell>
          <cell r="BA45">
            <v>244</v>
          </cell>
          <cell r="BB45" t="str">
            <v>SI</v>
          </cell>
          <cell r="BC45">
            <v>0</v>
          </cell>
          <cell r="BD45">
            <v>0</v>
          </cell>
        </row>
        <row r="46">
          <cell r="A46" t="str">
            <v>14040</v>
          </cell>
          <cell r="B46" t="str">
            <v>GOLDMAN SACHS PARIS INC ET CIE</v>
          </cell>
          <cell r="C46" t="str">
            <v>4. Autres (GEA hors CBD)</v>
          </cell>
          <cell r="D46">
            <v>201512</v>
          </cell>
          <cell r="E46">
            <v>2E-3</v>
          </cell>
          <cell r="F46">
            <v>0.81859999999999999</v>
          </cell>
          <cell r="G46">
            <v>1.3744797949999998</v>
          </cell>
          <cell r="H46">
            <v>2.7489595899999998E-3</v>
          </cell>
          <cell r="I46">
            <v>1.1251491601869998</v>
          </cell>
          <cell r="O46">
            <v>9269</v>
          </cell>
          <cell r="P46" t="str">
            <v>342131547</v>
          </cell>
          <cell r="Q46" t="str">
            <v>PM</v>
          </cell>
          <cell r="R46" t="str">
            <v>120</v>
          </cell>
          <cell r="S46" t="str">
            <v>01</v>
          </cell>
          <cell r="T46" t="str">
            <v>Etablissement de crédit</v>
          </cell>
          <cell r="U46" t="str">
            <v>200</v>
          </cell>
          <cell r="V46" t="str">
            <v>Banque</v>
          </cell>
          <cell r="W46" t="str">
            <v>001</v>
          </cell>
          <cell r="X46" t="str">
            <v>Agrément ACPR</v>
          </cell>
          <cell r="Y46">
            <v>2</v>
          </cell>
          <cell r="Z46" t="str">
            <v>CHANGEMENT DE CATEGORIE AU SEIN DES E.C.</v>
          </cell>
          <cell r="AA46" t="str">
            <v>US</v>
          </cell>
          <cell r="AB46" t="str">
            <v> États-Unis</v>
          </cell>
          <cell r="AC46" t="str">
            <v>AG.FIN.ETR.AUTRES PAYS OCDE(HORS BQUES)</v>
          </cell>
          <cell r="AD46">
            <v>505</v>
          </cell>
          <cell r="AE46" t="str">
            <v>GPE GOLDMAN SACHS</v>
          </cell>
          <cell r="AF46">
            <v>1</v>
          </cell>
          <cell r="AG46" t="str">
            <v>75116</v>
          </cell>
          <cell r="AH46" t="str">
            <v>FR</v>
          </cell>
          <cell r="AI46" t="str">
            <v/>
          </cell>
          <cell r="AJ46" t="str">
            <v/>
          </cell>
          <cell r="AK46" t="str">
            <v>EC</v>
          </cell>
          <cell r="AL46" t="str">
            <v>Banque</v>
          </cell>
          <cell r="AM46" t="str">
            <v>PERSONNE_MORALE_SOCIETE</v>
          </cell>
          <cell r="AN46" t="str">
            <v>GOLDMAN SACHS</v>
          </cell>
          <cell r="AO46" t="str">
            <v>Groupes financiers diversifiés</v>
          </cell>
          <cell r="AP46" t="str">
            <v/>
          </cell>
          <cell r="AQ46" t="str">
            <v/>
          </cell>
          <cell r="AR46" t="str">
            <v>ETR</v>
          </cell>
          <cell r="AS46" t="str">
            <v>FRANCE</v>
          </cell>
          <cell r="AT46" t="str">
            <v/>
          </cell>
          <cell r="AU46" t="str">
            <v/>
          </cell>
          <cell r="AV46" t="str">
            <v>SABALZA</v>
          </cell>
          <cell r="AW46">
            <v>2752</v>
          </cell>
          <cell r="AX46">
            <v>5.5183688630000001</v>
          </cell>
          <cell r="AZ46">
            <v>2.2815721299999998</v>
          </cell>
          <cell r="BA46">
            <v>160</v>
          </cell>
          <cell r="BB46" t="str">
            <v>LSI</v>
          </cell>
          <cell r="BC46">
            <v>0</v>
          </cell>
          <cell r="BD46">
            <v>1</v>
          </cell>
        </row>
        <row r="47">
          <cell r="A47" t="str">
            <v>14265</v>
          </cell>
          <cell r="B47" t="str">
            <v>CAISSE D EPARGNE LOIRE DROME ARDECHE</v>
          </cell>
          <cell r="C47" t="str">
            <v>3. Autres (GEA CBD)</v>
          </cell>
          <cell r="D47">
            <v>201512</v>
          </cell>
          <cell r="E47">
            <v>3.9600000000000003E-2</v>
          </cell>
          <cell r="F47">
            <v>0.19620000000000001</v>
          </cell>
          <cell r="G47">
            <v>4.9853323880000007</v>
          </cell>
          <cell r="H47">
            <v>0.19741916256480005</v>
          </cell>
          <cell r="I47">
            <v>0.97812221452560022</v>
          </cell>
          <cell r="O47">
            <v>9784</v>
          </cell>
          <cell r="P47" t="str">
            <v>383686839</v>
          </cell>
          <cell r="Q47" t="str">
            <v>PM</v>
          </cell>
          <cell r="R47" t="str">
            <v>270</v>
          </cell>
          <cell r="S47" t="str">
            <v>01</v>
          </cell>
          <cell r="T47" t="str">
            <v>Etablissement de crédit</v>
          </cell>
          <cell r="U47" t="str">
            <v>201</v>
          </cell>
          <cell r="V47" t="str">
            <v>Banque mutualiste ou coopérative</v>
          </cell>
          <cell r="W47" t="str">
            <v>001</v>
          </cell>
          <cell r="X47" t="str">
            <v>Agrément ACPR</v>
          </cell>
          <cell r="Y47">
            <v>8</v>
          </cell>
          <cell r="Z47" t="str">
            <v>RESTRUCTURATION AVEC REPRISE DE CIB</v>
          </cell>
          <cell r="AA47" t="str">
            <v>FR</v>
          </cell>
          <cell r="AB47" t="str">
            <v> France</v>
          </cell>
          <cell r="AC47" t="str">
            <v>S. BANCAIRE MUTUALISTE ET AUTRES RESEAUX</v>
          </cell>
          <cell r="AD47">
            <v>1163</v>
          </cell>
          <cell r="AE47" t="str">
            <v>GPE BPCE</v>
          </cell>
          <cell r="AF47">
            <v>0</v>
          </cell>
          <cell r="AG47" t="str">
            <v>42100</v>
          </cell>
          <cell r="AH47" t="str">
            <v>FR</v>
          </cell>
          <cell r="AI47" t="str">
            <v/>
          </cell>
          <cell r="AJ47" t="str">
            <v/>
          </cell>
          <cell r="AK47" t="str">
            <v>EC</v>
          </cell>
          <cell r="AL47" t="str">
            <v>Bq mut</v>
          </cell>
          <cell r="AM47" t="str">
            <v>PERSONNE_MORALE_SOCIETE</v>
          </cell>
          <cell r="AN47" t="str">
            <v>BPCE</v>
          </cell>
          <cell r="AO47" t="str">
            <v>Groupes mutualistes</v>
          </cell>
          <cell r="AP47" t="str">
            <v/>
          </cell>
          <cell r="AQ47" t="str">
            <v/>
          </cell>
          <cell r="AR47" t="str">
            <v>FR</v>
          </cell>
          <cell r="AS47" t="str">
            <v>FRANCE</v>
          </cell>
          <cell r="AT47" t="str">
            <v/>
          </cell>
          <cell r="AU47" t="str">
            <v/>
          </cell>
          <cell r="AV47" t="str">
            <v>MOURJANE</v>
          </cell>
          <cell r="AW47">
            <v>2762</v>
          </cell>
          <cell r="AX47">
            <v>10.918691761</v>
          </cell>
          <cell r="AY47">
            <v>5.2730099429999999</v>
          </cell>
          <cell r="AZ47">
            <v>8.1253908530000007</v>
          </cell>
          <cell r="BA47">
            <v>110</v>
          </cell>
          <cell r="BB47" t="str">
            <v>SI</v>
          </cell>
          <cell r="BC47">
            <v>0</v>
          </cell>
          <cell r="BD47">
            <v>1</v>
          </cell>
        </row>
        <row r="48">
          <cell r="A48" t="str">
            <v>14406</v>
          </cell>
          <cell r="B48" t="str">
            <v>CRCAM VAL DE FRANCE</v>
          </cell>
          <cell r="C48" t="str">
            <v>3. Autres (GEA CBD)</v>
          </cell>
          <cell r="D48">
            <v>201512</v>
          </cell>
          <cell r="E48">
            <v>4.5999999999999999E-2</v>
          </cell>
          <cell r="F48">
            <v>0.16839999999999999</v>
          </cell>
          <cell r="G48">
            <v>5.0758660000000004</v>
          </cell>
          <cell r="H48">
            <v>0.23348983600000001</v>
          </cell>
          <cell r="I48">
            <v>0.85477583440000005</v>
          </cell>
          <cell r="J48">
            <v>3.5200000000000002E-2</v>
          </cell>
          <cell r="K48">
            <v>0.44479999999999997</v>
          </cell>
          <cell r="L48">
            <v>1.717805</v>
          </cell>
          <cell r="M48">
            <v>6.0466736000000007E-2</v>
          </cell>
          <cell r="N48">
            <v>0.76407966399999994</v>
          </cell>
          <cell r="O48">
            <v>10006</v>
          </cell>
          <cell r="P48" t="str">
            <v>400868188</v>
          </cell>
          <cell r="Q48" t="str">
            <v>PM</v>
          </cell>
          <cell r="R48" t="str">
            <v>210</v>
          </cell>
          <cell r="S48" t="str">
            <v>01</v>
          </cell>
          <cell r="T48" t="str">
            <v>Etablissement de crédit</v>
          </cell>
          <cell r="U48" t="str">
            <v>201</v>
          </cell>
          <cell r="V48" t="str">
            <v>Banque mutualiste ou coopérative</v>
          </cell>
          <cell r="W48" t="str">
            <v>001</v>
          </cell>
          <cell r="X48" t="str">
            <v>Agrément ACPR</v>
          </cell>
          <cell r="Y48">
            <v>8</v>
          </cell>
          <cell r="Z48" t="str">
            <v>RESTRUCTURATION AVEC REPRISE DE CIB</v>
          </cell>
          <cell r="AA48" t="str">
            <v>FR</v>
          </cell>
          <cell r="AB48" t="str">
            <v> France</v>
          </cell>
          <cell r="AC48" t="str">
            <v>S. BANCAIRE MUTUALISTE ET AUTRES RESEAUX</v>
          </cell>
          <cell r="AD48">
            <v>27</v>
          </cell>
          <cell r="AE48" t="str">
            <v>GPE CREDIT AGRICOLE</v>
          </cell>
          <cell r="AF48">
            <v>0</v>
          </cell>
          <cell r="AG48" t="str">
            <v>28000</v>
          </cell>
          <cell r="AH48" t="str">
            <v>FR</v>
          </cell>
          <cell r="AI48" t="str">
            <v/>
          </cell>
          <cell r="AJ48" t="str">
            <v/>
          </cell>
          <cell r="AK48" t="str">
            <v>EC</v>
          </cell>
          <cell r="AL48" t="str">
            <v>Bq mut</v>
          </cell>
          <cell r="AM48" t="str">
            <v>PERSONNE_MORALE_SOCIETE</v>
          </cell>
          <cell r="AN48" t="str">
            <v>CREDIT AGRICOLE</v>
          </cell>
          <cell r="AO48" t="str">
            <v>Groupes mutualistes</v>
          </cell>
          <cell r="AP48" t="str">
            <v/>
          </cell>
          <cell r="AQ48" t="str">
            <v/>
          </cell>
          <cell r="AR48" t="str">
            <v>FR</v>
          </cell>
          <cell r="AS48" t="str">
            <v>FRANCE</v>
          </cell>
          <cell r="AT48" t="str">
            <v/>
          </cell>
          <cell r="AU48" t="str">
            <v/>
          </cell>
          <cell r="AV48" t="str">
            <v>RABIER</v>
          </cell>
          <cell r="AW48">
            <v>2761</v>
          </cell>
          <cell r="AX48">
            <v>8.2524301179999995</v>
          </cell>
          <cell r="AY48">
            <v>5.9540679119999993</v>
          </cell>
          <cell r="AZ48">
            <v>2.4490212759999999</v>
          </cell>
          <cell r="BA48">
            <v>133</v>
          </cell>
          <cell r="BB48" t="str">
            <v>SI</v>
          </cell>
          <cell r="BC48">
            <v>0</v>
          </cell>
          <cell r="BD48">
            <v>0</v>
          </cell>
        </row>
        <row r="49">
          <cell r="A49" t="str">
            <v>14445</v>
          </cell>
          <cell r="B49" t="str">
            <v>CAISSE D EPARGNE BRETAGNE-PAYS DE LOIRE</v>
          </cell>
          <cell r="C49" t="str">
            <v>3. Autres (GEA CBD)</v>
          </cell>
          <cell r="D49">
            <v>201512</v>
          </cell>
          <cell r="E49">
            <v>4.4200000000000003E-2</v>
          </cell>
          <cell r="F49">
            <v>0.1923</v>
          </cell>
          <cell r="G49">
            <v>15.125980346</v>
          </cell>
          <cell r="H49">
            <v>0.66856833129320004</v>
          </cell>
          <cell r="I49">
            <v>2.9087260205357999</v>
          </cell>
          <cell r="O49">
            <v>10063</v>
          </cell>
          <cell r="P49" t="str">
            <v>392640090</v>
          </cell>
          <cell r="Q49" t="str">
            <v>PM</v>
          </cell>
          <cell r="R49" t="str">
            <v>270</v>
          </cell>
          <cell r="S49" t="str">
            <v>01</v>
          </cell>
          <cell r="T49" t="str">
            <v>Etablissement de crédit</v>
          </cell>
          <cell r="U49" t="str">
            <v>201</v>
          </cell>
          <cell r="V49" t="str">
            <v>Banque mutualiste ou coopérative</v>
          </cell>
          <cell r="W49" t="str">
            <v>001</v>
          </cell>
          <cell r="X49" t="str">
            <v>Agrément ACPR</v>
          </cell>
          <cell r="Y49">
            <v>8</v>
          </cell>
          <cell r="Z49" t="str">
            <v>RESTRUCTURATION AVEC REPRISE DE CIB</v>
          </cell>
          <cell r="AA49" t="str">
            <v>FR</v>
          </cell>
          <cell r="AB49" t="str">
            <v> France</v>
          </cell>
          <cell r="AC49" t="str">
            <v>S. BANCAIRE MUTUALISTE ET AUTRES RESEAUX</v>
          </cell>
          <cell r="AD49">
            <v>1163</v>
          </cell>
          <cell r="AE49" t="str">
            <v>GPE BPCE</v>
          </cell>
          <cell r="AF49">
            <v>0</v>
          </cell>
          <cell r="AG49" t="str">
            <v>44000</v>
          </cell>
          <cell r="AH49" t="str">
            <v>FR</v>
          </cell>
          <cell r="AI49" t="str">
            <v/>
          </cell>
          <cell r="AJ49" t="str">
            <v/>
          </cell>
          <cell r="AK49" t="str">
            <v>EC</v>
          </cell>
          <cell r="AL49" t="str">
            <v>Bq mut</v>
          </cell>
          <cell r="AM49" t="str">
            <v>PERSONNE_MORALE_SOCIETE</v>
          </cell>
          <cell r="AN49" t="str">
            <v>BPCE</v>
          </cell>
          <cell r="AO49" t="str">
            <v>Groupes mutualistes</v>
          </cell>
          <cell r="AP49" t="str">
            <v/>
          </cell>
          <cell r="AQ49" t="str">
            <v/>
          </cell>
          <cell r="AR49" t="str">
            <v>FR</v>
          </cell>
          <cell r="AS49" t="str">
            <v>FRANCE</v>
          </cell>
          <cell r="AT49" t="str">
            <v/>
          </cell>
          <cell r="AU49" t="str">
            <v/>
          </cell>
          <cell r="AV49" t="str">
            <v>PERREOL</v>
          </cell>
          <cell r="AW49">
            <v>2762</v>
          </cell>
          <cell r="AX49">
            <v>28.404890721000001</v>
          </cell>
          <cell r="AY49">
            <v>15.684135389</v>
          </cell>
          <cell r="AZ49">
            <v>19.793195835999999</v>
          </cell>
          <cell r="BA49">
            <v>42</v>
          </cell>
          <cell r="BB49" t="str">
            <v>SI</v>
          </cell>
          <cell r="BC49">
            <v>0</v>
          </cell>
          <cell r="BD49">
            <v>1</v>
          </cell>
        </row>
        <row r="50">
          <cell r="A50" t="str">
            <v>14505</v>
          </cell>
          <cell r="B50" t="str">
            <v>CAISSE D EPARGNE LOIRE-CENTRE</v>
          </cell>
          <cell r="C50" t="str">
            <v>3. Autres (GEA CBD)</v>
          </cell>
          <cell r="D50">
            <v>201512</v>
          </cell>
          <cell r="E50">
            <v>4.6199999999999998E-2</v>
          </cell>
          <cell r="F50">
            <v>0.2077</v>
          </cell>
          <cell r="G50">
            <v>7.3399607479999993</v>
          </cell>
          <cell r="H50">
            <v>0.33910618655759994</v>
          </cell>
          <cell r="I50">
            <v>1.5245098473595999</v>
          </cell>
          <cell r="O50">
            <v>10148</v>
          </cell>
          <cell r="P50" t="str">
            <v>383952470</v>
          </cell>
          <cell r="Q50" t="str">
            <v>PM</v>
          </cell>
          <cell r="R50" t="str">
            <v>270</v>
          </cell>
          <cell r="S50" t="str">
            <v>01</v>
          </cell>
          <cell r="T50" t="str">
            <v>Etablissement de crédit</v>
          </cell>
          <cell r="U50" t="str">
            <v>201</v>
          </cell>
          <cell r="V50" t="str">
            <v>Banque mutualiste ou coopérative</v>
          </cell>
          <cell r="W50" t="str">
            <v>001</v>
          </cell>
          <cell r="X50" t="str">
            <v>Agrément ACPR</v>
          </cell>
          <cell r="Y50">
            <v>6</v>
          </cell>
          <cell r="Z50" t="str">
            <v>NOUVEL ETABLISSEMENT</v>
          </cell>
          <cell r="AA50" t="str">
            <v>FR</v>
          </cell>
          <cell r="AB50" t="str">
            <v> France</v>
          </cell>
          <cell r="AC50" t="str">
            <v>S. BANCAIRE MUTUALISTE ET AUTRES RESEAUX</v>
          </cell>
          <cell r="AD50">
            <v>1163</v>
          </cell>
          <cell r="AE50" t="str">
            <v>GPE BPCE</v>
          </cell>
          <cell r="AF50">
            <v>0</v>
          </cell>
          <cell r="AG50" t="str">
            <v>45000</v>
          </cell>
          <cell r="AH50" t="str">
            <v>FR</v>
          </cell>
          <cell r="AI50" t="str">
            <v/>
          </cell>
          <cell r="AJ50" t="str">
            <v/>
          </cell>
          <cell r="AK50" t="str">
            <v>EC</v>
          </cell>
          <cell r="AL50" t="str">
            <v>Bq mut</v>
          </cell>
          <cell r="AM50" t="str">
            <v>PERSONNE_MORALE_SOCIETE</v>
          </cell>
          <cell r="AN50" t="str">
            <v>BPCE</v>
          </cell>
          <cell r="AO50" t="str">
            <v>Groupes mutualistes</v>
          </cell>
          <cell r="AP50" t="str">
            <v/>
          </cell>
          <cell r="AQ50" t="str">
            <v/>
          </cell>
          <cell r="AR50" t="str">
            <v>FR</v>
          </cell>
          <cell r="AS50" t="str">
            <v>FRANCE</v>
          </cell>
          <cell r="AT50" t="str">
            <v/>
          </cell>
          <cell r="AU50" t="str">
            <v/>
          </cell>
          <cell r="AV50" t="str">
            <v>AUTHIER</v>
          </cell>
          <cell r="AW50">
            <v>2762</v>
          </cell>
          <cell r="AX50">
            <v>16.366644222999998</v>
          </cell>
          <cell r="AY50">
            <v>8.4571034049999998</v>
          </cell>
          <cell r="AZ50">
            <v>12.139856762000001</v>
          </cell>
          <cell r="BA50">
            <v>78</v>
          </cell>
          <cell r="BB50" t="str">
            <v>SI</v>
          </cell>
          <cell r="BC50">
            <v>0</v>
          </cell>
          <cell r="BD50">
            <v>1</v>
          </cell>
        </row>
        <row r="51">
          <cell r="A51" t="str">
            <v>14506</v>
          </cell>
          <cell r="B51" t="str">
            <v>CRCAM LOIRE - HAUTE-LOIRE</v>
          </cell>
          <cell r="C51" t="str">
            <v>3. Autres (GEA CBD)</v>
          </cell>
          <cell r="D51">
            <v>201512</v>
          </cell>
          <cell r="E51">
            <v>4.1700000000000001E-2</v>
          </cell>
          <cell r="F51">
            <v>0.1681</v>
          </cell>
          <cell r="G51">
            <v>5.8414089999999996</v>
          </cell>
          <cell r="H51">
            <v>0.24358675529999999</v>
          </cell>
          <cell r="I51">
            <v>0.98194085289999988</v>
          </cell>
          <cell r="J51">
            <v>3.4299999999999997E-2</v>
          </cell>
          <cell r="K51">
            <v>0.44440000000000002</v>
          </cell>
          <cell r="L51">
            <v>1.57959</v>
          </cell>
          <cell r="M51">
            <v>5.4179936999999997E-2</v>
          </cell>
          <cell r="N51">
            <v>0.70196979600000009</v>
          </cell>
          <cell r="O51">
            <v>10160</v>
          </cell>
          <cell r="P51" t="str">
            <v>380386854</v>
          </cell>
          <cell r="Q51" t="str">
            <v>PM</v>
          </cell>
          <cell r="R51" t="str">
            <v>210</v>
          </cell>
          <cell r="S51" t="str">
            <v>01</v>
          </cell>
          <cell r="T51" t="str">
            <v>Etablissement de crédit</v>
          </cell>
          <cell r="U51" t="str">
            <v>201</v>
          </cell>
          <cell r="V51" t="str">
            <v>Banque mutualiste ou coopérative</v>
          </cell>
          <cell r="W51" t="str">
            <v>001</v>
          </cell>
          <cell r="X51" t="str">
            <v>Agrément ACPR</v>
          </cell>
          <cell r="Y51">
            <v>8</v>
          </cell>
          <cell r="Z51" t="str">
            <v>RESTRUCTURATION AVEC REPRISE DE CIB</v>
          </cell>
          <cell r="AA51" t="str">
            <v>FR</v>
          </cell>
          <cell r="AB51" t="str">
            <v> France</v>
          </cell>
          <cell r="AC51" t="str">
            <v>S. BANCAIRE MUTUALISTE ET AUTRES RESEAUX</v>
          </cell>
          <cell r="AD51">
            <v>27</v>
          </cell>
          <cell r="AE51" t="str">
            <v>GPE CREDIT AGRICOLE</v>
          </cell>
          <cell r="AF51">
            <v>0</v>
          </cell>
          <cell r="AG51" t="str">
            <v>42000</v>
          </cell>
          <cell r="AH51" t="str">
            <v>FR</v>
          </cell>
          <cell r="AI51" t="str">
            <v/>
          </cell>
          <cell r="AJ51" t="str">
            <v/>
          </cell>
          <cell r="AK51" t="str">
            <v>EC</v>
          </cell>
          <cell r="AL51" t="str">
            <v>Bq mut</v>
          </cell>
          <cell r="AM51" t="str">
            <v>PERSONNE_MORALE_SOCIETE</v>
          </cell>
          <cell r="AN51" t="str">
            <v>CREDIT AGRICOLE</v>
          </cell>
          <cell r="AO51" t="str">
            <v>Groupes mutualistes</v>
          </cell>
          <cell r="AP51" t="str">
            <v/>
          </cell>
          <cell r="AQ51" t="str">
            <v/>
          </cell>
          <cell r="AR51" t="str">
            <v>FR</v>
          </cell>
          <cell r="AS51" t="str">
            <v>FRANCE</v>
          </cell>
          <cell r="AT51" t="str">
            <v/>
          </cell>
          <cell r="AU51" t="str">
            <v/>
          </cell>
          <cell r="AV51" t="str">
            <v>RABIER</v>
          </cell>
          <cell r="AW51">
            <v>2761</v>
          </cell>
          <cell r="AX51">
            <v>9.9922943320000002</v>
          </cell>
          <cell r="AY51">
            <v>6.5227618640000005</v>
          </cell>
          <cell r="AZ51">
            <v>2.9333848110000003</v>
          </cell>
          <cell r="BA51">
            <v>118</v>
          </cell>
          <cell r="BB51" t="str">
            <v>SI</v>
          </cell>
          <cell r="BC51">
            <v>0</v>
          </cell>
          <cell r="BD51">
            <v>0</v>
          </cell>
        </row>
        <row r="52">
          <cell r="A52" t="str">
            <v>14607</v>
          </cell>
          <cell r="B52" t="str">
            <v>BANQUE POPULAIRE PROVENCALE ET CORSE</v>
          </cell>
          <cell r="C52" t="str">
            <v>3. Autres (GEA CBD)</v>
          </cell>
          <cell r="D52">
            <v>201512</v>
          </cell>
          <cell r="E52">
            <v>7.3800000000000004E-2</v>
          </cell>
          <cell r="F52">
            <v>0.16209999999999999</v>
          </cell>
          <cell r="G52">
            <v>4.8859983790000001</v>
          </cell>
          <cell r="H52">
            <v>0.36058668037020003</v>
          </cell>
          <cell r="I52">
            <v>0.79202033723590004</v>
          </cell>
          <cell r="J52">
            <v>4.9299999999999997E-2</v>
          </cell>
          <cell r="K52">
            <v>0.43790000000000001</v>
          </cell>
          <cell r="L52">
            <v>1.171102825</v>
          </cell>
          <cell r="M52">
            <v>5.7735369272499996E-2</v>
          </cell>
          <cell r="N52">
            <v>0.51282592706749996</v>
          </cell>
          <cell r="O52">
            <v>10325</v>
          </cell>
          <cell r="P52" t="str">
            <v>058801481</v>
          </cell>
          <cell r="Q52" t="str">
            <v>PM</v>
          </cell>
          <cell r="R52" t="str">
            <v>202</v>
          </cell>
          <cell r="S52" t="str">
            <v>01</v>
          </cell>
          <cell r="T52" t="str">
            <v>Etablissement de crédit</v>
          </cell>
          <cell r="U52" t="str">
            <v>201</v>
          </cell>
          <cell r="V52" t="str">
            <v>Banque mutualiste ou coopérative</v>
          </cell>
          <cell r="W52" t="str">
            <v>001</v>
          </cell>
          <cell r="X52" t="str">
            <v>Agrément ACPR</v>
          </cell>
          <cell r="Y52">
            <v>6</v>
          </cell>
          <cell r="Z52" t="str">
            <v>NOUVEL ETABLISSEMENT</v>
          </cell>
          <cell r="AA52" t="str">
            <v>FR</v>
          </cell>
          <cell r="AB52" t="str">
            <v> France</v>
          </cell>
          <cell r="AC52" t="str">
            <v>S. BANCAIRE MUTUALISTE ET AUTRES RESEAUX</v>
          </cell>
          <cell r="AD52">
            <v>1163</v>
          </cell>
          <cell r="AE52" t="str">
            <v>GPE BPCE</v>
          </cell>
          <cell r="AF52">
            <v>0</v>
          </cell>
          <cell r="AG52" t="str">
            <v>13008</v>
          </cell>
          <cell r="AH52" t="str">
            <v>FR</v>
          </cell>
          <cell r="AI52" t="str">
            <v/>
          </cell>
          <cell r="AJ52" t="str">
            <v/>
          </cell>
          <cell r="AK52" t="str">
            <v>EC</v>
          </cell>
          <cell r="AL52" t="str">
            <v>Bq mut</v>
          </cell>
          <cell r="AM52" t="str">
            <v>PERSONNE_MORALE_SOCIETE</v>
          </cell>
          <cell r="AN52" t="str">
            <v>BPCE</v>
          </cell>
          <cell r="AO52" t="str">
            <v>Groupes mutualistes</v>
          </cell>
          <cell r="AP52" t="str">
            <v/>
          </cell>
          <cell r="AQ52" t="str">
            <v/>
          </cell>
          <cell r="AR52" t="str">
            <v>FR</v>
          </cell>
          <cell r="AS52" t="str">
            <v>FRANCE</v>
          </cell>
          <cell r="AT52" t="str">
            <v/>
          </cell>
          <cell r="AU52" t="str">
            <v/>
          </cell>
          <cell r="AV52" t="str">
            <v>DOSSEH</v>
          </cell>
          <cell r="AW52">
            <v>2762</v>
          </cell>
          <cell r="AX52">
            <v>5.020979488</v>
          </cell>
          <cell r="AY52">
            <v>3.1097514959999999</v>
          </cell>
          <cell r="AZ52">
            <v>3.0377022059999996</v>
          </cell>
          <cell r="BA52">
            <v>170</v>
          </cell>
          <cell r="BB52" t="str">
            <v>SI</v>
          </cell>
          <cell r="BC52">
            <v>0</v>
          </cell>
          <cell r="BD52">
            <v>1</v>
          </cell>
        </row>
        <row r="53">
          <cell r="A53" t="str">
            <v>14706</v>
          </cell>
          <cell r="B53" t="str">
            <v>CRCAM ATLANTIQUE VENDEE</v>
          </cell>
          <cell r="C53" t="str">
            <v>3. Autres (GEA CBD)</v>
          </cell>
          <cell r="D53">
            <v>201512</v>
          </cell>
          <cell r="E53">
            <v>3.9399999999999998E-2</v>
          </cell>
          <cell r="F53">
            <v>0.16700000000000001</v>
          </cell>
          <cell r="G53">
            <v>12.701148</v>
          </cell>
          <cell r="H53">
            <v>0.50042523119999993</v>
          </cell>
          <cell r="I53">
            <v>2.121091716</v>
          </cell>
          <cell r="J53">
            <v>3.6799999999999999E-2</v>
          </cell>
          <cell r="K53">
            <v>0.44950000000000001</v>
          </cell>
          <cell r="L53">
            <v>3.215068</v>
          </cell>
          <cell r="M53">
            <v>0.11831450239999999</v>
          </cell>
          <cell r="N53">
            <v>1.445173066</v>
          </cell>
          <cell r="O53">
            <v>10532</v>
          </cell>
          <cell r="P53" t="str">
            <v>440242469</v>
          </cell>
          <cell r="Q53" t="str">
            <v>PM</v>
          </cell>
          <cell r="R53" t="str">
            <v>210</v>
          </cell>
          <cell r="S53" t="str">
            <v>01</v>
          </cell>
          <cell r="T53" t="str">
            <v>Etablissement de crédit</v>
          </cell>
          <cell r="U53" t="str">
            <v>201</v>
          </cell>
          <cell r="V53" t="str">
            <v>Banque mutualiste ou coopérative</v>
          </cell>
          <cell r="W53" t="str">
            <v>001</v>
          </cell>
          <cell r="X53" t="str">
            <v>Agrément ACPR</v>
          </cell>
          <cell r="Y53">
            <v>8</v>
          </cell>
          <cell r="Z53" t="str">
            <v>RESTRUCTURATION AVEC REPRISE DE CIB</v>
          </cell>
          <cell r="AA53" t="str">
            <v>FR</v>
          </cell>
          <cell r="AB53" t="str">
            <v> France</v>
          </cell>
          <cell r="AC53" t="str">
            <v>S. BANCAIRE MUTUALISTE ET AUTRES RESEAUX</v>
          </cell>
          <cell r="AD53">
            <v>27</v>
          </cell>
          <cell r="AE53" t="str">
            <v>GPE CREDIT AGRICOLE</v>
          </cell>
          <cell r="AF53">
            <v>0</v>
          </cell>
          <cell r="AG53" t="str">
            <v>44000</v>
          </cell>
          <cell r="AH53" t="str">
            <v>FR</v>
          </cell>
          <cell r="AI53" t="str">
            <v/>
          </cell>
          <cell r="AJ53" t="str">
            <v/>
          </cell>
          <cell r="AK53" t="str">
            <v>EC</v>
          </cell>
          <cell r="AL53" t="str">
            <v>Bq mut</v>
          </cell>
          <cell r="AM53" t="str">
            <v>PERSONNE_MORALE_SOCIETE</v>
          </cell>
          <cell r="AN53" t="str">
            <v>CREDIT AGRICOLE</v>
          </cell>
          <cell r="AO53" t="str">
            <v>Groupes mutualistes</v>
          </cell>
          <cell r="AP53" t="str">
            <v/>
          </cell>
          <cell r="AQ53" t="str">
            <v/>
          </cell>
          <cell r="AR53" t="str">
            <v>FR</v>
          </cell>
          <cell r="AS53" t="str">
            <v>FRANCE</v>
          </cell>
          <cell r="AT53" t="str">
            <v/>
          </cell>
          <cell r="AU53" t="str">
            <v/>
          </cell>
          <cell r="AV53" t="str">
            <v>RABIER</v>
          </cell>
          <cell r="AW53">
            <v>2761</v>
          </cell>
          <cell r="AX53">
            <v>18.580111258999999</v>
          </cell>
          <cell r="AY53">
            <v>13.981658631999998</v>
          </cell>
          <cell r="AZ53">
            <v>4.3702815130000001</v>
          </cell>
          <cell r="BA53">
            <v>69</v>
          </cell>
          <cell r="BB53" t="str">
            <v>SI</v>
          </cell>
          <cell r="BC53">
            <v>0</v>
          </cell>
          <cell r="BD53">
            <v>0</v>
          </cell>
        </row>
        <row r="54">
          <cell r="A54" t="str">
            <v>14707</v>
          </cell>
          <cell r="B54" t="str">
            <v>BQUE POPULAIRE ALSACE LORRAINE CHAMPAGNE</v>
          </cell>
          <cell r="C54" t="str">
            <v>3. Autres (GEA CBD)</v>
          </cell>
          <cell r="D54">
            <v>201512</v>
          </cell>
          <cell r="E54">
            <v>8.7999999999999995E-2</v>
          </cell>
          <cell r="F54">
            <v>0.17169999999999999</v>
          </cell>
          <cell r="G54">
            <v>14.718126299000001</v>
          </cell>
          <cell r="H54">
            <v>1.295195114312</v>
          </cell>
          <cell r="I54">
            <v>2.5271022855383003</v>
          </cell>
          <cell r="J54">
            <v>6.1400000000000003E-2</v>
          </cell>
          <cell r="K54">
            <v>0.43680000000000002</v>
          </cell>
          <cell r="L54">
            <v>4.0405648310000002</v>
          </cell>
          <cell r="M54">
            <v>0.24809068062340003</v>
          </cell>
          <cell r="N54">
            <v>1.7649187181808002</v>
          </cell>
          <cell r="O54">
            <v>10537</v>
          </cell>
          <cell r="P54" t="str">
            <v>356801571</v>
          </cell>
          <cell r="Q54" t="str">
            <v>PM</v>
          </cell>
          <cell r="R54" t="str">
            <v>202</v>
          </cell>
          <cell r="S54" t="str">
            <v>01</v>
          </cell>
          <cell r="T54" t="str">
            <v>Etablissement de crédit</v>
          </cell>
          <cell r="U54" t="str">
            <v>201</v>
          </cell>
          <cell r="V54" t="str">
            <v>Banque mutualiste ou coopérative</v>
          </cell>
          <cell r="W54" t="str">
            <v>001</v>
          </cell>
          <cell r="X54" t="str">
            <v>Agrément ACPR</v>
          </cell>
          <cell r="Y54">
            <v>6</v>
          </cell>
          <cell r="Z54" t="str">
            <v>NOUVEL ETABLISSEMENT</v>
          </cell>
          <cell r="AA54" t="str">
            <v>FR</v>
          </cell>
          <cell r="AB54" t="str">
            <v> France</v>
          </cell>
          <cell r="AC54" t="str">
            <v>S. BANCAIRE MUTUALISTE ET AUTRES RESEAUX</v>
          </cell>
          <cell r="AD54">
            <v>1163</v>
          </cell>
          <cell r="AE54" t="str">
            <v>GPE BPCE</v>
          </cell>
          <cell r="AF54">
            <v>0</v>
          </cell>
          <cell r="AG54" t="str">
            <v>57000</v>
          </cell>
          <cell r="AH54" t="str">
            <v>FR</v>
          </cell>
          <cell r="AI54" t="str">
            <v/>
          </cell>
          <cell r="AJ54" t="str">
            <v/>
          </cell>
          <cell r="AK54" t="str">
            <v>EC</v>
          </cell>
          <cell r="AL54" t="str">
            <v>Bq mut</v>
          </cell>
          <cell r="AM54" t="str">
            <v>PERSONNE_MORALE_SOCIETE</v>
          </cell>
          <cell r="AN54" t="str">
            <v>BPCE</v>
          </cell>
          <cell r="AO54" t="str">
            <v>Groupes mutualistes</v>
          </cell>
          <cell r="AP54" t="str">
            <v/>
          </cell>
          <cell r="AQ54" t="str">
            <v/>
          </cell>
          <cell r="AR54" t="str">
            <v>FR</v>
          </cell>
          <cell r="AS54" t="str">
            <v>FRANCE</v>
          </cell>
          <cell r="AT54" t="str">
            <v/>
          </cell>
          <cell r="AU54" t="str">
            <v/>
          </cell>
          <cell r="AV54" t="str">
            <v>MOURJANE</v>
          </cell>
          <cell r="AW54">
            <v>2762</v>
          </cell>
          <cell r="AX54">
            <v>20.591590140000001</v>
          </cell>
          <cell r="AY54">
            <v>13.7459837</v>
          </cell>
          <cell r="AZ54">
            <v>13.585083002000001</v>
          </cell>
          <cell r="BA54">
            <v>59</v>
          </cell>
          <cell r="BB54" t="str">
            <v>SI</v>
          </cell>
          <cell r="BC54">
            <v>0</v>
          </cell>
          <cell r="BD54">
            <v>1</v>
          </cell>
        </row>
        <row r="55">
          <cell r="A55" t="str">
            <v>14749</v>
          </cell>
          <cell r="B55" t="str">
            <v>STE FIRE DE BANQUE SOFIB</v>
          </cell>
          <cell r="C55" t="str">
            <v>4. Autres (GEA hors CBD)</v>
          </cell>
          <cell r="D55">
            <v>201512</v>
          </cell>
          <cell r="E55">
            <v>5.9799999999999999E-2</v>
          </cell>
          <cell r="F55">
            <v>0.45350000000000001</v>
          </cell>
          <cell r="G55">
            <v>4.7774403883699996</v>
          </cell>
          <cell r="H55">
            <v>0.28569093522452599</v>
          </cell>
          <cell r="I55">
            <v>2.166569216125795</v>
          </cell>
          <cell r="J55">
            <v>3.3799999999999997E-2</v>
          </cell>
          <cell r="K55">
            <v>0</v>
          </cell>
          <cell r="L55">
            <v>3.2567717739100002</v>
          </cell>
          <cell r="M55">
            <v>0.110078885958158</v>
          </cell>
          <cell r="N55">
            <v>0</v>
          </cell>
          <cell r="O55">
            <v>10628</v>
          </cell>
          <cell r="P55" t="str">
            <v>652034638</v>
          </cell>
          <cell r="Q55" t="str">
            <v>PM</v>
          </cell>
          <cell r="R55" t="str">
            <v>102</v>
          </cell>
          <cell r="S55" t="str">
            <v>01</v>
          </cell>
          <cell r="T55" t="str">
            <v>Etablissement de crédit</v>
          </cell>
          <cell r="U55" t="str">
            <v>200</v>
          </cell>
          <cell r="V55" t="str">
            <v>Banque</v>
          </cell>
          <cell r="W55" t="str">
            <v>001</v>
          </cell>
          <cell r="X55" t="str">
            <v>Agrément ACPR</v>
          </cell>
          <cell r="Y55">
            <v>6</v>
          </cell>
          <cell r="Z55" t="str">
            <v>NOUVEL ETABLISSEMENT</v>
          </cell>
          <cell r="AA55" t="str">
            <v>ES</v>
          </cell>
          <cell r="AB55" t="str">
            <v> Espagne</v>
          </cell>
          <cell r="AC55" t="str">
            <v>S. BANCAIRE ETRANGER EEE</v>
          </cell>
          <cell r="AD55">
            <v>306</v>
          </cell>
          <cell r="AE55" t="str">
            <v>GPE SANTANDER</v>
          </cell>
          <cell r="AF55">
            <v>0</v>
          </cell>
          <cell r="AG55" t="str">
            <v>92300</v>
          </cell>
          <cell r="AH55" t="str">
            <v>FR</v>
          </cell>
          <cell r="AI55" t="str">
            <v/>
          </cell>
          <cell r="AJ55" t="str">
            <v/>
          </cell>
          <cell r="AK55" t="str">
            <v>EC</v>
          </cell>
          <cell r="AL55" t="str">
            <v>Banque</v>
          </cell>
          <cell r="AM55" t="str">
            <v>PERSONNE_MORALE_SOCIETE</v>
          </cell>
          <cell r="AN55" t="str">
            <v>GROUPE SANTANDER</v>
          </cell>
          <cell r="AO55" t="str">
            <v>Grands groupes bancaires privés</v>
          </cell>
          <cell r="AP55" t="str">
            <v>OUI</v>
          </cell>
          <cell r="AQ55" t="str">
            <v/>
          </cell>
          <cell r="AR55" t="str">
            <v>ETR</v>
          </cell>
          <cell r="AS55" t="str">
            <v>FRANCE</v>
          </cell>
          <cell r="AT55" t="str">
            <v/>
          </cell>
          <cell r="AU55" t="str">
            <v/>
          </cell>
          <cell r="AV55" t="str">
            <v>TIMERA</v>
          </cell>
          <cell r="AW55">
            <v>2752</v>
          </cell>
          <cell r="AX55">
            <v>2.8113675630000001</v>
          </cell>
          <cell r="AY55">
            <v>0.51537482199999995</v>
          </cell>
          <cell r="AZ55">
            <v>1.3460782339999999</v>
          </cell>
          <cell r="BA55">
            <v>211</v>
          </cell>
          <cell r="BB55" t="str">
            <v>SI</v>
          </cell>
          <cell r="BC55">
            <v>0</v>
          </cell>
          <cell r="BD55">
            <v>1</v>
          </cell>
        </row>
        <row r="56">
          <cell r="A56" t="str">
            <v>14806</v>
          </cell>
          <cell r="B56" t="str">
            <v>CRCAM CENTRE LOIRE</v>
          </cell>
          <cell r="C56" t="str">
            <v>3. Autres (GEA CBD)</v>
          </cell>
          <cell r="D56">
            <v>201512</v>
          </cell>
          <cell r="E56">
            <v>4.6800000000000001E-2</v>
          </cell>
          <cell r="F56">
            <v>0.17230000000000001</v>
          </cell>
          <cell r="G56">
            <v>10.205095</v>
          </cell>
          <cell r="H56">
            <v>0.47759844600000001</v>
          </cell>
          <cell r="I56">
            <v>1.7583378685000002</v>
          </cell>
          <cell r="J56">
            <v>3.39E-2</v>
          </cell>
          <cell r="K56">
            <v>0.3372</v>
          </cell>
          <cell r="L56">
            <v>2.6016240000000002</v>
          </cell>
          <cell r="M56">
            <v>8.8195053600000003E-2</v>
          </cell>
          <cell r="N56">
            <v>0.8772676128000001</v>
          </cell>
          <cell r="O56">
            <v>10711</v>
          </cell>
          <cell r="P56" t="str">
            <v>398824714</v>
          </cell>
          <cell r="Q56" t="str">
            <v>PM</v>
          </cell>
          <cell r="R56" t="str">
            <v>210</v>
          </cell>
          <cell r="S56" t="str">
            <v>01</v>
          </cell>
          <cell r="T56" t="str">
            <v>Etablissement de crédit</v>
          </cell>
          <cell r="U56" t="str">
            <v>201</v>
          </cell>
          <cell r="V56" t="str">
            <v>Banque mutualiste ou coopérative</v>
          </cell>
          <cell r="W56" t="str">
            <v>001</v>
          </cell>
          <cell r="X56" t="str">
            <v>Agrément ACPR</v>
          </cell>
          <cell r="Y56">
            <v>8</v>
          </cell>
          <cell r="Z56" t="str">
            <v>RESTRUCTURATION AVEC REPRISE DE CIB</v>
          </cell>
          <cell r="AA56" t="str">
            <v>FR</v>
          </cell>
          <cell r="AB56" t="str">
            <v> France</v>
          </cell>
          <cell r="AC56" t="str">
            <v>S. BANCAIRE MUTUALISTE ET AUTRES RESEAUX</v>
          </cell>
          <cell r="AD56">
            <v>27</v>
          </cell>
          <cell r="AE56" t="str">
            <v>GPE CREDIT AGRICOLE</v>
          </cell>
          <cell r="AF56">
            <v>0</v>
          </cell>
          <cell r="AG56" t="str">
            <v>18000</v>
          </cell>
          <cell r="AH56" t="str">
            <v>FR</v>
          </cell>
          <cell r="AI56" t="str">
            <v/>
          </cell>
          <cell r="AJ56" t="str">
            <v/>
          </cell>
          <cell r="AK56" t="str">
            <v>EC</v>
          </cell>
          <cell r="AL56" t="str">
            <v>Bq mut</v>
          </cell>
          <cell r="AM56" t="str">
            <v>PERSONNE_MORALE_SOCIETE</v>
          </cell>
          <cell r="AN56" t="str">
            <v>CREDIT AGRICOLE</v>
          </cell>
          <cell r="AO56" t="str">
            <v>Groupes mutualistes</v>
          </cell>
          <cell r="AP56" t="str">
            <v/>
          </cell>
          <cell r="AQ56" t="str">
            <v/>
          </cell>
          <cell r="AR56" t="str">
            <v>FR</v>
          </cell>
          <cell r="AS56" t="str">
            <v>FRANCE</v>
          </cell>
          <cell r="AT56" t="str">
            <v/>
          </cell>
          <cell r="AU56" t="str">
            <v/>
          </cell>
          <cell r="AV56" t="str">
            <v>MIODOWNICK</v>
          </cell>
          <cell r="AW56">
            <v>2761</v>
          </cell>
          <cell r="AX56">
            <v>14.178114987999999</v>
          </cell>
          <cell r="AY56">
            <v>11.079405798</v>
          </cell>
          <cell r="AZ56">
            <v>4.0235469860000004</v>
          </cell>
          <cell r="BA56">
            <v>89</v>
          </cell>
          <cell r="BB56" t="str">
            <v>SI</v>
          </cell>
          <cell r="BC56">
            <v>0</v>
          </cell>
          <cell r="BD56">
            <v>0</v>
          </cell>
        </row>
        <row r="57">
          <cell r="A57" t="str">
            <v>15135</v>
          </cell>
          <cell r="B57" t="str">
            <v>CAISSE EPARG LORRAINE CHAMPAGNE ARDENNE</v>
          </cell>
          <cell r="C57" t="str">
            <v>3. Autres (GEA CBD)</v>
          </cell>
          <cell r="D57">
            <v>201512</v>
          </cell>
          <cell r="E57">
            <v>4.5400000000000003E-2</v>
          </cell>
          <cell r="F57">
            <v>0.19409999999999999</v>
          </cell>
          <cell r="G57">
            <v>8.3223697139999988</v>
          </cell>
          <cell r="H57">
            <v>0.3778355850156</v>
          </cell>
          <cell r="I57">
            <v>1.6153719614873998</v>
          </cell>
          <cell r="O57">
            <v>1301</v>
          </cell>
          <cell r="P57" t="str">
            <v>775618622</v>
          </cell>
          <cell r="Q57" t="str">
            <v>PM</v>
          </cell>
          <cell r="R57" t="str">
            <v>270</v>
          </cell>
          <cell r="S57" t="str">
            <v>01</v>
          </cell>
          <cell r="T57" t="str">
            <v>Etablissement de crédit</v>
          </cell>
          <cell r="U57" t="str">
            <v>201</v>
          </cell>
          <cell r="V57" t="str">
            <v>Banque mutualiste ou coopérative</v>
          </cell>
          <cell r="W57" t="str">
            <v>001</v>
          </cell>
          <cell r="X57" t="str">
            <v>Agrément ACPR</v>
          </cell>
          <cell r="Y57">
            <v>6</v>
          </cell>
          <cell r="Z57" t="str">
            <v>NOUVEL ETABLISSEMENT</v>
          </cell>
          <cell r="AA57" t="str">
            <v>FR</v>
          </cell>
          <cell r="AB57" t="str">
            <v> France</v>
          </cell>
          <cell r="AC57" t="str">
            <v>S. BANCAIRE MUTUALISTE ET AUTRES RESEAUX</v>
          </cell>
          <cell r="AD57">
            <v>1163</v>
          </cell>
          <cell r="AE57" t="str">
            <v>GPE BPCE</v>
          </cell>
          <cell r="AF57">
            <v>0</v>
          </cell>
          <cell r="AG57" t="str">
            <v>57000</v>
          </cell>
          <cell r="AH57" t="str">
            <v>FR</v>
          </cell>
          <cell r="AI57" t="str">
            <v/>
          </cell>
          <cell r="AJ57" t="str">
            <v/>
          </cell>
          <cell r="AK57" t="str">
            <v>EC</v>
          </cell>
          <cell r="AL57" t="str">
            <v>Bq mut</v>
          </cell>
          <cell r="AM57" t="str">
            <v>PERSONNE_MORALE_SOCIETE</v>
          </cell>
          <cell r="AN57" t="str">
            <v>BPCE</v>
          </cell>
          <cell r="AO57" t="str">
            <v>Groupes mutualistes</v>
          </cell>
          <cell r="AP57" t="str">
            <v/>
          </cell>
          <cell r="AQ57" t="str">
            <v/>
          </cell>
          <cell r="AR57" t="str">
            <v>FR</v>
          </cell>
          <cell r="AS57" t="str">
            <v>FRANCE</v>
          </cell>
          <cell r="AT57" t="str">
            <v/>
          </cell>
          <cell r="AU57" t="str">
            <v/>
          </cell>
          <cell r="AV57" t="str">
            <v>CISSOKHO-COULIBALY</v>
          </cell>
          <cell r="AW57">
            <v>2762</v>
          </cell>
          <cell r="AX57">
            <v>19.191407436999999</v>
          </cell>
          <cell r="AY57">
            <v>9.8210047290000002</v>
          </cell>
          <cell r="AZ57">
            <v>13.519708416999999</v>
          </cell>
          <cell r="BA57">
            <v>66</v>
          </cell>
          <cell r="BB57" t="str">
            <v>SI</v>
          </cell>
          <cell r="BC57">
            <v>0</v>
          </cell>
          <cell r="BD57">
            <v>1</v>
          </cell>
        </row>
        <row r="58">
          <cell r="A58" t="str">
            <v>15298</v>
          </cell>
          <cell r="B58" t="str">
            <v>RBC INVESTOR SERVICES BANK FRANCE SA</v>
          </cell>
          <cell r="C58" t="str">
            <v>4. Autres (GEA hors CBD)</v>
          </cell>
          <cell r="D58">
            <v>201512</v>
          </cell>
          <cell r="E58">
            <v>4.4000000000000003E-3</v>
          </cell>
          <cell r="F58">
            <v>0.10299999999999999</v>
          </cell>
          <cell r="G58">
            <v>1.3397766929999999</v>
          </cell>
          <cell r="H58">
            <v>5.8950174491999999E-3</v>
          </cell>
          <cell r="I58">
            <v>0.13799699937899998</v>
          </cell>
          <cell r="O58">
            <v>11513</v>
          </cell>
          <cell r="P58" t="str">
            <v>479163305</v>
          </cell>
          <cell r="Q58" t="str">
            <v>PM</v>
          </cell>
          <cell r="R58" t="str">
            <v>128</v>
          </cell>
          <cell r="S58" t="str">
            <v>01</v>
          </cell>
          <cell r="T58" t="str">
            <v>Etablissement de crédit</v>
          </cell>
          <cell r="U58" t="str">
            <v>200</v>
          </cell>
          <cell r="V58" t="str">
            <v>Banque</v>
          </cell>
          <cell r="W58" t="str">
            <v>001</v>
          </cell>
          <cell r="X58" t="str">
            <v>Agrément ACPR</v>
          </cell>
          <cell r="Y58">
            <v>6</v>
          </cell>
          <cell r="Z58" t="str">
            <v>NOUVEL ETABLISSEMENT</v>
          </cell>
          <cell r="AA58" t="str">
            <v>CA</v>
          </cell>
          <cell r="AB58" t="str">
            <v> Canada</v>
          </cell>
          <cell r="AC58" t="str">
            <v>S. BANCAIRE ETRANGER AUTRES PAYS OCDE</v>
          </cell>
          <cell r="AD58">
            <v>144</v>
          </cell>
          <cell r="AE58" t="str">
            <v>GPE ROYAL BANK OF CANADA</v>
          </cell>
          <cell r="AF58">
            <v>1</v>
          </cell>
          <cell r="AG58" t="str">
            <v>75002</v>
          </cell>
          <cell r="AH58" t="str">
            <v>FR</v>
          </cell>
          <cell r="AI58" t="str">
            <v/>
          </cell>
          <cell r="AJ58" t="str">
            <v/>
          </cell>
          <cell r="AK58" t="str">
            <v>EC</v>
          </cell>
          <cell r="AL58" t="str">
            <v>Banque</v>
          </cell>
          <cell r="AM58" t="str">
            <v>PERSONNE_MORALE_SOCIETE</v>
          </cell>
          <cell r="AN58" t="str">
            <v>ROYAL BANK OF CANADA</v>
          </cell>
          <cell r="AO58" t="str">
            <v>Grands groupes bancaires privés</v>
          </cell>
          <cell r="AP58" t="str">
            <v>OUI</v>
          </cell>
          <cell r="AQ58" t="str">
            <v/>
          </cell>
          <cell r="AR58" t="str">
            <v>ETR</v>
          </cell>
          <cell r="AS58" t="str">
            <v>FRANCE</v>
          </cell>
          <cell r="AT58" t="str">
            <v/>
          </cell>
          <cell r="AU58" t="str">
            <v/>
          </cell>
          <cell r="AV58" t="str">
            <v>TIMERA</v>
          </cell>
          <cell r="AW58">
            <v>2752</v>
          </cell>
          <cell r="AX58">
            <v>1.411887143</v>
          </cell>
          <cell r="AY58">
            <v>0.10456486999999999</v>
          </cell>
          <cell r="AZ58">
            <v>1.1171808009999999</v>
          </cell>
          <cell r="BA58">
            <v>274</v>
          </cell>
          <cell r="BB58" t="str">
            <v>SI</v>
          </cell>
          <cell r="BC58">
            <v>0</v>
          </cell>
          <cell r="BD58">
            <v>1</v>
          </cell>
        </row>
        <row r="59">
          <cell r="A59" t="str">
            <v>15348</v>
          </cell>
          <cell r="B59" t="str">
            <v>CRC MARIT MUTUEL DE LA REGION NORD</v>
          </cell>
          <cell r="C59" t="str">
            <v>3. Autres (GEA CBD)</v>
          </cell>
          <cell r="D59">
            <v>201512</v>
          </cell>
          <cell r="E59">
            <v>0.32850000000000001</v>
          </cell>
          <cell r="F59">
            <v>0.27310000000000001</v>
          </cell>
          <cell r="G59">
            <v>2.6836947999999999E-2</v>
          </cell>
          <cell r="H59">
            <v>8.8159374180000003E-3</v>
          </cell>
          <cell r="I59">
            <v>7.3291704987999999E-3</v>
          </cell>
          <cell r="J59">
            <v>0.27950000000000003</v>
          </cell>
          <cell r="K59">
            <v>0.42709999999999998</v>
          </cell>
          <cell r="L59">
            <v>2.4991290000000001E-3</v>
          </cell>
          <cell r="M59">
            <v>6.9850655550000005E-4</v>
          </cell>
          <cell r="N59">
            <v>1.0673779959E-3</v>
          </cell>
          <cell r="O59">
            <v>11564</v>
          </cell>
          <cell r="P59" t="str">
            <v>783948474</v>
          </cell>
          <cell r="Q59" t="str">
            <v>PM</v>
          </cell>
          <cell r="R59" t="str">
            <v>230</v>
          </cell>
          <cell r="S59" t="str">
            <v>01</v>
          </cell>
          <cell r="T59" t="str">
            <v>Etablissement de crédit</v>
          </cell>
          <cell r="U59" t="str">
            <v>201</v>
          </cell>
          <cell r="V59" t="str">
            <v>Banque mutualiste ou coopérative</v>
          </cell>
          <cell r="W59" t="str">
            <v>001</v>
          </cell>
          <cell r="X59" t="str">
            <v>Agrément ACPR</v>
          </cell>
          <cell r="Y59">
            <v>6</v>
          </cell>
          <cell r="Z59" t="str">
            <v>NOUVEL ETABLISSEMENT</v>
          </cell>
          <cell r="AA59" t="str">
            <v>FR</v>
          </cell>
          <cell r="AB59" t="str">
            <v> France</v>
          </cell>
          <cell r="AC59" t="str">
            <v>S. BANCAIRE MUTUALISTE ET AUTRES RESEAUX</v>
          </cell>
          <cell r="AD59">
            <v>1163</v>
          </cell>
          <cell r="AE59" t="str">
            <v>GPE BPCE</v>
          </cell>
          <cell r="AF59">
            <v>0</v>
          </cell>
          <cell r="AG59" t="str">
            <v>62200</v>
          </cell>
          <cell r="AH59" t="str">
            <v>FR</v>
          </cell>
          <cell r="AI59" t="str">
            <v/>
          </cell>
          <cell r="AJ59" t="str">
            <v/>
          </cell>
          <cell r="AK59" t="str">
            <v>EC</v>
          </cell>
          <cell r="AL59" t="str">
            <v>Bq mut</v>
          </cell>
          <cell r="AM59" t="str">
            <v>PERSONNE_MORALE_SOCIETE</v>
          </cell>
          <cell r="AN59" t="str">
            <v>BPCE</v>
          </cell>
          <cell r="AO59" t="str">
            <v>Groupes mutualistes</v>
          </cell>
          <cell r="AP59" t="str">
            <v/>
          </cell>
          <cell r="AQ59" t="str">
            <v/>
          </cell>
          <cell r="AR59" t="str">
            <v>FR</v>
          </cell>
          <cell r="AS59" t="str">
            <v>FRANCE</v>
          </cell>
          <cell r="AT59" t="str">
            <v/>
          </cell>
          <cell r="AU59" t="str">
            <v/>
          </cell>
          <cell r="AV59" t="str">
            <v>BODIAN</v>
          </cell>
          <cell r="AW59">
            <v>2762</v>
          </cell>
          <cell r="AX59">
            <v>3.6365694000000004E-2</v>
          </cell>
          <cell r="AY59">
            <v>3.1615470999999999E-2</v>
          </cell>
          <cell r="BA59">
            <v>570</v>
          </cell>
          <cell r="BB59" t="str">
            <v>SI</v>
          </cell>
          <cell r="BC59">
            <v>0</v>
          </cell>
          <cell r="BD59">
            <v>1</v>
          </cell>
        </row>
        <row r="60">
          <cell r="A60" t="str">
            <v>15429</v>
          </cell>
          <cell r="B60" t="str">
            <v>CAISSE AGRIC CREDIT MUTUEL</v>
          </cell>
          <cell r="C60" t="str">
            <v>3. Autres (GEA CBD)</v>
          </cell>
          <cell r="D60">
            <v>201512</v>
          </cell>
          <cell r="E60">
            <v>0.73160000000000003</v>
          </cell>
          <cell r="F60">
            <v>0.85229999999999995</v>
          </cell>
          <cell r="G60">
            <v>2.6542309999999999E-5</v>
          </cell>
          <cell r="H60">
            <v>1.9418353996E-5</v>
          </cell>
          <cell r="I60">
            <v>2.2622010812999999E-5</v>
          </cell>
          <cell r="O60">
            <v>11657</v>
          </cell>
          <cell r="P60" t="str">
            <v>778200741</v>
          </cell>
          <cell r="Q60" t="str">
            <v>PM</v>
          </cell>
          <cell r="R60" t="str">
            <v>250</v>
          </cell>
          <cell r="S60" t="str">
            <v>01</v>
          </cell>
          <cell r="T60" t="str">
            <v>Etablissement de crédit</v>
          </cell>
          <cell r="U60" t="str">
            <v>201</v>
          </cell>
          <cell r="V60" t="str">
            <v>Banque mutualiste ou coopérative</v>
          </cell>
          <cell r="W60" t="str">
            <v>001</v>
          </cell>
          <cell r="X60" t="str">
            <v>Agrément ACPR</v>
          </cell>
          <cell r="Y60">
            <v>6</v>
          </cell>
          <cell r="Z60" t="str">
            <v>NOUVEL ETABLISSEMENT</v>
          </cell>
          <cell r="AA60" t="str">
            <v>FR</v>
          </cell>
          <cell r="AB60" t="str">
            <v> France</v>
          </cell>
          <cell r="AC60" t="str">
            <v>S. BANCAIRE MUTUALISTE ET AUTRES RESEAUX</v>
          </cell>
          <cell r="AD60">
            <v>29</v>
          </cell>
          <cell r="AE60" t="str">
            <v>GPE CREDIT MUTUEL</v>
          </cell>
          <cell r="AF60">
            <v>0</v>
          </cell>
          <cell r="AG60" t="str">
            <v>21000</v>
          </cell>
          <cell r="AH60" t="str">
            <v>FR</v>
          </cell>
          <cell r="AI60" t="str">
            <v/>
          </cell>
          <cell r="AJ60" t="str">
            <v/>
          </cell>
          <cell r="AK60" t="str">
            <v>EC</v>
          </cell>
          <cell r="AL60" t="str">
            <v>Bq mut</v>
          </cell>
          <cell r="AM60" t="str">
            <v>PERSONNE_MORALE_SOCIETE</v>
          </cell>
          <cell r="AN60" t="str">
            <v>CREDIT MUTUEL</v>
          </cell>
          <cell r="AO60" t="str">
            <v>Groupes mutualistes</v>
          </cell>
          <cell r="AP60" t="str">
            <v/>
          </cell>
          <cell r="AQ60" t="str">
            <v/>
          </cell>
          <cell r="AR60" t="str">
            <v>FR</v>
          </cell>
          <cell r="AS60" t="str">
            <v>FRANCE</v>
          </cell>
          <cell r="AT60" t="str">
            <v/>
          </cell>
          <cell r="AU60" t="str">
            <v/>
          </cell>
          <cell r="AV60" t="str">
            <v>KRAUSE</v>
          </cell>
          <cell r="AW60">
            <v>2763</v>
          </cell>
          <cell r="AX60">
            <v>3.0925333029999997</v>
          </cell>
          <cell r="AY60">
            <v>0</v>
          </cell>
          <cell r="AZ60">
            <v>4.3627000000000001E-5</v>
          </cell>
          <cell r="BA60">
            <v>206</v>
          </cell>
          <cell r="BB60" t="str">
            <v>SI</v>
          </cell>
          <cell r="BC60">
            <v>0</v>
          </cell>
          <cell r="BD60">
            <v>0</v>
          </cell>
        </row>
        <row r="61">
          <cell r="A61" t="str">
            <v>15489</v>
          </cell>
          <cell r="B61" t="str">
            <v>CAISSE FEDER CIT MUT MAIN ANJ BAS NORM</v>
          </cell>
          <cell r="C61" t="str">
            <v>3. Autres (GEA CBD)</v>
          </cell>
          <cell r="D61">
            <v>201512</v>
          </cell>
          <cell r="E61">
            <v>3.3000000000000002E-2</v>
          </cell>
          <cell r="F61">
            <v>0.1678</v>
          </cell>
          <cell r="G61">
            <v>11.902443505760001</v>
          </cell>
          <cell r="H61">
            <v>0.39278063569008004</v>
          </cell>
          <cell r="I61">
            <v>1.9972300202665283</v>
          </cell>
          <cell r="O61">
            <v>11743</v>
          </cell>
          <cell r="P61" t="str">
            <v>556650208</v>
          </cell>
          <cell r="Q61" t="str">
            <v>PM</v>
          </cell>
          <cell r="R61" t="str">
            <v>240</v>
          </cell>
          <cell r="S61" t="str">
            <v>01</v>
          </cell>
          <cell r="T61" t="str">
            <v>Etablissement de crédit</v>
          </cell>
          <cell r="U61" t="str">
            <v>201</v>
          </cell>
          <cell r="V61" t="str">
            <v>Banque mutualiste ou coopérative</v>
          </cell>
          <cell r="W61" t="str">
            <v>001</v>
          </cell>
          <cell r="X61" t="str">
            <v>Agrément ACPR</v>
          </cell>
          <cell r="Y61">
            <v>6</v>
          </cell>
          <cell r="Z61" t="str">
            <v>NOUVEL ETABLISSEMENT</v>
          </cell>
          <cell r="AA61" t="str">
            <v>FR</v>
          </cell>
          <cell r="AB61" t="str">
            <v> France</v>
          </cell>
          <cell r="AC61" t="str">
            <v>S. BANCAIRE MUTUALISTE ET AUTRES RESEAUX</v>
          </cell>
          <cell r="AD61">
            <v>29</v>
          </cell>
          <cell r="AE61" t="str">
            <v>GPE CREDIT MUTUEL</v>
          </cell>
          <cell r="AF61">
            <v>0</v>
          </cell>
          <cell r="AG61" t="str">
            <v>53000</v>
          </cell>
          <cell r="AH61" t="str">
            <v>FR</v>
          </cell>
          <cell r="AI61" t="str">
            <v/>
          </cell>
          <cell r="AJ61" t="str">
            <v/>
          </cell>
          <cell r="AK61" t="str">
            <v>EC</v>
          </cell>
          <cell r="AL61" t="str">
            <v>Bq mut</v>
          </cell>
          <cell r="AM61" t="str">
            <v>PERSONNE_MORALE_SOCIETE</v>
          </cell>
          <cell r="AN61" t="str">
            <v>CREDIT MUTUEL</v>
          </cell>
          <cell r="AO61" t="str">
            <v>Groupes mutualistes</v>
          </cell>
          <cell r="AP61" t="str">
            <v/>
          </cell>
          <cell r="AQ61" t="str">
            <v/>
          </cell>
          <cell r="AR61" t="str">
            <v>FR</v>
          </cell>
          <cell r="AS61" t="str">
            <v>FRANCE</v>
          </cell>
          <cell r="AT61" t="str">
            <v/>
          </cell>
          <cell r="AU61" t="str">
            <v/>
          </cell>
          <cell r="AV61" t="str">
            <v>SAIDI</v>
          </cell>
          <cell r="AW61">
            <v>2763</v>
          </cell>
          <cell r="AX61">
            <v>13.344456827</v>
          </cell>
          <cell r="AY61">
            <v>9.3166469700000007</v>
          </cell>
          <cell r="AZ61">
            <v>8.6039774719999986</v>
          </cell>
          <cell r="BA61">
            <v>92</v>
          </cell>
          <cell r="BB61" t="str">
            <v>SI</v>
          </cell>
          <cell r="BC61">
            <v>0</v>
          </cell>
          <cell r="BD61">
            <v>0</v>
          </cell>
        </row>
        <row r="62">
          <cell r="A62" t="str">
            <v>15519</v>
          </cell>
          <cell r="B62" t="str">
            <v>CAISSE FEDER CIT MUT OCEAN</v>
          </cell>
          <cell r="C62" t="str">
            <v>3. Autres (GEA CBD)</v>
          </cell>
          <cell r="D62">
            <v>201512</v>
          </cell>
          <cell r="E62">
            <v>3.5000000000000003E-2</v>
          </cell>
          <cell r="F62">
            <v>0.17199999999999999</v>
          </cell>
          <cell r="G62">
            <v>14.19275573298</v>
          </cell>
          <cell r="H62">
            <v>0.49674645065430006</v>
          </cell>
          <cell r="I62">
            <v>2.44115398607256</v>
          </cell>
          <cell r="O62">
            <v>11794</v>
          </cell>
          <cell r="P62" t="str">
            <v>307049015</v>
          </cell>
          <cell r="Q62" t="str">
            <v>PM</v>
          </cell>
          <cell r="R62" t="str">
            <v>240</v>
          </cell>
          <cell r="S62" t="str">
            <v>01</v>
          </cell>
          <cell r="T62" t="str">
            <v>Etablissement de crédit</v>
          </cell>
          <cell r="U62" t="str">
            <v>201</v>
          </cell>
          <cell r="V62" t="str">
            <v>Banque mutualiste ou coopérative</v>
          </cell>
          <cell r="W62" t="str">
            <v>001</v>
          </cell>
          <cell r="X62" t="str">
            <v>Agrément ACPR</v>
          </cell>
          <cell r="Y62">
            <v>6</v>
          </cell>
          <cell r="Z62" t="str">
            <v>NOUVEL ETABLISSEMENT</v>
          </cell>
          <cell r="AA62" t="str">
            <v>FR</v>
          </cell>
          <cell r="AB62" t="str">
            <v> France</v>
          </cell>
          <cell r="AC62" t="str">
            <v>S. BANCAIRE MUTUALISTE ET AUTRES RESEAUX</v>
          </cell>
          <cell r="AD62">
            <v>29</v>
          </cell>
          <cell r="AE62" t="str">
            <v>GPE CREDIT MUTUEL</v>
          </cell>
          <cell r="AF62">
            <v>0</v>
          </cell>
          <cell r="AG62" t="str">
            <v>85000</v>
          </cell>
          <cell r="AH62" t="str">
            <v>FR</v>
          </cell>
          <cell r="AI62" t="str">
            <v/>
          </cell>
          <cell r="AJ62" t="str">
            <v/>
          </cell>
          <cell r="AK62" t="str">
            <v>EC</v>
          </cell>
          <cell r="AL62" t="str">
            <v>Bq mut</v>
          </cell>
          <cell r="AM62" t="str">
            <v>PERSONNE_MORALE_SOCIETE</v>
          </cell>
          <cell r="AN62" t="str">
            <v>CREDIT MUTUEL</v>
          </cell>
          <cell r="AO62" t="str">
            <v>Groupes mutualistes</v>
          </cell>
          <cell r="AP62" t="str">
            <v/>
          </cell>
          <cell r="AQ62" t="str">
            <v/>
          </cell>
          <cell r="AR62" t="str">
            <v>FR</v>
          </cell>
          <cell r="AS62" t="str">
            <v>FRANCE</v>
          </cell>
          <cell r="AT62" t="str">
            <v/>
          </cell>
          <cell r="AU62" t="str">
            <v/>
          </cell>
          <cell r="AV62" t="str">
            <v>NEY</v>
          </cell>
          <cell r="AW62">
            <v>2763</v>
          </cell>
          <cell r="AX62">
            <v>14.636826336999999</v>
          </cell>
          <cell r="AY62">
            <v>10.804989611</v>
          </cell>
          <cell r="AZ62">
            <v>9.2791148719999992</v>
          </cell>
          <cell r="BA62">
            <v>86</v>
          </cell>
          <cell r="BB62" t="str">
            <v>SI</v>
          </cell>
          <cell r="BC62">
            <v>0</v>
          </cell>
          <cell r="BD62">
            <v>0</v>
          </cell>
        </row>
        <row r="63">
          <cell r="A63" t="str">
            <v>15589</v>
          </cell>
          <cell r="B63" t="str">
            <v>CREDIT MUTUEL ARKEA</v>
          </cell>
          <cell r="C63" t="str">
            <v>3. Autres (GEA CBD)</v>
          </cell>
          <cell r="D63">
            <v>201512</v>
          </cell>
          <cell r="E63">
            <v>3.5200000000000002E-2</v>
          </cell>
          <cell r="F63">
            <v>0.19769999999999999</v>
          </cell>
          <cell r="G63">
            <v>51.973997859000001</v>
          </cell>
          <cell r="H63">
            <v>1.8294847246368002</v>
          </cell>
          <cell r="I63">
            <v>10.2752593767243</v>
          </cell>
          <cell r="L63">
            <v>0.164583444</v>
          </cell>
          <cell r="O63">
            <v>1284</v>
          </cell>
          <cell r="P63" t="str">
            <v>775577018</v>
          </cell>
          <cell r="Q63" t="str">
            <v>PM</v>
          </cell>
          <cell r="R63" t="str">
            <v>240</v>
          </cell>
          <cell r="S63" t="str">
            <v>01</v>
          </cell>
          <cell r="T63" t="str">
            <v>Etablissement de crédit</v>
          </cell>
          <cell r="U63" t="str">
            <v>201</v>
          </cell>
          <cell r="V63" t="str">
            <v>Banque mutualiste ou coopérative</v>
          </cell>
          <cell r="W63" t="str">
            <v>001</v>
          </cell>
          <cell r="X63" t="str">
            <v>Agrément ACPR</v>
          </cell>
          <cell r="Y63">
            <v>6</v>
          </cell>
          <cell r="Z63" t="str">
            <v>NOUVEL ETABLISSEMENT</v>
          </cell>
          <cell r="AA63" t="str">
            <v>FR</v>
          </cell>
          <cell r="AB63" t="str">
            <v> France</v>
          </cell>
          <cell r="AC63" t="str">
            <v>S. BANCAIRE MUTUALISTE ET AUTRES RESEAUX</v>
          </cell>
          <cell r="AD63">
            <v>29</v>
          </cell>
          <cell r="AE63" t="str">
            <v>GPE CREDIT MUTUEL</v>
          </cell>
          <cell r="AF63">
            <v>0</v>
          </cell>
          <cell r="AG63" t="str">
            <v>29480</v>
          </cell>
          <cell r="AH63" t="str">
            <v>FR</v>
          </cell>
          <cell r="AI63" t="str">
            <v/>
          </cell>
          <cell r="AJ63" t="str">
            <v/>
          </cell>
          <cell r="AK63" t="str">
            <v>EC</v>
          </cell>
          <cell r="AL63" t="str">
            <v>Bq mut</v>
          </cell>
          <cell r="AM63" t="str">
            <v>PERSONNE_MORALE_SOCIETE</v>
          </cell>
          <cell r="AN63" t="str">
            <v>CREDIT MUTUEL</v>
          </cell>
          <cell r="AO63" t="str">
            <v>Groupes mutualistes</v>
          </cell>
          <cell r="AP63" t="str">
            <v/>
          </cell>
          <cell r="AQ63" t="str">
            <v/>
          </cell>
          <cell r="AR63" t="str">
            <v>FR</v>
          </cell>
          <cell r="AS63" t="str">
            <v>FRANCE</v>
          </cell>
          <cell r="AT63" t="str">
            <v/>
          </cell>
          <cell r="AU63" t="str">
            <v/>
          </cell>
          <cell r="AV63" t="str">
            <v>SAIDI</v>
          </cell>
          <cell r="AW63">
            <v>2763</v>
          </cell>
          <cell r="AX63">
            <v>66.231318481000002</v>
          </cell>
          <cell r="AY63">
            <v>27.755635743999999</v>
          </cell>
          <cell r="AZ63">
            <v>27.907285511000001</v>
          </cell>
          <cell r="BA63">
            <v>22</v>
          </cell>
          <cell r="BB63" t="str">
            <v>SI</v>
          </cell>
          <cell r="BC63">
            <v>0</v>
          </cell>
          <cell r="BD63">
            <v>0</v>
          </cell>
        </row>
        <row r="64">
          <cell r="A64" t="str">
            <v>15607</v>
          </cell>
          <cell r="B64" t="str">
            <v>BANQUE POPULAIRE COTE D AZUR</v>
          </cell>
          <cell r="C64" t="str">
            <v>3. Autres (GEA CBD)</v>
          </cell>
          <cell r="D64">
            <v>201512</v>
          </cell>
          <cell r="E64">
            <v>7.9000000000000001E-2</v>
          </cell>
          <cell r="F64">
            <v>0.15759999999999999</v>
          </cell>
          <cell r="G64">
            <v>3.5808187359999999</v>
          </cell>
          <cell r="H64">
            <v>0.28288468014399998</v>
          </cell>
          <cell r="I64">
            <v>0.56433703279359992</v>
          </cell>
          <cell r="J64">
            <v>4.2299999999999997E-2</v>
          </cell>
          <cell r="K64">
            <v>0.43830000000000002</v>
          </cell>
          <cell r="L64">
            <v>0.90464358700000003</v>
          </cell>
          <cell r="M64">
            <v>3.8266423730100002E-2</v>
          </cell>
          <cell r="N64">
            <v>0.39650528418210002</v>
          </cell>
          <cell r="O64">
            <v>11888</v>
          </cell>
          <cell r="P64" t="str">
            <v>955804448</v>
          </cell>
          <cell r="Q64" t="str">
            <v>PM</v>
          </cell>
          <cell r="R64" t="str">
            <v>202</v>
          </cell>
          <cell r="S64" t="str">
            <v>01</v>
          </cell>
          <cell r="T64" t="str">
            <v>Etablissement de crédit</v>
          </cell>
          <cell r="U64" t="str">
            <v>201</v>
          </cell>
          <cell r="V64" t="str">
            <v>Banque mutualiste ou coopérative</v>
          </cell>
          <cell r="W64" t="str">
            <v>001</v>
          </cell>
          <cell r="X64" t="str">
            <v>Agrément ACPR</v>
          </cell>
          <cell r="Y64">
            <v>6</v>
          </cell>
          <cell r="Z64" t="str">
            <v>NOUVEL ETABLISSEMENT</v>
          </cell>
          <cell r="AA64" t="str">
            <v>FR</v>
          </cell>
          <cell r="AB64" t="str">
            <v> France</v>
          </cell>
          <cell r="AC64" t="str">
            <v>S. BANCAIRE MUTUALISTE ET AUTRES RESEAUX</v>
          </cell>
          <cell r="AD64">
            <v>1163</v>
          </cell>
          <cell r="AE64" t="str">
            <v>GPE BPCE</v>
          </cell>
          <cell r="AF64">
            <v>0</v>
          </cell>
          <cell r="AG64" t="str">
            <v>06200</v>
          </cell>
          <cell r="AH64" t="str">
            <v>FR</v>
          </cell>
          <cell r="AI64" t="str">
            <v/>
          </cell>
          <cell r="AJ64" t="str">
            <v/>
          </cell>
          <cell r="AK64" t="str">
            <v>EC</v>
          </cell>
          <cell r="AL64" t="str">
            <v>Bq mut</v>
          </cell>
          <cell r="AM64" t="str">
            <v>PERSONNE_MORALE_SOCIETE</v>
          </cell>
          <cell r="AN64" t="str">
            <v>BPCE</v>
          </cell>
          <cell r="AO64" t="str">
            <v>Groupes mutualistes</v>
          </cell>
          <cell r="AP64" t="str">
            <v/>
          </cell>
          <cell r="AQ64" t="str">
            <v/>
          </cell>
          <cell r="AR64" t="str">
            <v>FR</v>
          </cell>
          <cell r="AS64" t="str">
            <v>FRANCE</v>
          </cell>
          <cell r="AT64" t="str">
            <v/>
          </cell>
          <cell r="AU64" t="str">
            <v/>
          </cell>
          <cell r="AV64" t="str">
            <v>TAMISIER</v>
          </cell>
          <cell r="AW64">
            <v>2762</v>
          </cell>
          <cell r="AX64">
            <v>5.8058549040000003</v>
          </cell>
          <cell r="AY64">
            <v>3.6550627940000004</v>
          </cell>
          <cell r="AZ64">
            <v>3.8818040119999999</v>
          </cell>
          <cell r="BA64">
            <v>156</v>
          </cell>
          <cell r="BB64" t="str">
            <v>SI</v>
          </cell>
          <cell r="BC64">
            <v>0</v>
          </cell>
          <cell r="BD64">
            <v>1</v>
          </cell>
        </row>
        <row r="65">
          <cell r="A65" t="str">
            <v>15629</v>
          </cell>
          <cell r="B65" t="str">
            <v>CAISSE FEDER CIT MUT NORD EUROPE</v>
          </cell>
          <cell r="C65" t="str">
            <v>3. Autres (GEA CBD)</v>
          </cell>
          <cell r="D65">
            <v>201512</v>
          </cell>
          <cell r="E65">
            <v>3.32E-2</v>
          </cell>
          <cell r="F65">
            <v>0.20119999999999999</v>
          </cell>
          <cell r="G65">
            <v>16.619817034739999</v>
          </cell>
          <cell r="H65">
            <v>0.55177792555336791</v>
          </cell>
          <cell r="I65">
            <v>3.3439071873896875</v>
          </cell>
          <cell r="O65">
            <v>11925</v>
          </cell>
          <cell r="P65" t="str">
            <v>320342264</v>
          </cell>
          <cell r="Q65" t="str">
            <v>PM</v>
          </cell>
          <cell r="R65" t="str">
            <v>240</v>
          </cell>
          <cell r="S65" t="str">
            <v>01</v>
          </cell>
          <cell r="T65" t="str">
            <v>Etablissement de crédit</v>
          </cell>
          <cell r="U65" t="str">
            <v>201</v>
          </cell>
          <cell r="V65" t="str">
            <v>Banque mutualiste ou coopérative</v>
          </cell>
          <cell r="W65" t="str">
            <v>001</v>
          </cell>
          <cell r="X65" t="str">
            <v>Agrément ACPR</v>
          </cell>
          <cell r="Y65">
            <v>6</v>
          </cell>
          <cell r="Z65" t="str">
            <v>NOUVEL ETABLISSEMENT</v>
          </cell>
          <cell r="AA65" t="str">
            <v>FR</v>
          </cell>
          <cell r="AB65" t="str">
            <v> France</v>
          </cell>
          <cell r="AC65" t="str">
            <v>S. BANCAIRE MUTUALISTE ET AUTRES RESEAUX</v>
          </cell>
          <cell r="AD65">
            <v>29</v>
          </cell>
          <cell r="AE65" t="str">
            <v>GPE CREDIT MUTUEL</v>
          </cell>
          <cell r="AF65">
            <v>0</v>
          </cell>
          <cell r="AG65" t="str">
            <v>59000</v>
          </cell>
          <cell r="AH65" t="str">
            <v>FR</v>
          </cell>
          <cell r="AI65" t="str">
            <v/>
          </cell>
          <cell r="AJ65" t="str">
            <v/>
          </cell>
          <cell r="AK65" t="str">
            <v>EC</v>
          </cell>
          <cell r="AL65" t="str">
            <v>Bq mut</v>
          </cell>
          <cell r="AM65" t="str">
            <v>PERSONNE_MORALE_SOCIETE</v>
          </cell>
          <cell r="AN65" t="str">
            <v>CREDIT MUTUEL</v>
          </cell>
          <cell r="AO65" t="str">
            <v>Groupes mutualistes</v>
          </cell>
          <cell r="AP65" t="str">
            <v/>
          </cell>
          <cell r="AQ65" t="str">
            <v/>
          </cell>
          <cell r="AR65" t="str">
            <v>FR</v>
          </cell>
          <cell r="AS65" t="str">
            <v>FRANCE</v>
          </cell>
          <cell r="AT65" t="str">
            <v/>
          </cell>
          <cell r="AU65" t="str">
            <v/>
          </cell>
          <cell r="AV65" t="str">
            <v>QUILLIEN</v>
          </cell>
          <cell r="AW65">
            <v>2763</v>
          </cell>
          <cell r="AX65">
            <v>19.743687704999999</v>
          </cell>
          <cell r="AY65">
            <v>9.4696483780000005</v>
          </cell>
          <cell r="AZ65">
            <v>10.237798091</v>
          </cell>
          <cell r="BA65">
            <v>65</v>
          </cell>
          <cell r="BB65" t="str">
            <v>SI</v>
          </cell>
          <cell r="BC65">
            <v>0</v>
          </cell>
          <cell r="BD65">
            <v>0</v>
          </cell>
        </row>
        <row r="66">
          <cell r="A66" t="str">
            <v>16006</v>
          </cell>
          <cell r="B66" t="str">
            <v>CRCAM DU MORBIHAN</v>
          </cell>
          <cell r="C66" t="str">
            <v>3. Autres (GEA CBD)</v>
          </cell>
          <cell r="D66">
            <v>201512</v>
          </cell>
          <cell r="E66">
            <v>4.9799999999999997E-2</v>
          </cell>
          <cell r="F66">
            <v>0.18049999999999999</v>
          </cell>
          <cell r="G66">
            <v>6.1622349999999999</v>
          </cell>
          <cell r="H66">
            <v>0.30687930299999999</v>
          </cell>
          <cell r="I66">
            <v>1.1122834175</v>
          </cell>
          <cell r="J66">
            <v>4.4400000000000002E-2</v>
          </cell>
          <cell r="K66">
            <v>0.45019999999999999</v>
          </cell>
          <cell r="L66">
            <v>1.610463</v>
          </cell>
          <cell r="M66">
            <v>7.1504557199999999E-2</v>
          </cell>
          <cell r="N66">
            <v>0.72503044259999994</v>
          </cell>
          <cell r="O66">
            <v>12451</v>
          </cell>
          <cell r="P66" t="str">
            <v>777903816</v>
          </cell>
          <cell r="Q66" t="str">
            <v>PM</v>
          </cell>
          <cell r="R66" t="str">
            <v>210</v>
          </cell>
          <cell r="S66" t="str">
            <v>01</v>
          </cell>
          <cell r="T66" t="str">
            <v>Etablissement de crédit</v>
          </cell>
          <cell r="U66" t="str">
            <v>201</v>
          </cell>
          <cell r="V66" t="str">
            <v>Banque mutualiste ou coopérative</v>
          </cell>
          <cell r="W66" t="str">
            <v>001</v>
          </cell>
          <cell r="X66" t="str">
            <v>Agrément ACPR</v>
          </cell>
          <cell r="Y66">
            <v>6</v>
          </cell>
          <cell r="Z66" t="str">
            <v>NOUVEL ETABLISSEMENT</v>
          </cell>
          <cell r="AA66" t="str">
            <v>FR</v>
          </cell>
          <cell r="AB66" t="str">
            <v> France</v>
          </cell>
          <cell r="AC66" t="str">
            <v>S. BANCAIRE MUTUALISTE ET AUTRES RESEAUX</v>
          </cell>
          <cell r="AD66">
            <v>27</v>
          </cell>
          <cell r="AE66" t="str">
            <v>GPE CREDIT AGRICOLE</v>
          </cell>
          <cell r="AF66">
            <v>0</v>
          </cell>
          <cell r="AG66" t="str">
            <v>56000</v>
          </cell>
          <cell r="AH66" t="str">
            <v>FR</v>
          </cell>
          <cell r="AI66" t="str">
            <v/>
          </cell>
          <cell r="AJ66" t="str">
            <v/>
          </cell>
          <cell r="AK66" t="str">
            <v>EC</v>
          </cell>
          <cell r="AL66" t="str">
            <v>Bq mut</v>
          </cell>
          <cell r="AM66" t="str">
            <v>PERSONNE_MORALE_SOCIETE</v>
          </cell>
          <cell r="AN66" t="str">
            <v>CREDIT AGRICOLE</v>
          </cell>
          <cell r="AO66" t="str">
            <v>Groupes mutualistes</v>
          </cell>
          <cell r="AP66" t="str">
            <v/>
          </cell>
          <cell r="AQ66" t="str">
            <v/>
          </cell>
          <cell r="AR66" t="str">
            <v>FR</v>
          </cell>
          <cell r="AS66" t="str">
            <v>FRANCE</v>
          </cell>
          <cell r="AT66" t="str">
            <v/>
          </cell>
          <cell r="AU66" t="str">
            <v/>
          </cell>
          <cell r="AV66" t="str">
            <v>PIGEON</v>
          </cell>
          <cell r="AW66">
            <v>2761</v>
          </cell>
          <cell r="AX66">
            <v>8.8528860270000003</v>
          </cell>
          <cell r="AY66">
            <v>6.8677046069999994</v>
          </cell>
          <cell r="AZ66">
            <v>2.1184002070000001</v>
          </cell>
          <cell r="BA66">
            <v>126</v>
          </cell>
          <cell r="BB66" t="str">
            <v>SI</v>
          </cell>
          <cell r="BC66">
            <v>0</v>
          </cell>
          <cell r="BD66">
            <v>0</v>
          </cell>
        </row>
        <row r="67">
          <cell r="A67" t="str">
            <v>16106</v>
          </cell>
          <cell r="B67" t="str">
            <v>CRCAM DE LORRAINE</v>
          </cell>
          <cell r="C67" t="str">
            <v>3. Autres (GEA CBD)</v>
          </cell>
          <cell r="D67">
            <v>201512</v>
          </cell>
          <cell r="E67">
            <v>5.4800000000000001E-2</v>
          </cell>
          <cell r="F67">
            <v>0.17180000000000001</v>
          </cell>
          <cell r="G67">
            <v>5.6289040000000004</v>
          </cell>
          <cell r="H67">
            <v>0.30846393920000004</v>
          </cell>
          <cell r="I67">
            <v>0.96704570720000016</v>
          </cell>
          <cell r="J67">
            <v>4.2900000000000001E-2</v>
          </cell>
          <cell r="K67">
            <v>0.4451</v>
          </cell>
          <cell r="L67">
            <v>1.5053620000000001</v>
          </cell>
          <cell r="M67">
            <v>6.4580029800000008E-2</v>
          </cell>
          <cell r="N67">
            <v>0.67003662620000004</v>
          </cell>
          <cell r="O67">
            <v>1291</v>
          </cell>
          <cell r="P67" t="str">
            <v>775616162</v>
          </cell>
          <cell r="Q67" t="str">
            <v>PM</v>
          </cell>
          <cell r="R67" t="str">
            <v>210</v>
          </cell>
          <cell r="S67" t="str">
            <v>01</v>
          </cell>
          <cell r="T67" t="str">
            <v>Etablissement de crédit</v>
          </cell>
          <cell r="U67" t="str">
            <v>201</v>
          </cell>
          <cell r="V67" t="str">
            <v>Banque mutualiste ou coopérative</v>
          </cell>
          <cell r="W67" t="str">
            <v>001</v>
          </cell>
          <cell r="X67" t="str">
            <v>Agrément ACPR</v>
          </cell>
          <cell r="Y67">
            <v>6</v>
          </cell>
          <cell r="Z67" t="str">
            <v>NOUVEL ETABLISSEMENT</v>
          </cell>
          <cell r="AA67" t="str">
            <v>FR</v>
          </cell>
          <cell r="AB67" t="str">
            <v> France</v>
          </cell>
          <cell r="AC67" t="str">
            <v>S. BANCAIRE MUTUALISTE ET AUTRES RESEAUX</v>
          </cell>
          <cell r="AD67">
            <v>27</v>
          </cell>
          <cell r="AE67" t="str">
            <v>GPE CREDIT AGRICOLE</v>
          </cell>
          <cell r="AF67">
            <v>0</v>
          </cell>
          <cell r="AG67" t="str">
            <v>57000</v>
          </cell>
          <cell r="AH67" t="str">
            <v>FR</v>
          </cell>
          <cell r="AI67" t="str">
            <v/>
          </cell>
          <cell r="AJ67" t="str">
            <v/>
          </cell>
          <cell r="AK67" t="str">
            <v>EC</v>
          </cell>
          <cell r="AL67" t="str">
            <v>Bq mut</v>
          </cell>
          <cell r="AM67" t="str">
            <v>PERSONNE_MORALE_SOCIETE</v>
          </cell>
          <cell r="AN67" t="str">
            <v>CREDIT AGRICOLE</v>
          </cell>
          <cell r="AO67" t="str">
            <v>Groupes mutualistes</v>
          </cell>
          <cell r="AP67" t="str">
            <v/>
          </cell>
          <cell r="AQ67" t="str">
            <v/>
          </cell>
          <cell r="AR67" t="str">
            <v>FR</v>
          </cell>
          <cell r="AS67" t="str">
            <v>FRANCE</v>
          </cell>
          <cell r="AT67" t="str">
            <v/>
          </cell>
          <cell r="AU67" t="str">
            <v/>
          </cell>
          <cell r="AV67" t="str">
            <v>THUEZ</v>
          </cell>
          <cell r="AW67">
            <v>2761</v>
          </cell>
          <cell r="AX67">
            <v>8.6732466099999996</v>
          </cell>
          <cell r="AY67">
            <v>6.3021323699999998</v>
          </cell>
          <cell r="AZ67">
            <v>2.1189392590000002</v>
          </cell>
          <cell r="BA67">
            <v>128</v>
          </cell>
          <cell r="BB67" t="str">
            <v>SI</v>
          </cell>
          <cell r="BC67">
            <v>0</v>
          </cell>
          <cell r="BD67">
            <v>0</v>
          </cell>
        </row>
        <row r="68">
          <cell r="A68" t="str">
            <v>16159</v>
          </cell>
          <cell r="B68" t="str">
            <v>CAISSE FEDER CIT MUT ANTILLES-GUYANE</v>
          </cell>
          <cell r="C68" t="str">
            <v>3. Autres (GEA CBD)</v>
          </cell>
          <cell r="D68">
            <v>201512</v>
          </cell>
          <cell r="E68">
            <v>8.43E-2</v>
          </cell>
          <cell r="F68">
            <v>0.1845</v>
          </cell>
          <cell r="G68">
            <v>2.0095428381600002</v>
          </cell>
          <cell r="H68">
            <v>0.16940446125688802</v>
          </cell>
          <cell r="I68">
            <v>0.37076065364052002</v>
          </cell>
          <cell r="O68">
            <v>12674</v>
          </cell>
          <cell r="P68" t="str">
            <v>682033261</v>
          </cell>
          <cell r="Q68" t="str">
            <v>PM</v>
          </cell>
          <cell r="R68" t="str">
            <v>243</v>
          </cell>
          <cell r="S68" t="str">
            <v>01</v>
          </cell>
          <cell r="T68" t="str">
            <v>Etablissement de crédit</v>
          </cell>
          <cell r="U68" t="str">
            <v>201</v>
          </cell>
          <cell r="V68" t="str">
            <v>Banque mutualiste ou coopérative</v>
          </cell>
          <cell r="W68" t="str">
            <v>001</v>
          </cell>
          <cell r="X68" t="str">
            <v>Agrément ACPR</v>
          </cell>
          <cell r="Y68">
            <v>6</v>
          </cell>
          <cell r="Z68" t="str">
            <v>NOUVEL ETABLISSEMENT</v>
          </cell>
          <cell r="AA68" t="str">
            <v>FR</v>
          </cell>
          <cell r="AB68" t="str">
            <v> France</v>
          </cell>
          <cell r="AC68" t="str">
            <v>S. BANCAIRE MUTUALISTE ET AUTRES RESEAUX</v>
          </cell>
          <cell r="AD68">
            <v>29</v>
          </cell>
          <cell r="AE68" t="str">
            <v>GPE CREDIT MUTUEL</v>
          </cell>
          <cell r="AF68">
            <v>0</v>
          </cell>
          <cell r="AG68" t="str">
            <v>97200</v>
          </cell>
          <cell r="AH68" t="str">
            <v>FR</v>
          </cell>
          <cell r="AI68" t="str">
            <v/>
          </cell>
          <cell r="AJ68" t="str">
            <v/>
          </cell>
          <cell r="AK68" t="str">
            <v>EC</v>
          </cell>
          <cell r="AL68" t="str">
            <v>Bq mut</v>
          </cell>
          <cell r="AM68" t="str">
            <v>PERSONNE_MORALE_SOCIETE</v>
          </cell>
          <cell r="AN68" t="str">
            <v>CREDIT MUTUEL</v>
          </cell>
          <cell r="AO68" t="str">
            <v>Groupes mutualistes</v>
          </cell>
          <cell r="AP68" t="str">
            <v/>
          </cell>
          <cell r="AQ68" t="str">
            <v/>
          </cell>
          <cell r="AR68" t="str">
            <v>FR</v>
          </cell>
          <cell r="AS68" t="str">
            <v>FRANCE</v>
          </cell>
          <cell r="AT68" t="str">
            <v/>
          </cell>
          <cell r="AU68" t="str">
            <v/>
          </cell>
          <cell r="AV68" t="str">
            <v>NEY</v>
          </cell>
          <cell r="AW68">
            <v>2763</v>
          </cell>
          <cell r="AX68">
            <v>1.978876694</v>
          </cell>
          <cell r="AY68">
            <v>1.544840022</v>
          </cell>
          <cell r="AZ68">
            <v>1.3101407350000001</v>
          </cell>
          <cell r="BA68">
            <v>243</v>
          </cell>
          <cell r="BB68" t="str">
            <v>SI</v>
          </cell>
          <cell r="BC68">
            <v>0</v>
          </cell>
          <cell r="BD68">
            <v>0</v>
          </cell>
        </row>
        <row r="69">
          <cell r="A69" t="str">
            <v>16188</v>
          </cell>
          <cell r="B69" t="str">
            <v>BPCE</v>
          </cell>
          <cell r="C69" t="str">
            <v>3. Autres (GEA CBD)</v>
          </cell>
          <cell r="D69">
            <v>201512</v>
          </cell>
          <cell r="E69">
            <v>3.5900000000000001E-2</v>
          </cell>
          <cell r="F69">
            <v>0.24229999999999999</v>
          </cell>
          <cell r="G69">
            <v>187.91630223199999</v>
          </cell>
          <cell r="H69">
            <v>6.7461952501287996</v>
          </cell>
          <cell r="I69">
            <v>45.532120030813594</v>
          </cell>
          <cell r="J69">
            <v>5.3E-3</v>
          </cell>
          <cell r="K69">
            <v>0.4849</v>
          </cell>
          <cell r="L69">
            <v>61.594418245</v>
          </cell>
          <cell r="M69">
            <v>0.3264504166985</v>
          </cell>
          <cell r="N69">
            <v>29.867133407000498</v>
          </cell>
          <cell r="O69">
            <v>12732</v>
          </cell>
          <cell r="P69" t="str">
            <v>493455042</v>
          </cell>
          <cell r="Q69" t="str">
            <v>PM</v>
          </cell>
          <cell r="R69" t="str">
            <v>190</v>
          </cell>
          <cell r="S69" t="str">
            <v>01</v>
          </cell>
          <cell r="T69" t="str">
            <v>Etablissement de crédit</v>
          </cell>
          <cell r="U69" t="str">
            <v>200</v>
          </cell>
          <cell r="V69" t="str">
            <v>Banque</v>
          </cell>
          <cell r="W69" t="str">
            <v>001</v>
          </cell>
          <cell r="X69" t="str">
            <v>Agrément ACPR</v>
          </cell>
          <cell r="Y69">
            <v>6</v>
          </cell>
          <cell r="Z69" t="str">
            <v>NOUVEL ETABLISSEMENT</v>
          </cell>
          <cell r="AA69" t="str">
            <v>FR</v>
          </cell>
          <cell r="AB69" t="str">
            <v> France</v>
          </cell>
          <cell r="AC69" t="str">
            <v>S. BANCAIRE MUTUALISTE ET AUTRES RESEAUX</v>
          </cell>
          <cell r="AD69">
            <v>1163</v>
          </cell>
          <cell r="AE69" t="str">
            <v>GPE BPCE</v>
          </cell>
          <cell r="AF69">
            <v>0</v>
          </cell>
          <cell r="AG69" t="str">
            <v>75013</v>
          </cell>
          <cell r="AH69" t="str">
            <v>FR</v>
          </cell>
          <cell r="AI69" t="str">
            <v/>
          </cell>
          <cell r="AJ69" t="str">
            <v/>
          </cell>
          <cell r="AK69" t="str">
            <v>EC</v>
          </cell>
          <cell r="AL69" t="str">
            <v>Banque</v>
          </cell>
          <cell r="AM69" t="str">
            <v>PERSONNE_MORALE_SOCIETE</v>
          </cell>
          <cell r="AN69" t="str">
            <v>BPCE</v>
          </cell>
          <cell r="AO69" t="str">
            <v>Groupes mutualistes</v>
          </cell>
          <cell r="AP69" t="str">
            <v/>
          </cell>
          <cell r="AQ69" t="str">
            <v/>
          </cell>
          <cell r="AR69" t="str">
            <v>FR</v>
          </cell>
          <cell r="AS69" t="str">
            <v>FRANCE</v>
          </cell>
          <cell r="AT69" t="str">
            <v/>
          </cell>
          <cell r="AU69" t="str">
            <v/>
          </cell>
          <cell r="AV69" t="str">
            <v>RINGWALD</v>
          </cell>
          <cell r="AW69">
            <v>2762</v>
          </cell>
          <cell r="AX69">
            <v>323.35604160700001</v>
          </cell>
          <cell r="AY69">
            <v>0.63632049800000001</v>
          </cell>
          <cell r="AZ69">
            <v>1.3884694099999999</v>
          </cell>
          <cell r="BA69">
            <v>7</v>
          </cell>
          <cell r="BB69" t="str">
            <v>SI</v>
          </cell>
          <cell r="BC69">
            <v>0</v>
          </cell>
          <cell r="BD69">
            <v>1</v>
          </cell>
        </row>
        <row r="70">
          <cell r="A70" t="str">
            <v>16275</v>
          </cell>
          <cell r="B70" t="str">
            <v>CAISSE D EPARGNE NORD FRANCE EUROPE</v>
          </cell>
          <cell r="C70" t="str">
            <v>3. Autres (GEA CBD)</v>
          </cell>
          <cell r="D70">
            <v>201512</v>
          </cell>
          <cell r="E70">
            <v>3.6400000000000002E-2</v>
          </cell>
          <cell r="F70">
            <v>0.1857</v>
          </cell>
          <cell r="G70">
            <v>10.44507361</v>
          </cell>
          <cell r="H70">
            <v>0.38020067940399999</v>
          </cell>
          <cell r="I70">
            <v>1.9396501693770001</v>
          </cell>
          <cell r="O70">
            <v>12877</v>
          </cell>
          <cell r="P70" t="str">
            <v>383089752</v>
          </cell>
          <cell r="Q70" t="str">
            <v>PM</v>
          </cell>
          <cell r="R70" t="str">
            <v>270</v>
          </cell>
          <cell r="S70" t="str">
            <v>01</v>
          </cell>
          <cell r="T70" t="str">
            <v>Etablissement de crédit</v>
          </cell>
          <cell r="U70" t="str">
            <v>201</v>
          </cell>
          <cell r="V70" t="str">
            <v>Banque mutualiste ou coopérative</v>
          </cell>
          <cell r="W70" t="str">
            <v>001</v>
          </cell>
          <cell r="X70" t="str">
            <v>Agrément ACPR</v>
          </cell>
          <cell r="Y70">
            <v>8</v>
          </cell>
          <cell r="Z70" t="str">
            <v>RESTRUCTURATION AVEC REPRISE DE CIB</v>
          </cell>
          <cell r="AA70" t="str">
            <v>FR</v>
          </cell>
          <cell r="AB70" t="str">
            <v> France</v>
          </cell>
          <cell r="AC70" t="str">
            <v>S. BANCAIRE MUTUALISTE ET AUTRES RESEAUX</v>
          </cell>
          <cell r="AD70">
            <v>1163</v>
          </cell>
          <cell r="AE70" t="str">
            <v>GPE BPCE</v>
          </cell>
          <cell r="AF70">
            <v>0</v>
          </cell>
          <cell r="AG70" t="str">
            <v>59777</v>
          </cell>
          <cell r="AH70" t="str">
            <v>FR</v>
          </cell>
          <cell r="AI70" t="str">
            <v/>
          </cell>
          <cell r="AJ70" t="str">
            <v/>
          </cell>
          <cell r="AK70" t="str">
            <v>EC</v>
          </cell>
          <cell r="AL70" t="str">
            <v>Bq mut</v>
          </cell>
          <cell r="AM70" t="str">
            <v>PERSONNE_MORALE_SOCIETE</v>
          </cell>
          <cell r="AN70" t="str">
            <v>BPCE</v>
          </cell>
          <cell r="AO70" t="str">
            <v>Groupes mutualistes</v>
          </cell>
          <cell r="AP70" t="str">
            <v/>
          </cell>
          <cell r="AQ70" t="str">
            <v/>
          </cell>
          <cell r="AR70" t="str">
            <v>FR</v>
          </cell>
          <cell r="AS70" t="str">
            <v>FRANCE</v>
          </cell>
          <cell r="AT70" t="str">
            <v/>
          </cell>
          <cell r="AU70" t="str">
            <v/>
          </cell>
          <cell r="AV70" t="str">
            <v>CISSOKHO-COULIBALY</v>
          </cell>
          <cell r="AW70">
            <v>2762</v>
          </cell>
          <cell r="AX70">
            <v>21.446801116</v>
          </cell>
          <cell r="AY70">
            <v>11.312183233999999</v>
          </cell>
          <cell r="AZ70">
            <v>14.308943391000001</v>
          </cell>
          <cell r="BA70">
            <v>57</v>
          </cell>
          <cell r="BB70" t="str">
            <v>SI</v>
          </cell>
          <cell r="BC70">
            <v>0</v>
          </cell>
          <cell r="BD70">
            <v>1</v>
          </cell>
        </row>
        <row r="71">
          <cell r="A71" t="str">
            <v>16588</v>
          </cell>
          <cell r="B71" t="str">
            <v>SFIL</v>
          </cell>
          <cell r="C71" t="str">
            <v>2. CBD</v>
          </cell>
          <cell r="D71">
            <v>201512</v>
          </cell>
          <cell r="E71">
            <v>1.9099999999999999E-2</v>
          </cell>
          <cell r="F71">
            <v>4.36E-2</v>
          </cell>
          <cell r="G71">
            <v>60.47337411553</v>
          </cell>
          <cell r="H71">
            <v>1.1550414456066229</v>
          </cell>
          <cell r="I71">
            <v>2.6366391114371082</v>
          </cell>
          <cell r="O71">
            <v>53440</v>
          </cell>
          <cell r="P71" t="str">
            <v>428782585</v>
          </cell>
          <cell r="Q71" t="str">
            <v>PM</v>
          </cell>
          <cell r="R71" t="str">
            <v>100</v>
          </cell>
          <cell r="S71" t="str">
            <v>01</v>
          </cell>
          <cell r="T71" t="str">
            <v>Etablissement de crédit</v>
          </cell>
          <cell r="U71" t="str">
            <v>200</v>
          </cell>
          <cell r="V71" t="str">
            <v>Banque</v>
          </cell>
          <cell r="W71" t="str">
            <v>001</v>
          </cell>
          <cell r="X71" t="str">
            <v>Agrément ACPR</v>
          </cell>
          <cell r="Y71">
            <v>6</v>
          </cell>
          <cell r="Z71" t="str">
            <v>NOUVEL ETABLISSEMENT</v>
          </cell>
          <cell r="AA71" t="str">
            <v>FR</v>
          </cell>
          <cell r="AB71" t="str">
            <v> France</v>
          </cell>
          <cell r="AC71" t="str">
            <v>GR. FINANCIER DIVERSIFIE PUBLIC</v>
          </cell>
          <cell r="AD71">
            <v>1249</v>
          </cell>
          <cell r="AE71" t="str">
            <v>GPE SOCIETE DE FINANCEMENT LOCAL</v>
          </cell>
          <cell r="AF71">
            <v>1</v>
          </cell>
          <cell r="AG71" t="str">
            <v>92130</v>
          </cell>
          <cell r="AH71" t="str">
            <v>FR</v>
          </cell>
          <cell r="AI71" t="str">
            <v/>
          </cell>
          <cell r="AJ71" t="str">
            <v/>
          </cell>
          <cell r="AK71" t="str">
            <v>EC</v>
          </cell>
          <cell r="AL71" t="str">
            <v>Banque</v>
          </cell>
          <cell r="AM71" t="str">
            <v>PERSONNE_MORALE_SOCIETE</v>
          </cell>
          <cell r="AN71" t="str">
            <v>SOCIÉTÉ DE FINANCEMENT LOCAL</v>
          </cell>
          <cell r="AO71" t="str">
            <v>Groupes financiers diversifiés</v>
          </cell>
          <cell r="AP71" t="str">
            <v/>
          </cell>
          <cell r="AQ71" t="str">
            <v>OUI</v>
          </cell>
          <cell r="AR71" t="str">
            <v>FR</v>
          </cell>
          <cell r="AS71" t="str">
            <v>FRANCE</v>
          </cell>
          <cell r="AT71" t="str">
            <v/>
          </cell>
          <cell r="AU71" t="str">
            <v/>
          </cell>
          <cell r="AV71" t="str">
            <v>BUFFEL</v>
          </cell>
          <cell r="AW71">
            <v>2753</v>
          </cell>
          <cell r="AX71">
            <v>13.521053984</v>
          </cell>
          <cell r="AY71">
            <v>1.4296154E-2</v>
          </cell>
          <cell r="BA71">
            <v>91</v>
          </cell>
          <cell r="BB71" t="str">
            <v>SI</v>
          </cell>
          <cell r="BC71">
            <v>1</v>
          </cell>
          <cell r="BD71">
            <v>1</v>
          </cell>
        </row>
        <row r="72">
          <cell r="A72" t="str">
            <v>16606</v>
          </cell>
          <cell r="B72" t="str">
            <v>CRCAM DE NORMANDIE</v>
          </cell>
          <cell r="C72" t="str">
            <v>3. Autres (GEA CBD)</v>
          </cell>
          <cell r="D72">
            <v>201512</v>
          </cell>
          <cell r="E72">
            <v>4.7199999999999999E-2</v>
          </cell>
          <cell r="F72">
            <v>0.16739999999999999</v>
          </cell>
          <cell r="G72">
            <v>10.320517000000001</v>
          </cell>
          <cell r="H72">
            <v>0.48712840239999999</v>
          </cell>
          <cell r="I72">
            <v>1.7276545458000001</v>
          </cell>
          <cell r="J72">
            <v>2.6100000000000002E-2</v>
          </cell>
          <cell r="K72">
            <v>0.3518</v>
          </cell>
          <cell r="L72">
            <v>2.3434560000000002</v>
          </cell>
          <cell r="M72">
            <v>6.1164201600000009E-2</v>
          </cell>
          <cell r="N72">
            <v>0.8244278208000001</v>
          </cell>
          <cell r="O72">
            <v>13266</v>
          </cell>
          <cell r="P72" t="str">
            <v>478834930</v>
          </cell>
          <cell r="Q72" t="str">
            <v>PM</v>
          </cell>
          <cell r="R72" t="str">
            <v>210</v>
          </cell>
          <cell r="S72" t="str">
            <v>01</v>
          </cell>
          <cell r="T72" t="str">
            <v>Etablissement de crédit</v>
          </cell>
          <cell r="U72" t="str">
            <v>201</v>
          </cell>
          <cell r="V72" t="str">
            <v>Banque mutualiste ou coopérative</v>
          </cell>
          <cell r="W72" t="str">
            <v>001</v>
          </cell>
          <cell r="X72" t="str">
            <v>Agrément ACPR</v>
          </cell>
          <cell r="Y72">
            <v>8</v>
          </cell>
          <cell r="Z72" t="str">
            <v>RESTRUCTURATION AVEC REPRISE DE CIB</v>
          </cell>
          <cell r="AA72" t="str">
            <v>FR</v>
          </cell>
          <cell r="AB72" t="str">
            <v> France</v>
          </cell>
          <cell r="AC72" t="str">
            <v>S. BANCAIRE MUTUALISTE ET AUTRES RESEAUX</v>
          </cell>
          <cell r="AD72">
            <v>27</v>
          </cell>
          <cell r="AE72" t="str">
            <v>GPE CREDIT AGRICOLE</v>
          </cell>
          <cell r="AF72">
            <v>0</v>
          </cell>
          <cell r="AG72" t="str">
            <v>14000</v>
          </cell>
          <cell r="AH72" t="str">
            <v>FR</v>
          </cell>
          <cell r="AI72" t="str">
            <v/>
          </cell>
          <cell r="AJ72" t="str">
            <v/>
          </cell>
          <cell r="AK72" t="str">
            <v>EC</v>
          </cell>
          <cell r="AL72" t="str">
            <v>Bq mut</v>
          </cell>
          <cell r="AM72" t="str">
            <v>PERSONNE_MORALE_SOCIETE</v>
          </cell>
          <cell r="AN72" t="str">
            <v>CREDIT AGRICOLE</v>
          </cell>
          <cell r="AO72" t="str">
            <v>Groupes mutualistes</v>
          </cell>
          <cell r="AP72" t="str">
            <v/>
          </cell>
          <cell r="AQ72" t="str">
            <v/>
          </cell>
          <cell r="AR72" t="str">
            <v>FR</v>
          </cell>
          <cell r="AS72" t="str">
            <v>FRANCE</v>
          </cell>
          <cell r="AT72" t="str">
            <v/>
          </cell>
          <cell r="AU72" t="str">
            <v/>
          </cell>
          <cell r="AV72" t="str">
            <v>BALLABRIGA</v>
          </cell>
          <cell r="AW72">
            <v>2761</v>
          </cell>
          <cell r="AX72">
            <v>15.746496378</v>
          </cell>
          <cell r="AY72">
            <v>11.456688469000001</v>
          </cell>
          <cell r="AZ72">
            <v>4.2388941960000004</v>
          </cell>
          <cell r="BA72">
            <v>83</v>
          </cell>
          <cell r="BB72" t="str">
            <v>SI</v>
          </cell>
          <cell r="BC72">
            <v>0</v>
          </cell>
          <cell r="BD72">
            <v>0</v>
          </cell>
        </row>
        <row r="73">
          <cell r="A73" t="str">
            <v>16607</v>
          </cell>
          <cell r="B73" t="str">
            <v>BANQUE POPULAIRE DU SUD</v>
          </cell>
          <cell r="C73" t="str">
            <v>3. Autres (GEA CBD)</v>
          </cell>
          <cell r="D73">
            <v>201512</v>
          </cell>
          <cell r="E73">
            <v>9.5899999999999999E-2</v>
          </cell>
          <cell r="F73">
            <v>0.17449999999999999</v>
          </cell>
          <cell r="G73">
            <v>7.8142881090000005</v>
          </cell>
          <cell r="H73">
            <v>0.74939022965310009</v>
          </cell>
          <cell r="I73">
            <v>1.3635932750205</v>
          </cell>
          <cell r="J73">
            <v>5.1900000000000002E-2</v>
          </cell>
          <cell r="K73">
            <v>0.43559999999999999</v>
          </cell>
          <cell r="L73">
            <v>1.4383591580000001</v>
          </cell>
          <cell r="M73">
            <v>7.4650840300200014E-2</v>
          </cell>
          <cell r="N73">
            <v>0.62654924922480004</v>
          </cell>
          <cell r="O73">
            <v>984</v>
          </cell>
          <cell r="P73" t="str">
            <v>554200808</v>
          </cell>
          <cell r="Q73" t="str">
            <v>PM</v>
          </cell>
          <cell r="R73" t="str">
            <v>202</v>
          </cell>
          <cell r="S73" t="str">
            <v>01</v>
          </cell>
          <cell r="T73" t="str">
            <v>Etablissement de crédit</v>
          </cell>
          <cell r="U73" t="str">
            <v>201</v>
          </cell>
          <cell r="V73" t="str">
            <v>Banque mutualiste ou coopérative</v>
          </cell>
          <cell r="W73" t="str">
            <v>001</v>
          </cell>
          <cell r="X73" t="str">
            <v>Agrément ACPR</v>
          </cell>
          <cell r="Y73">
            <v>6</v>
          </cell>
          <cell r="Z73" t="str">
            <v>NOUVEL ETABLISSEMENT</v>
          </cell>
          <cell r="AA73" t="str">
            <v>FR</v>
          </cell>
          <cell r="AB73" t="str">
            <v> France</v>
          </cell>
          <cell r="AC73" t="str">
            <v>S. BANCAIRE MUTUALISTE ET AUTRES RESEAUX</v>
          </cell>
          <cell r="AD73">
            <v>1163</v>
          </cell>
          <cell r="AE73" t="str">
            <v>GPE BPCE</v>
          </cell>
          <cell r="AF73">
            <v>0</v>
          </cell>
          <cell r="AG73" t="str">
            <v>66000</v>
          </cell>
          <cell r="AH73" t="str">
            <v>FR</v>
          </cell>
          <cell r="AI73" t="str">
            <v/>
          </cell>
          <cell r="AJ73" t="str">
            <v/>
          </cell>
          <cell r="AK73" t="str">
            <v>EC</v>
          </cell>
          <cell r="AL73" t="str">
            <v>Bq mut</v>
          </cell>
          <cell r="AM73" t="str">
            <v>PERSONNE_MORALE_SOCIETE</v>
          </cell>
          <cell r="AN73" t="str">
            <v>BPCE</v>
          </cell>
          <cell r="AO73" t="str">
            <v>Groupes mutualistes</v>
          </cell>
          <cell r="AP73" t="str">
            <v/>
          </cell>
          <cell r="AQ73" t="str">
            <v/>
          </cell>
          <cell r="AR73" t="str">
            <v>FR</v>
          </cell>
          <cell r="AS73" t="str">
            <v>FRANCE</v>
          </cell>
          <cell r="AT73" t="str">
            <v/>
          </cell>
          <cell r="AU73" t="str">
            <v/>
          </cell>
          <cell r="AV73" t="str">
            <v>AUTHIER</v>
          </cell>
          <cell r="AW73">
            <v>2762</v>
          </cell>
          <cell r="AX73">
            <v>9.851997471999999</v>
          </cell>
          <cell r="AY73">
            <v>6.0177663580000003</v>
          </cell>
          <cell r="AZ73">
            <v>6.6125979900000003</v>
          </cell>
          <cell r="BA73">
            <v>119</v>
          </cell>
          <cell r="BB73" t="str">
            <v>SI</v>
          </cell>
          <cell r="BC73">
            <v>0</v>
          </cell>
          <cell r="BD73">
            <v>1</v>
          </cell>
        </row>
        <row r="74">
          <cell r="A74" t="str">
            <v>16705</v>
          </cell>
          <cell r="B74" t="str">
            <v>CAISSE D EPARGNE D ALSACE</v>
          </cell>
          <cell r="C74" t="str">
            <v>3. Autres (GEA CBD)</v>
          </cell>
          <cell r="D74">
            <v>201512</v>
          </cell>
          <cell r="E74">
            <v>4.4200000000000003E-2</v>
          </cell>
          <cell r="F74">
            <v>0.19989999999999999</v>
          </cell>
          <cell r="G74">
            <v>4.045464473</v>
          </cell>
          <cell r="H74">
            <v>0.17880952970660002</v>
          </cell>
          <cell r="I74">
            <v>0.80868834815269997</v>
          </cell>
          <cell r="O74">
            <v>13330</v>
          </cell>
          <cell r="P74" t="str">
            <v>383984879</v>
          </cell>
          <cell r="Q74" t="str">
            <v>PM</v>
          </cell>
          <cell r="R74" t="str">
            <v>270</v>
          </cell>
          <cell r="S74" t="str">
            <v>01</v>
          </cell>
          <cell r="T74" t="str">
            <v>Etablissement de crédit</v>
          </cell>
          <cell r="U74" t="str">
            <v>201</v>
          </cell>
          <cell r="V74" t="str">
            <v>Banque mutualiste ou coopérative</v>
          </cell>
          <cell r="W74" t="str">
            <v>001</v>
          </cell>
          <cell r="X74" t="str">
            <v>Agrément ACPR</v>
          </cell>
          <cell r="Y74">
            <v>8</v>
          </cell>
          <cell r="Z74" t="str">
            <v>RESTRUCTURATION AVEC REPRISE DE CIB</v>
          </cell>
          <cell r="AA74" t="str">
            <v>FR</v>
          </cell>
          <cell r="AB74" t="str">
            <v> France</v>
          </cell>
          <cell r="AC74" t="str">
            <v>S. BANCAIRE MUTUALISTE ET AUTRES RESEAUX</v>
          </cell>
          <cell r="AD74">
            <v>1163</v>
          </cell>
          <cell r="AE74" t="str">
            <v>GPE BPCE</v>
          </cell>
          <cell r="AF74">
            <v>0</v>
          </cell>
          <cell r="AG74" t="str">
            <v>67100</v>
          </cell>
          <cell r="AH74" t="str">
            <v>FR</v>
          </cell>
          <cell r="AI74" t="str">
            <v/>
          </cell>
          <cell r="AJ74" t="str">
            <v/>
          </cell>
          <cell r="AK74" t="str">
            <v>EC</v>
          </cell>
          <cell r="AL74" t="str">
            <v>Bq mut</v>
          </cell>
          <cell r="AM74" t="str">
            <v>PERSONNE_MORALE_SOCIETE</v>
          </cell>
          <cell r="AN74" t="str">
            <v>BPCE</v>
          </cell>
          <cell r="AO74" t="str">
            <v>Groupes mutualistes</v>
          </cell>
          <cell r="AP74" t="str">
            <v/>
          </cell>
          <cell r="AQ74" t="str">
            <v/>
          </cell>
          <cell r="AR74" t="str">
            <v>FR</v>
          </cell>
          <cell r="AS74" t="str">
            <v>FRANCE</v>
          </cell>
          <cell r="AT74" t="str">
            <v/>
          </cell>
          <cell r="AU74" t="str">
            <v/>
          </cell>
          <cell r="AV74" t="str">
            <v>MOURJANE</v>
          </cell>
          <cell r="AW74">
            <v>2762</v>
          </cell>
          <cell r="AX74">
            <v>8.4945045859999997</v>
          </cell>
          <cell r="AY74">
            <v>4.9173757139999994</v>
          </cell>
          <cell r="AZ74">
            <v>5.6047590559999998</v>
          </cell>
          <cell r="BA74">
            <v>130</v>
          </cell>
          <cell r="BB74" t="str">
            <v>SI</v>
          </cell>
          <cell r="BC74">
            <v>0</v>
          </cell>
          <cell r="BD74">
            <v>1</v>
          </cell>
        </row>
        <row r="75">
          <cell r="A75" t="str">
            <v>16706</v>
          </cell>
          <cell r="B75" t="str">
            <v>CRCAM NORD DE FRANCE</v>
          </cell>
          <cell r="C75" t="str">
            <v>3. Autres (GEA CBD)</v>
          </cell>
          <cell r="D75">
            <v>201512</v>
          </cell>
          <cell r="E75">
            <v>4.48E-2</v>
          </cell>
          <cell r="F75">
            <v>0.1701</v>
          </cell>
          <cell r="G75">
            <v>15.452909</v>
          </cell>
          <cell r="H75">
            <v>0.69229032319999995</v>
          </cell>
          <cell r="I75">
            <v>2.6285398208999999</v>
          </cell>
          <cell r="J75">
            <v>1.5900000000000001E-2</v>
          </cell>
          <cell r="K75">
            <v>0.44390000000000002</v>
          </cell>
          <cell r="L75">
            <v>5.4407839999999998</v>
          </cell>
          <cell r="M75">
            <v>8.6508465600000001E-2</v>
          </cell>
          <cell r="N75">
            <v>2.4151640176</v>
          </cell>
          <cell r="O75">
            <v>13337</v>
          </cell>
          <cell r="P75" t="str">
            <v>440676559</v>
          </cell>
          <cell r="Q75" t="str">
            <v>PM</v>
          </cell>
          <cell r="R75" t="str">
            <v>210</v>
          </cell>
          <cell r="S75" t="str">
            <v>01</v>
          </cell>
          <cell r="T75" t="str">
            <v>Etablissement de crédit</v>
          </cell>
          <cell r="U75" t="str">
            <v>201</v>
          </cell>
          <cell r="V75" t="str">
            <v>Banque mutualiste ou coopérative</v>
          </cell>
          <cell r="W75" t="str">
            <v>001</v>
          </cell>
          <cell r="X75" t="str">
            <v>Agrément ACPR</v>
          </cell>
          <cell r="Y75">
            <v>8</v>
          </cell>
          <cell r="Z75" t="str">
            <v>RESTRUCTURATION AVEC REPRISE DE CIB</v>
          </cell>
          <cell r="AA75" t="str">
            <v>FR</v>
          </cell>
          <cell r="AB75" t="str">
            <v> France</v>
          </cell>
          <cell r="AC75" t="str">
            <v>S. BANCAIRE MUTUALISTE ET AUTRES RESEAUX</v>
          </cell>
          <cell r="AD75">
            <v>27</v>
          </cell>
          <cell r="AE75" t="str">
            <v>GPE CREDIT AGRICOLE</v>
          </cell>
          <cell r="AF75">
            <v>0</v>
          </cell>
          <cell r="AG75" t="str">
            <v>59000</v>
          </cell>
          <cell r="AH75" t="str">
            <v>FR</v>
          </cell>
          <cell r="AI75" t="str">
            <v/>
          </cell>
          <cell r="AJ75" t="str">
            <v/>
          </cell>
          <cell r="AK75" t="str">
            <v>EC</v>
          </cell>
          <cell r="AL75" t="str">
            <v>Bq mut</v>
          </cell>
          <cell r="AM75" t="str">
            <v>PERSONNE_MORALE_SOCIETE</v>
          </cell>
          <cell r="AN75" t="str">
            <v>CREDIT AGRICOLE</v>
          </cell>
          <cell r="AO75" t="str">
            <v>Groupes mutualistes</v>
          </cell>
          <cell r="AP75" t="str">
            <v/>
          </cell>
          <cell r="AQ75" t="str">
            <v/>
          </cell>
          <cell r="AR75" t="str">
            <v>FR</v>
          </cell>
          <cell r="AS75" t="str">
            <v>FRANCE</v>
          </cell>
          <cell r="AT75" t="str">
            <v/>
          </cell>
          <cell r="AU75" t="str">
            <v/>
          </cell>
          <cell r="AV75" t="str">
            <v>PIGEON</v>
          </cell>
          <cell r="AW75">
            <v>2761</v>
          </cell>
          <cell r="AX75">
            <v>25.640174079999998</v>
          </cell>
          <cell r="AY75">
            <v>18.587662991999998</v>
          </cell>
          <cell r="AZ75">
            <v>6.4695651849999996</v>
          </cell>
          <cell r="BA75">
            <v>49</v>
          </cell>
          <cell r="BB75" t="str">
            <v>SI</v>
          </cell>
          <cell r="BC75">
            <v>0</v>
          </cell>
          <cell r="BD75">
            <v>0</v>
          </cell>
        </row>
        <row r="76">
          <cell r="A76" t="str">
            <v>16707</v>
          </cell>
          <cell r="B76" t="str">
            <v>BANQUE POPULAIRE DE L'OUEST</v>
          </cell>
          <cell r="C76" t="str">
            <v>3. Autres (GEA CBD)</v>
          </cell>
          <cell r="D76">
            <v>201512</v>
          </cell>
          <cell r="E76">
            <v>0.08</v>
          </cell>
          <cell r="F76">
            <v>0.17169999999999999</v>
          </cell>
          <cell r="G76">
            <v>7.2511783300000001</v>
          </cell>
          <cell r="H76">
            <v>0.58009426640000006</v>
          </cell>
          <cell r="I76">
            <v>1.245027319261</v>
          </cell>
          <cell r="J76">
            <v>5.8500000000000003E-2</v>
          </cell>
          <cell r="K76">
            <v>0.43759999999999999</v>
          </cell>
          <cell r="L76">
            <v>2.552336752</v>
          </cell>
          <cell r="M76">
            <v>0.149311699992</v>
          </cell>
          <cell r="N76">
            <v>1.1169025626752001</v>
          </cell>
          <cell r="O76">
            <v>13339</v>
          </cell>
          <cell r="P76" t="str">
            <v>549200400</v>
          </cell>
          <cell r="Q76" t="str">
            <v>PM</v>
          </cell>
          <cell r="R76" t="str">
            <v>202</v>
          </cell>
          <cell r="S76" t="str">
            <v>01</v>
          </cell>
          <cell r="T76" t="str">
            <v>Etablissement de crédit</v>
          </cell>
          <cell r="U76" t="str">
            <v>201</v>
          </cell>
          <cell r="V76" t="str">
            <v>Banque mutualiste ou coopérative</v>
          </cell>
          <cell r="W76" t="str">
            <v>001</v>
          </cell>
          <cell r="X76" t="str">
            <v>Agrément ACPR</v>
          </cell>
          <cell r="Y76">
            <v>6</v>
          </cell>
          <cell r="Z76" t="str">
            <v>NOUVEL ETABLISSEMENT</v>
          </cell>
          <cell r="AA76" t="str">
            <v>FR</v>
          </cell>
          <cell r="AB76" t="str">
            <v> France</v>
          </cell>
          <cell r="AC76" t="str">
            <v>S. BANCAIRE MUTUALISTE ET AUTRES RESEAUX</v>
          </cell>
          <cell r="AD76">
            <v>1163</v>
          </cell>
          <cell r="AE76" t="str">
            <v>GPE BPCE</v>
          </cell>
          <cell r="AF76">
            <v>0</v>
          </cell>
          <cell r="AG76" t="str">
            <v>35760</v>
          </cell>
          <cell r="AH76" t="str">
            <v>FR</v>
          </cell>
          <cell r="AI76" t="str">
            <v/>
          </cell>
          <cell r="AJ76" t="str">
            <v/>
          </cell>
          <cell r="AK76" t="str">
            <v>EC</v>
          </cell>
          <cell r="AL76" t="str">
            <v>Bq mut</v>
          </cell>
          <cell r="AM76" t="str">
            <v>PERSONNE_MORALE_SOCIETE</v>
          </cell>
          <cell r="AN76" t="str">
            <v>BPCE</v>
          </cell>
          <cell r="AO76" t="str">
            <v>Groupes mutualistes</v>
          </cell>
          <cell r="AP76" t="str">
            <v/>
          </cell>
          <cell r="AQ76" t="str">
            <v/>
          </cell>
          <cell r="AR76" t="str">
            <v>FR</v>
          </cell>
          <cell r="AS76" t="str">
            <v>FRANCE</v>
          </cell>
          <cell r="AT76" t="str">
            <v/>
          </cell>
          <cell r="AU76" t="str">
            <v/>
          </cell>
          <cell r="AV76" t="str">
            <v>TAMISIER</v>
          </cell>
          <cell r="AW76">
            <v>2762</v>
          </cell>
          <cell r="AX76">
            <v>9.2285644419999997</v>
          </cell>
          <cell r="AY76">
            <v>6.3669868940000001</v>
          </cell>
          <cell r="AZ76">
            <v>6.2710386189999996</v>
          </cell>
          <cell r="BA76">
            <v>124</v>
          </cell>
          <cell r="BB76" t="str">
            <v>SI</v>
          </cell>
          <cell r="BC76">
            <v>0</v>
          </cell>
          <cell r="BD76">
            <v>1</v>
          </cell>
        </row>
        <row r="77">
          <cell r="A77" t="str">
            <v>16806</v>
          </cell>
          <cell r="B77" t="str">
            <v>CRCAM CENTRE FRANCE (3EME DU NOM)</v>
          </cell>
          <cell r="C77" t="str">
            <v>3. Autres (GEA CBD)</v>
          </cell>
          <cell r="D77">
            <v>201512</v>
          </cell>
          <cell r="E77">
            <v>3.8899999999999997E-2</v>
          </cell>
          <cell r="F77">
            <v>0.17530000000000001</v>
          </cell>
          <cell r="G77">
            <v>12.221641</v>
          </cell>
          <cell r="H77">
            <v>0.47542183489999995</v>
          </cell>
          <cell r="I77">
            <v>2.1424536673000003</v>
          </cell>
          <cell r="J77">
            <v>3.5999999999999997E-2</v>
          </cell>
          <cell r="K77">
            <v>0.42959999999999998</v>
          </cell>
          <cell r="L77">
            <v>4.2308599999999998</v>
          </cell>
          <cell r="M77">
            <v>0.15231096</v>
          </cell>
          <cell r="N77">
            <v>1.8175774559999998</v>
          </cell>
          <cell r="O77">
            <v>13485</v>
          </cell>
          <cell r="P77" t="str">
            <v>445200488</v>
          </cell>
          <cell r="Q77" t="str">
            <v>PM</v>
          </cell>
          <cell r="R77" t="str">
            <v>210</v>
          </cell>
          <cell r="S77" t="str">
            <v>01</v>
          </cell>
          <cell r="T77" t="str">
            <v>Etablissement de crédit</v>
          </cell>
          <cell r="U77" t="str">
            <v>201</v>
          </cell>
          <cell r="V77" t="str">
            <v>Banque mutualiste ou coopérative</v>
          </cell>
          <cell r="W77" t="str">
            <v>001</v>
          </cell>
          <cell r="X77" t="str">
            <v>Agrément ACPR</v>
          </cell>
          <cell r="Y77">
            <v>8</v>
          </cell>
          <cell r="Z77" t="str">
            <v>RESTRUCTURATION AVEC REPRISE DE CIB</v>
          </cell>
          <cell r="AA77" t="str">
            <v>FR</v>
          </cell>
          <cell r="AB77" t="str">
            <v> France</v>
          </cell>
          <cell r="AC77" t="str">
            <v>S. BANCAIRE MUTUALISTE ET AUTRES RESEAUX</v>
          </cell>
          <cell r="AD77">
            <v>27</v>
          </cell>
          <cell r="AE77" t="str">
            <v>GPE CREDIT AGRICOLE</v>
          </cell>
          <cell r="AF77">
            <v>0</v>
          </cell>
          <cell r="AG77" t="str">
            <v>63100</v>
          </cell>
          <cell r="AH77" t="str">
            <v>FR</v>
          </cell>
          <cell r="AI77" t="str">
            <v/>
          </cell>
          <cell r="AJ77" t="str">
            <v/>
          </cell>
          <cell r="AK77" t="str">
            <v>EC</v>
          </cell>
          <cell r="AL77" t="str">
            <v>Bq mut</v>
          </cell>
          <cell r="AM77" t="str">
            <v>PERSONNE_MORALE_SOCIETE</v>
          </cell>
          <cell r="AN77" t="str">
            <v>CREDIT AGRICOLE</v>
          </cell>
          <cell r="AO77" t="str">
            <v>Groupes mutualistes</v>
          </cell>
          <cell r="AP77" t="str">
            <v/>
          </cell>
          <cell r="AQ77" t="str">
            <v/>
          </cell>
          <cell r="AR77" t="str">
            <v>FR</v>
          </cell>
          <cell r="AS77" t="str">
            <v>FRANCE</v>
          </cell>
          <cell r="AT77" t="str">
            <v/>
          </cell>
          <cell r="AU77" t="str">
            <v/>
          </cell>
          <cell r="AV77" t="str">
            <v>ONDO</v>
          </cell>
          <cell r="AW77">
            <v>2761</v>
          </cell>
          <cell r="AX77">
            <v>19.115081072999999</v>
          </cell>
          <cell r="AY77">
            <v>13.643694684</v>
          </cell>
          <cell r="AZ77">
            <v>5.4355215590000006</v>
          </cell>
          <cell r="BA77">
            <v>67</v>
          </cell>
          <cell r="BB77" t="str">
            <v>SI</v>
          </cell>
          <cell r="BC77">
            <v>0</v>
          </cell>
          <cell r="BD77">
            <v>0</v>
          </cell>
        </row>
        <row r="78">
          <cell r="A78" t="str">
            <v>16807</v>
          </cell>
          <cell r="B78" t="str">
            <v>BANQUE POPULAIRE DES ALPES</v>
          </cell>
          <cell r="C78" t="str">
            <v>3. Autres (GEA CBD)</v>
          </cell>
          <cell r="D78">
            <v>201512</v>
          </cell>
          <cell r="E78">
            <v>5.4800000000000001E-2</v>
          </cell>
          <cell r="F78">
            <v>0.15770000000000001</v>
          </cell>
          <cell r="G78">
            <v>9.3179262509999994</v>
          </cell>
          <cell r="H78">
            <v>0.51062235855479998</v>
          </cell>
          <cell r="I78">
            <v>1.4694369697826999</v>
          </cell>
          <cell r="J78">
            <v>6.83E-2</v>
          </cell>
          <cell r="K78">
            <v>0.43419999999999997</v>
          </cell>
          <cell r="L78">
            <v>2.6730252189999999</v>
          </cell>
          <cell r="M78">
            <v>0.1825676224577</v>
          </cell>
          <cell r="N78">
            <v>1.1606275500897998</v>
          </cell>
          <cell r="O78">
            <v>13487</v>
          </cell>
          <cell r="P78" t="str">
            <v>605520071</v>
          </cell>
          <cell r="Q78" t="str">
            <v>PM</v>
          </cell>
          <cell r="R78" t="str">
            <v>202</v>
          </cell>
          <cell r="S78" t="str">
            <v>01</v>
          </cell>
          <cell r="T78" t="str">
            <v>Etablissement de crédit</v>
          </cell>
          <cell r="U78" t="str">
            <v>201</v>
          </cell>
          <cell r="V78" t="str">
            <v>Banque mutualiste ou coopérative</v>
          </cell>
          <cell r="W78" t="str">
            <v>001</v>
          </cell>
          <cell r="X78" t="str">
            <v>Agrément ACPR</v>
          </cell>
          <cell r="Y78">
            <v>6</v>
          </cell>
          <cell r="Z78" t="str">
            <v>NOUVEL ETABLISSEMENT</v>
          </cell>
          <cell r="AA78" t="str">
            <v>FR</v>
          </cell>
          <cell r="AB78" t="str">
            <v> France</v>
          </cell>
          <cell r="AC78" t="str">
            <v>S. BANCAIRE MUTUALISTE ET AUTRES RESEAUX</v>
          </cell>
          <cell r="AD78">
            <v>1163</v>
          </cell>
          <cell r="AE78" t="str">
            <v>GPE BPCE</v>
          </cell>
          <cell r="AF78">
            <v>0</v>
          </cell>
          <cell r="AG78" t="str">
            <v>38700</v>
          </cell>
          <cell r="AH78" t="str">
            <v>FR</v>
          </cell>
          <cell r="AI78" t="str">
            <v/>
          </cell>
          <cell r="AJ78" t="str">
            <v/>
          </cell>
          <cell r="AK78" t="str">
            <v>EC</v>
          </cell>
          <cell r="AL78" t="str">
            <v>Bq mut</v>
          </cell>
          <cell r="AM78" t="str">
            <v>PERSONNE_MORALE_SOCIETE</v>
          </cell>
          <cell r="AN78" t="str">
            <v>BPCE</v>
          </cell>
          <cell r="AO78" t="str">
            <v>Groupes mutualistes</v>
          </cell>
          <cell r="AP78" t="str">
            <v/>
          </cell>
          <cell r="AQ78" t="str">
            <v/>
          </cell>
          <cell r="AR78" t="str">
            <v>FR</v>
          </cell>
          <cell r="AS78" t="str">
            <v>FRANCE</v>
          </cell>
          <cell r="AT78" t="str">
            <v/>
          </cell>
          <cell r="AU78" t="str">
            <v/>
          </cell>
          <cell r="AV78" t="str">
            <v>BODIAN</v>
          </cell>
          <cell r="AW78">
            <v>2762</v>
          </cell>
          <cell r="AX78">
            <v>12.218775184</v>
          </cell>
          <cell r="AY78">
            <v>8.7675997450000001</v>
          </cell>
          <cell r="AZ78">
            <v>7.5855253619999994</v>
          </cell>
          <cell r="BA78">
            <v>104</v>
          </cell>
          <cell r="BB78" t="str">
            <v>SI</v>
          </cell>
          <cell r="BC78">
            <v>0</v>
          </cell>
          <cell r="BD78">
            <v>1</v>
          </cell>
        </row>
        <row r="79">
          <cell r="A79" t="str">
            <v>16906</v>
          </cell>
          <cell r="B79" t="str">
            <v>CRCAM PYRENEES-GASCOGNE</v>
          </cell>
          <cell r="C79" t="str">
            <v>3. Autres (GEA CBD)</v>
          </cell>
          <cell r="D79">
            <v>201512</v>
          </cell>
          <cell r="E79">
            <v>5.5399999999999998E-2</v>
          </cell>
          <cell r="F79">
            <v>0.1719</v>
          </cell>
          <cell r="G79">
            <v>8.8959759999999992</v>
          </cell>
          <cell r="H79">
            <v>0.49283707039999991</v>
          </cell>
          <cell r="I79">
            <v>1.5292182743999998</v>
          </cell>
          <cell r="J79">
            <v>4.1099999999999998E-2</v>
          </cell>
          <cell r="K79">
            <v>0.43440000000000001</v>
          </cell>
          <cell r="L79">
            <v>3.104457</v>
          </cell>
          <cell r="M79">
            <v>0.1275931827</v>
          </cell>
          <cell r="N79">
            <v>1.3485761208</v>
          </cell>
          <cell r="O79">
            <v>1323</v>
          </cell>
          <cell r="P79" t="str">
            <v>776983546</v>
          </cell>
          <cell r="Q79" t="str">
            <v>PM</v>
          </cell>
          <cell r="R79" t="str">
            <v>210</v>
          </cell>
          <cell r="S79" t="str">
            <v>01</v>
          </cell>
          <cell r="T79" t="str">
            <v>Etablissement de crédit</v>
          </cell>
          <cell r="U79" t="str">
            <v>201</v>
          </cell>
          <cell r="V79" t="str">
            <v>Banque mutualiste ou coopérative</v>
          </cell>
          <cell r="W79" t="str">
            <v>001</v>
          </cell>
          <cell r="X79" t="str">
            <v>Agrément ACPR</v>
          </cell>
          <cell r="Y79">
            <v>6</v>
          </cell>
          <cell r="Z79" t="str">
            <v>NOUVEL ETABLISSEMENT</v>
          </cell>
          <cell r="AA79" t="str">
            <v>FR</v>
          </cell>
          <cell r="AB79" t="str">
            <v> France</v>
          </cell>
          <cell r="AC79" t="str">
            <v>S. BANCAIRE MUTUALISTE ET AUTRES RESEAUX</v>
          </cell>
          <cell r="AD79">
            <v>27</v>
          </cell>
          <cell r="AE79" t="str">
            <v>GPE CREDIT AGRICOLE</v>
          </cell>
          <cell r="AF79">
            <v>0</v>
          </cell>
          <cell r="AG79" t="str">
            <v>65000</v>
          </cell>
          <cell r="AH79" t="str">
            <v>FR</v>
          </cell>
          <cell r="AI79" t="str">
            <v/>
          </cell>
          <cell r="AJ79" t="str">
            <v/>
          </cell>
          <cell r="AK79" t="str">
            <v>EC</v>
          </cell>
          <cell r="AL79" t="str">
            <v>Bq mut</v>
          </cell>
          <cell r="AM79" t="str">
            <v>PERSONNE_MORALE_SOCIETE</v>
          </cell>
          <cell r="AN79" t="str">
            <v>CREDIT AGRICOLE</v>
          </cell>
          <cell r="AO79" t="str">
            <v>Groupes mutualistes</v>
          </cell>
          <cell r="AP79" t="str">
            <v/>
          </cell>
          <cell r="AQ79" t="str">
            <v/>
          </cell>
          <cell r="AR79" t="str">
            <v>FR</v>
          </cell>
          <cell r="AS79" t="str">
            <v>FRANCE</v>
          </cell>
          <cell r="AT79" t="str">
            <v/>
          </cell>
          <cell r="AU79" t="str">
            <v/>
          </cell>
          <cell r="AV79" t="str">
            <v>LAFARQUE</v>
          </cell>
          <cell r="AW79">
            <v>2761</v>
          </cell>
          <cell r="AX79">
            <v>14.502060175</v>
          </cell>
          <cell r="AY79">
            <v>10.713714744000001</v>
          </cell>
          <cell r="AZ79">
            <v>5.0033165769999997</v>
          </cell>
          <cell r="BA79">
            <v>88</v>
          </cell>
          <cell r="BB79" t="str">
            <v>SI</v>
          </cell>
          <cell r="BC79">
            <v>0</v>
          </cell>
          <cell r="BD79">
            <v>0</v>
          </cell>
        </row>
        <row r="80">
          <cell r="A80" t="str">
            <v>17070</v>
          </cell>
          <cell r="B80" t="str">
            <v>INTER EUROPE CONSEIL</v>
          </cell>
          <cell r="C80" t="str">
            <v>3. Autres (GEA CBD)</v>
          </cell>
          <cell r="D80">
            <v>201512</v>
          </cell>
          <cell r="E80">
            <v>9.69E-2</v>
          </cell>
          <cell r="F80">
            <v>0.28789999999999999</v>
          </cell>
          <cell r="G80">
            <v>1.7623631049999999</v>
          </cell>
          <cell r="H80">
            <v>0.17077298487449999</v>
          </cell>
          <cell r="I80">
            <v>0.5073843379295</v>
          </cell>
          <cell r="O80">
            <v>13858</v>
          </cell>
          <cell r="P80" t="str">
            <v>692040108</v>
          </cell>
          <cell r="Q80" t="str">
            <v>PM</v>
          </cell>
          <cell r="R80" t="str">
            <v>682</v>
          </cell>
          <cell r="S80" t="str">
            <v>01</v>
          </cell>
          <cell r="T80" t="str">
            <v>Etablissement de crédit</v>
          </cell>
          <cell r="U80" t="str">
            <v>203</v>
          </cell>
          <cell r="V80" t="str">
            <v>Établissement de crédit spécialisé</v>
          </cell>
          <cell r="W80" t="str">
            <v>001</v>
          </cell>
          <cell r="X80" t="str">
            <v>Agrément ACPR</v>
          </cell>
          <cell r="Y80">
            <v>6</v>
          </cell>
          <cell r="Z80" t="str">
            <v>NOUVEL ETABLISSEMENT</v>
          </cell>
          <cell r="AA80" t="str">
            <v>FR</v>
          </cell>
          <cell r="AB80" t="str">
            <v> France</v>
          </cell>
          <cell r="AC80" t="str">
            <v>S. BANCAIRE PRIVE (GRANDS GROUPES)</v>
          </cell>
          <cell r="AD80">
            <v>30</v>
          </cell>
          <cell r="AE80" t="str">
            <v>GPE SOCIETE GENERALE</v>
          </cell>
          <cell r="AF80">
            <v>0</v>
          </cell>
          <cell r="AG80" t="str">
            <v>75009</v>
          </cell>
          <cell r="AH80" t="str">
            <v>FR</v>
          </cell>
          <cell r="AI80" t="str">
            <v/>
          </cell>
          <cell r="AJ80" t="str">
            <v/>
          </cell>
          <cell r="AK80" t="str">
            <v>EC</v>
          </cell>
          <cell r="AL80" t="str">
            <v>ECS</v>
          </cell>
          <cell r="AM80" t="str">
            <v>PERSONNE_MORALE_SOCIETE</v>
          </cell>
          <cell r="AN80" t="str">
            <v>SOCIETE GENERALE</v>
          </cell>
          <cell r="AO80" t="str">
            <v>Grands groupes bancaires privés</v>
          </cell>
          <cell r="AP80" t="str">
            <v>OUI</v>
          </cell>
          <cell r="AQ80" t="str">
            <v/>
          </cell>
          <cell r="AR80" t="str">
            <v>FR</v>
          </cell>
          <cell r="AS80" t="str">
            <v>FRANCE</v>
          </cell>
          <cell r="AT80" t="str">
            <v/>
          </cell>
          <cell r="AU80" t="str">
            <v/>
          </cell>
          <cell r="AV80" t="str">
            <v>GALLETY</v>
          </cell>
          <cell r="AW80">
            <v>2751</v>
          </cell>
          <cell r="AX80">
            <v>10.136123040999999</v>
          </cell>
          <cell r="AY80">
            <v>5.7532430000000008E-3</v>
          </cell>
          <cell r="AZ80">
            <v>5.9889899999999996E-4</v>
          </cell>
          <cell r="BA80">
            <v>115</v>
          </cell>
          <cell r="BB80" t="str">
            <v>SI</v>
          </cell>
          <cell r="BC80">
            <v>0</v>
          </cell>
          <cell r="BD80">
            <v>1</v>
          </cell>
        </row>
        <row r="81">
          <cell r="A81" t="str">
            <v>17106</v>
          </cell>
          <cell r="B81" t="str">
            <v>CRCAM SUD-MEDITERRANEE</v>
          </cell>
          <cell r="C81" t="str">
            <v>3. Autres (GEA CBD)</v>
          </cell>
          <cell r="D81">
            <v>201512</v>
          </cell>
          <cell r="E81">
            <v>6.3799999999999996E-2</v>
          </cell>
          <cell r="F81">
            <v>0.189</v>
          </cell>
          <cell r="G81">
            <v>3.3798400000000002</v>
          </cell>
          <cell r="H81">
            <v>0.21563379199999999</v>
          </cell>
          <cell r="I81">
            <v>0.63878975999999998</v>
          </cell>
          <cell r="J81">
            <v>5.7099999999999998E-2</v>
          </cell>
          <cell r="K81">
            <v>0.45</v>
          </cell>
          <cell r="L81">
            <v>1.1847049999999999</v>
          </cell>
          <cell r="M81">
            <v>6.7646655499999986E-2</v>
          </cell>
          <cell r="N81">
            <v>0.53311724999999999</v>
          </cell>
          <cell r="O81">
            <v>13897</v>
          </cell>
          <cell r="P81" t="str">
            <v>776179335</v>
          </cell>
          <cell r="Q81" t="str">
            <v>PM</v>
          </cell>
          <cell r="R81" t="str">
            <v>210</v>
          </cell>
          <cell r="S81" t="str">
            <v>01</v>
          </cell>
          <cell r="T81" t="str">
            <v>Etablissement de crédit</v>
          </cell>
          <cell r="U81" t="str">
            <v>201</v>
          </cell>
          <cell r="V81" t="str">
            <v>Banque mutualiste ou coopérative</v>
          </cell>
          <cell r="W81" t="str">
            <v>001</v>
          </cell>
          <cell r="X81" t="str">
            <v>Agrément ACPR</v>
          </cell>
          <cell r="Y81">
            <v>8</v>
          </cell>
          <cell r="Z81" t="str">
            <v>RESTRUCTURATION AVEC REPRISE DE CIB</v>
          </cell>
          <cell r="AA81" t="str">
            <v>FR</v>
          </cell>
          <cell r="AB81" t="str">
            <v> France</v>
          </cell>
          <cell r="AC81" t="str">
            <v>S. BANCAIRE MUTUALISTE ET AUTRES RESEAUX</v>
          </cell>
          <cell r="AD81">
            <v>27</v>
          </cell>
          <cell r="AE81" t="str">
            <v>GPE CREDIT AGRICOLE</v>
          </cell>
          <cell r="AF81">
            <v>0</v>
          </cell>
          <cell r="AG81" t="str">
            <v>66000</v>
          </cell>
          <cell r="AH81" t="str">
            <v>FR</v>
          </cell>
          <cell r="AI81" t="str">
            <v/>
          </cell>
          <cell r="AJ81" t="str">
            <v/>
          </cell>
          <cell r="AK81" t="str">
            <v>EC</v>
          </cell>
          <cell r="AL81" t="str">
            <v>Bq mut</v>
          </cell>
          <cell r="AM81" t="str">
            <v>PERSONNE_MORALE_SOCIETE</v>
          </cell>
          <cell r="AN81" t="str">
            <v>CREDIT AGRICOLE</v>
          </cell>
          <cell r="AO81" t="str">
            <v>Groupes mutualistes</v>
          </cell>
          <cell r="AP81" t="str">
            <v/>
          </cell>
          <cell r="AQ81" t="str">
            <v/>
          </cell>
          <cell r="AR81" t="str">
            <v>FR</v>
          </cell>
          <cell r="AS81" t="str">
            <v>FRANCE</v>
          </cell>
          <cell r="AT81" t="str">
            <v/>
          </cell>
          <cell r="AU81" t="str">
            <v/>
          </cell>
          <cell r="AV81" t="str">
            <v>DENECE</v>
          </cell>
          <cell r="AW81">
            <v>2761</v>
          </cell>
          <cell r="AX81">
            <v>5.6803831979999995</v>
          </cell>
          <cell r="AY81">
            <v>4.2382313940000005</v>
          </cell>
          <cell r="AZ81">
            <v>1.748604013</v>
          </cell>
          <cell r="BA81">
            <v>159</v>
          </cell>
          <cell r="BB81" t="str">
            <v>SI</v>
          </cell>
          <cell r="BC81">
            <v>0</v>
          </cell>
          <cell r="BD81">
            <v>0</v>
          </cell>
        </row>
        <row r="82">
          <cell r="A82" t="str">
            <v>17149</v>
          </cell>
          <cell r="B82" t="str">
            <v>CRCMM DE BRETAGNE-NORMANDIE</v>
          </cell>
          <cell r="C82" t="str">
            <v>3. Autres (GEA CBD)</v>
          </cell>
          <cell r="D82">
            <v>201512</v>
          </cell>
          <cell r="E82">
            <v>9.6500000000000002E-2</v>
          </cell>
          <cell r="F82">
            <v>0.18079999999999999</v>
          </cell>
          <cell r="G82">
            <v>0.85479691499999999</v>
          </cell>
          <cell r="H82">
            <v>8.2487902297499999E-2</v>
          </cell>
          <cell r="I82">
            <v>0.15454728223199998</v>
          </cell>
          <cell r="J82">
            <v>0.12570000000000001</v>
          </cell>
          <cell r="K82">
            <v>0.43309999999999998</v>
          </cell>
          <cell r="L82">
            <v>0.36021199699999995</v>
          </cell>
          <cell r="M82">
            <v>4.5278648022899999E-2</v>
          </cell>
          <cell r="N82">
            <v>0.15600781590069998</v>
          </cell>
          <cell r="O82">
            <v>13972</v>
          </cell>
          <cell r="P82" t="str">
            <v>775577745</v>
          </cell>
          <cell r="Q82" t="str">
            <v>PM</v>
          </cell>
          <cell r="R82" t="str">
            <v>230</v>
          </cell>
          <cell r="S82" t="str">
            <v>01</v>
          </cell>
          <cell r="T82" t="str">
            <v>Etablissement de crédit</v>
          </cell>
          <cell r="U82" t="str">
            <v>201</v>
          </cell>
          <cell r="V82" t="str">
            <v>Banque mutualiste ou coopérative</v>
          </cell>
          <cell r="W82" t="str">
            <v>001</v>
          </cell>
          <cell r="X82" t="str">
            <v>Agrément ACPR</v>
          </cell>
          <cell r="Y82">
            <v>6</v>
          </cell>
          <cell r="Z82" t="str">
            <v>NOUVEL ETABLISSEMENT</v>
          </cell>
          <cell r="AA82" t="str">
            <v>FR</v>
          </cell>
          <cell r="AB82" t="str">
            <v> France</v>
          </cell>
          <cell r="AC82" t="str">
            <v>S. BANCAIRE MUTUALISTE ET AUTRES RESEAUX</v>
          </cell>
          <cell r="AD82">
            <v>1163</v>
          </cell>
          <cell r="AE82" t="str">
            <v>GPE BPCE</v>
          </cell>
          <cell r="AF82">
            <v>0</v>
          </cell>
          <cell r="AG82" t="str">
            <v>35000</v>
          </cell>
          <cell r="AH82" t="str">
            <v>FR</v>
          </cell>
          <cell r="AI82" t="str">
            <v/>
          </cell>
          <cell r="AJ82" t="str">
            <v/>
          </cell>
          <cell r="AK82" t="str">
            <v>EC</v>
          </cell>
          <cell r="AL82" t="str">
            <v>Bq mut</v>
          </cell>
          <cell r="AM82" t="str">
            <v>PERSONNE_MORALE_SOCIETE</v>
          </cell>
          <cell r="AN82" t="str">
            <v>BPCE</v>
          </cell>
          <cell r="AO82" t="str">
            <v>Groupes mutualistes</v>
          </cell>
          <cell r="AP82" t="str">
            <v/>
          </cell>
          <cell r="AQ82" t="str">
            <v/>
          </cell>
          <cell r="AR82" t="str">
            <v>FR</v>
          </cell>
          <cell r="AS82" t="str">
            <v>FRANCE</v>
          </cell>
          <cell r="AT82" t="str">
            <v/>
          </cell>
          <cell r="AU82" t="str">
            <v/>
          </cell>
          <cell r="AV82" t="str">
            <v>TAMISIER</v>
          </cell>
          <cell r="AW82">
            <v>2762</v>
          </cell>
          <cell r="AX82">
            <v>1.3604947060000001</v>
          </cell>
          <cell r="AY82">
            <v>1.1850903239999999</v>
          </cell>
          <cell r="AZ82">
            <v>0.96465646800000004</v>
          </cell>
          <cell r="BA82">
            <v>277</v>
          </cell>
          <cell r="BB82" t="str">
            <v>SI</v>
          </cell>
          <cell r="BC82">
            <v>0</v>
          </cell>
          <cell r="BD82">
            <v>1</v>
          </cell>
        </row>
        <row r="83">
          <cell r="A83" t="str">
            <v>17169</v>
          </cell>
          <cell r="B83" t="str">
            <v>CRC MARIT MUTUEL DU LITTORAL SUD OUEST</v>
          </cell>
          <cell r="C83" t="str">
            <v>3. Autres (GEA CBD)</v>
          </cell>
          <cell r="D83">
            <v>201512</v>
          </cell>
          <cell r="E83">
            <v>6.7299999999999999E-2</v>
          </cell>
          <cell r="F83">
            <v>0.1525</v>
          </cell>
          <cell r="G83">
            <v>0.57530420599999998</v>
          </cell>
          <cell r="H83">
            <v>3.8717973063799996E-2</v>
          </cell>
          <cell r="I83">
            <v>8.7733891415000001E-2</v>
          </cell>
          <cell r="J83">
            <v>5.2400000000000002E-2</v>
          </cell>
          <cell r="K83">
            <v>0.43659999999999999</v>
          </cell>
          <cell r="L83">
            <v>6.0818487999999997E-2</v>
          </cell>
          <cell r="M83">
            <v>3.1868887711999998E-3</v>
          </cell>
          <cell r="N83">
            <v>2.6553351860799997E-2</v>
          </cell>
          <cell r="O83">
            <v>14018</v>
          </cell>
          <cell r="P83" t="str">
            <v>715950143</v>
          </cell>
          <cell r="Q83" t="str">
            <v>PM</v>
          </cell>
          <cell r="R83" t="str">
            <v>230</v>
          </cell>
          <cell r="S83" t="str">
            <v>01</v>
          </cell>
          <cell r="T83" t="str">
            <v>Etablissement de crédit</v>
          </cell>
          <cell r="U83" t="str">
            <v>201</v>
          </cell>
          <cell r="V83" t="str">
            <v>Banque mutualiste ou coopérative</v>
          </cell>
          <cell r="W83" t="str">
            <v>001</v>
          </cell>
          <cell r="X83" t="str">
            <v>Agrément ACPR</v>
          </cell>
          <cell r="Y83">
            <v>6</v>
          </cell>
          <cell r="Z83" t="str">
            <v>NOUVEL ETABLISSEMENT</v>
          </cell>
          <cell r="AA83" t="str">
            <v>FR</v>
          </cell>
          <cell r="AB83" t="str">
            <v> France</v>
          </cell>
          <cell r="AC83" t="str">
            <v>S. BANCAIRE MUTUALISTE ET AUTRES RESEAUX</v>
          </cell>
          <cell r="AD83">
            <v>1163</v>
          </cell>
          <cell r="AE83" t="str">
            <v>GPE BPCE</v>
          </cell>
          <cell r="AF83">
            <v>0</v>
          </cell>
          <cell r="AG83" t="str">
            <v>17000</v>
          </cell>
          <cell r="AH83" t="str">
            <v>FR</v>
          </cell>
          <cell r="AI83" t="str">
            <v/>
          </cell>
          <cell r="AJ83" t="str">
            <v/>
          </cell>
          <cell r="AK83" t="str">
            <v>EC</v>
          </cell>
          <cell r="AL83" t="str">
            <v>Bq mut</v>
          </cell>
          <cell r="AM83" t="str">
            <v>PERSONNE_MORALE_SOCIETE</v>
          </cell>
          <cell r="AN83" t="str">
            <v>BPCE</v>
          </cell>
          <cell r="AO83" t="str">
            <v>Groupes mutualistes</v>
          </cell>
          <cell r="AP83" t="str">
            <v/>
          </cell>
          <cell r="AQ83" t="str">
            <v/>
          </cell>
          <cell r="AR83" t="str">
            <v>FR</v>
          </cell>
          <cell r="AS83" t="str">
            <v>FRANCE</v>
          </cell>
          <cell r="AT83" t="str">
            <v/>
          </cell>
          <cell r="AU83" t="str">
            <v/>
          </cell>
          <cell r="AV83" t="str">
            <v>BODIAN</v>
          </cell>
          <cell r="AW83">
            <v>2762</v>
          </cell>
          <cell r="AX83">
            <v>0.69132220999999994</v>
          </cell>
          <cell r="AY83">
            <v>0.580202361</v>
          </cell>
          <cell r="AZ83">
            <v>0.49095799300000004</v>
          </cell>
          <cell r="BA83">
            <v>347</v>
          </cell>
          <cell r="BB83" t="str">
            <v>SI</v>
          </cell>
          <cell r="BC83">
            <v>0</v>
          </cell>
          <cell r="BD83">
            <v>1</v>
          </cell>
        </row>
        <row r="84">
          <cell r="A84" t="str">
            <v>17179</v>
          </cell>
          <cell r="B84" t="str">
            <v>CRC MARIT MUT DE LA MEDITERRANEE</v>
          </cell>
          <cell r="C84" t="str">
            <v>3. Autres (GEA CBD)</v>
          </cell>
          <cell r="D84">
            <v>201512</v>
          </cell>
          <cell r="E84">
            <v>0.1295</v>
          </cell>
          <cell r="F84">
            <v>0.18790000000000001</v>
          </cell>
          <cell r="G84">
            <v>0.12646181100000001</v>
          </cell>
          <cell r="H84">
            <v>1.6376804524500001E-2</v>
          </cell>
          <cell r="I84">
            <v>2.3762174286900004E-2</v>
          </cell>
          <cell r="J84">
            <v>5.16E-2</v>
          </cell>
          <cell r="K84">
            <v>0.44950000000000001</v>
          </cell>
          <cell r="L84">
            <v>3.7958527999999998E-2</v>
          </cell>
          <cell r="M84">
            <v>1.9586600447999997E-3</v>
          </cell>
          <cell r="N84">
            <v>1.7062358335999998E-2</v>
          </cell>
          <cell r="O84">
            <v>14052</v>
          </cell>
          <cell r="P84" t="str">
            <v>642680268</v>
          </cell>
          <cell r="Q84" t="str">
            <v>PM</v>
          </cell>
          <cell r="R84" t="str">
            <v>230</v>
          </cell>
          <cell r="S84" t="str">
            <v>01</v>
          </cell>
          <cell r="T84" t="str">
            <v>Etablissement de crédit</v>
          </cell>
          <cell r="U84" t="str">
            <v>201</v>
          </cell>
          <cell r="V84" t="str">
            <v>Banque mutualiste ou coopérative</v>
          </cell>
          <cell r="W84" t="str">
            <v>001</v>
          </cell>
          <cell r="X84" t="str">
            <v>Agrément ACPR</v>
          </cell>
          <cell r="Y84">
            <v>6</v>
          </cell>
          <cell r="Z84" t="str">
            <v>NOUVEL ETABLISSEMENT</v>
          </cell>
          <cell r="AA84" t="str">
            <v>FR</v>
          </cell>
          <cell r="AB84" t="str">
            <v> France</v>
          </cell>
          <cell r="AC84" t="str">
            <v>S. BANCAIRE MUTUALISTE ET AUTRES RESEAUX</v>
          </cell>
          <cell r="AD84">
            <v>1163</v>
          </cell>
          <cell r="AE84" t="str">
            <v>GPE BPCE</v>
          </cell>
          <cell r="AF84">
            <v>0</v>
          </cell>
          <cell r="AG84" t="str">
            <v>34200</v>
          </cell>
          <cell r="AH84" t="str">
            <v>FR</v>
          </cell>
          <cell r="AI84" t="str">
            <v/>
          </cell>
          <cell r="AJ84" t="str">
            <v/>
          </cell>
          <cell r="AK84" t="str">
            <v>EC</v>
          </cell>
          <cell r="AL84" t="str">
            <v>Bq mut</v>
          </cell>
          <cell r="AM84" t="str">
            <v>PERSONNE_MORALE_SOCIETE</v>
          </cell>
          <cell r="AN84" t="str">
            <v>BPCE</v>
          </cell>
          <cell r="AO84" t="str">
            <v>Groupes mutualistes</v>
          </cell>
          <cell r="AP84" t="str">
            <v/>
          </cell>
          <cell r="AQ84" t="str">
            <v/>
          </cell>
          <cell r="AR84" t="str">
            <v>FR</v>
          </cell>
          <cell r="AS84" t="str">
            <v>FRANCE</v>
          </cell>
          <cell r="AT84" t="str">
            <v/>
          </cell>
          <cell r="AU84" t="str">
            <v/>
          </cell>
          <cell r="AV84" t="str">
            <v>AUTHIER</v>
          </cell>
          <cell r="AW84">
            <v>2762</v>
          </cell>
          <cell r="AX84">
            <v>0.192642168</v>
          </cell>
          <cell r="AY84">
            <v>0.15473178099999998</v>
          </cell>
          <cell r="AZ84">
            <v>0.16250076899999999</v>
          </cell>
          <cell r="BA84">
            <v>449</v>
          </cell>
          <cell r="BB84" t="str">
            <v>SI</v>
          </cell>
          <cell r="BC84">
            <v>0</v>
          </cell>
          <cell r="BD84">
            <v>1</v>
          </cell>
        </row>
        <row r="85">
          <cell r="A85" t="str">
            <v>17206</v>
          </cell>
          <cell r="B85" t="str">
            <v>CRCAM ALSACE VOSGES</v>
          </cell>
          <cell r="C85" t="str">
            <v>3. Autres (GEA CBD)</v>
          </cell>
          <cell r="D85">
            <v>201512</v>
          </cell>
          <cell r="E85">
            <v>4.2099999999999999E-2</v>
          </cell>
          <cell r="F85">
            <v>0.1646</v>
          </cell>
          <cell r="G85">
            <v>6.6430759999999998</v>
          </cell>
          <cell r="H85">
            <v>0.27967349959999999</v>
          </cell>
          <cell r="I85">
            <v>1.0934503095999999</v>
          </cell>
          <cell r="J85">
            <v>3.0700000000000002E-2</v>
          </cell>
          <cell r="K85">
            <v>0.44429999999999997</v>
          </cell>
          <cell r="L85">
            <v>1.7015089999999999</v>
          </cell>
          <cell r="M85">
            <v>5.2236326300000004E-2</v>
          </cell>
          <cell r="N85">
            <v>0.75598044869999992</v>
          </cell>
          <cell r="O85">
            <v>14096</v>
          </cell>
          <cell r="P85" t="str">
            <v>437642531</v>
          </cell>
          <cell r="Q85" t="str">
            <v>PM</v>
          </cell>
          <cell r="R85" t="str">
            <v>210</v>
          </cell>
          <cell r="S85" t="str">
            <v>01</v>
          </cell>
          <cell r="T85" t="str">
            <v>Etablissement de crédit</v>
          </cell>
          <cell r="U85" t="str">
            <v>201</v>
          </cell>
          <cell r="V85" t="str">
            <v>Banque mutualiste ou coopérative</v>
          </cell>
          <cell r="W85" t="str">
            <v>001</v>
          </cell>
          <cell r="X85" t="str">
            <v>Agrément ACPR</v>
          </cell>
          <cell r="Y85">
            <v>8</v>
          </cell>
          <cell r="Z85" t="str">
            <v>RESTRUCTURATION AVEC REPRISE DE CIB</v>
          </cell>
          <cell r="AA85" t="str">
            <v>FR</v>
          </cell>
          <cell r="AB85" t="str">
            <v> France</v>
          </cell>
          <cell r="AC85" t="str">
            <v>S. BANCAIRE MUTUALISTE ET AUTRES RESEAUX</v>
          </cell>
          <cell r="AD85">
            <v>27</v>
          </cell>
          <cell r="AE85" t="str">
            <v>GPE CREDIT AGRICOLE</v>
          </cell>
          <cell r="AF85">
            <v>0</v>
          </cell>
          <cell r="AG85" t="str">
            <v>67000</v>
          </cell>
          <cell r="AH85" t="str">
            <v>FR</v>
          </cell>
          <cell r="AI85" t="str">
            <v/>
          </cell>
          <cell r="AJ85" t="str">
            <v/>
          </cell>
          <cell r="AK85" t="str">
            <v>EC</v>
          </cell>
          <cell r="AL85" t="str">
            <v>Bq mut</v>
          </cell>
          <cell r="AM85" t="str">
            <v>PERSONNE_MORALE_SOCIETE</v>
          </cell>
          <cell r="AN85" t="str">
            <v>CREDIT AGRICOLE</v>
          </cell>
          <cell r="AO85" t="str">
            <v>Groupes mutualistes</v>
          </cell>
          <cell r="AP85" t="str">
            <v/>
          </cell>
          <cell r="AQ85" t="str">
            <v/>
          </cell>
          <cell r="AR85" t="str">
            <v>FR</v>
          </cell>
          <cell r="AS85" t="str">
            <v>FRANCE</v>
          </cell>
          <cell r="AT85" t="str">
            <v/>
          </cell>
          <cell r="AU85" t="str">
            <v/>
          </cell>
          <cell r="AV85" t="str">
            <v>MOISSINAC</v>
          </cell>
          <cell r="AW85">
            <v>2761</v>
          </cell>
          <cell r="AX85">
            <v>9.6663454099999999</v>
          </cell>
          <cell r="AY85">
            <v>7.4014171470000001</v>
          </cell>
          <cell r="AZ85">
            <v>2.6655660860000001</v>
          </cell>
          <cell r="BA85">
            <v>120</v>
          </cell>
          <cell r="BB85" t="str">
            <v>SI</v>
          </cell>
          <cell r="BC85">
            <v>0</v>
          </cell>
          <cell r="BD85">
            <v>0</v>
          </cell>
        </row>
        <row r="86">
          <cell r="A86" t="str">
            <v>17219</v>
          </cell>
          <cell r="B86" t="str">
            <v>CRC MARIT MUT ATLANTIQUE</v>
          </cell>
          <cell r="C86" t="str">
            <v>3. Autres (GEA CBD)</v>
          </cell>
          <cell r="D86">
            <v>201512</v>
          </cell>
          <cell r="E86">
            <v>0.104</v>
          </cell>
          <cell r="F86">
            <v>0.1802</v>
          </cell>
          <cell r="G86">
            <v>0.66199267099999992</v>
          </cell>
          <cell r="H86">
            <v>6.8847237783999995E-2</v>
          </cell>
          <cell r="I86">
            <v>0.11929107931419998</v>
          </cell>
          <cell r="J86">
            <v>0.1017</v>
          </cell>
          <cell r="K86">
            <v>0.42680000000000001</v>
          </cell>
          <cell r="L86">
            <v>0.26532622299999997</v>
          </cell>
          <cell r="M86">
            <v>2.6983676879099996E-2</v>
          </cell>
          <cell r="N86">
            <v>0.11324123197639999</v>
          </cell>
          <cell r="O86">
            <v>14113</v>
          </cell>
          <cell r="P86" t="str">
            <v>778150615</v>
          </cell>
          <cell r="Q86" t="str">
            <v>PM</v>
          </cell>
          <cell r="R86" t="str">
            <v>230</v>
          </cell>
          <cell r="S86" t="str">
            <v>01</v>
          </cell>
          <cell r="T86" t="str">
            <v>Etablissement de crédit</v>
          </cell>
          <cell r="U86" t="str">
            <v>201</v>
          </cell>
          <cell r="V86" t="str">
            <v>Banque mutualiste ou coopérative</v>
          </cell>
          <cell r="W86" t="str">
            <v>001</v>
          </cell>
          <cell r="X86" t="str">
            <v>Agrément ACPR</v>
          </cell>
          <cell r="Y86">
            <v>6</v>
          </cell>
          <cell r="Z86" t="str">
            <v>NOUVEL ETABLISSEMENT</v>
          </cell>
          <cell r="AA86" t="str">
            <v>FR</v>
          </cell>
          <cell r="AB86" t="str">
            <v> France</v>
          </cell>
          <cell r="AC86" t="str">
            <v>S. BANCAIRE MUTUALISTE ET AUTRES RESEAUX</v>
          </cell>
          <cell r="AD86">
            <v>1163</v>
          </cell>
          <cell r="AE86" t="str">
            <v>GPE BPCE</v>
          </cell>
          <cell r="AF86">
            <v>0</v>
          </cell>
          <cell r="AG86" t="str">
            <v>44800</v>
          </cell>
          <cell r="AH86" t="str">
            <v>FR</v>
          </cell>
          <cell r="AI86" t="str">
            <v/>
          </cell>
          <cell r="AJ86" t="str">
            <v/>
          </cell>
          <cell r="AK86" t="str">
            <v>EC</v>
          </cell>
          <cell r="AL86" t="str">
            <v>Bq mut</v>
          </cell>
          <cell r="AM86" t="str">
            <v>PERSONNE_MORALE_SOCIETE</v>
          </cell>
          <cell r="AN86" t="str">
            <v>BPCE</v>
          </cell>
          <cell r="AO86" t="str">
            <v>Groupes mutualistes</v>
          </cell>
          <cell r="AP86" t="str">
            <v/>
          </cell>
          <cell r="AQ86" t="str">
            <v/>
          </cell>
          <cell r="AR86" t="str">
            <v>FR</v>
          </cell>
          <cell r="AS86" t="str">
            <v>FRANCE</v>
          </cell>
          <cell r="AT86" t="str">
            <v/>
          </cell>
          <cell r="AU86" t="str">
            <v/>
          </cell>
          <cell r="AV86" t="str">
            <v>CHEA</v>
          </cell>
          <cell r="AW86">
            <v>2762</v>
          </cell>
          <cell r="AX86">
            <v>0.94915437999999996</v>
          </cell>
          <cell r="AY86">
            <v>0.86382236099999998</v>
          </cell>
          <cell r="AZ86">
            <v>0.682247779</v>
          </cell>
          <cell r="BA86">
            <v>313</v>
          </cell>
          <cell r="BB86" t="str">
            <v>SI</v>
          </cell>
          <cell r="BC86">
            <v>0</v>
          </cell>
          <cell r="BD86">
            <v>1</v>
          </cell>
        </row>
        <row r="87">
          <cell r="A87" t="str">
            <v>17290</v>
          </cell>
          <cell r="B87" t="str">
            <v>DEXIA CREDIT LOCAL</v>
          </cell>
          <cell r="C87" t="str">
            <v>2. CBD</v>
          </cell>
          <cell r="D87">
            <v>201512</v>
          </cell>
          <cell r="E87">
            <v>1.09E-2</v>
          </cell>
          <cell r="F87">
            <v>0.1555</v>
          </cell>
          <cell r="G87">
            <v>151.57618133399998</v>
          </cell>
          <cell r="H87">
            <v>1.6521803765405998</v>
          </cell>
          <cell r="I87">
            <v>23.570096197436996</v>
          </cell>
          <cell r="O87">
            <v>14222</v>
          </cell>
          <cell r="P87" t="str">
            <v>351804042</v>
          </cell>
          <cell r="Q87" t="str">
            <v>PM</v>
          </cell>
          <cell r="R87" t="str">
            <v>120</v>
          </cell>
          <cell r="S87" t="str">
            <v>01</v>
          </cell>
          <cell r="T87" t="str">
            <v>Etablissement de crédit</v>
          </cell>
          <cell r="U87" t="str">
            <v>200</v>
          </cell>
          <cell r="V87" t="str">
            <v>Banque</v>
          </cell>
          <cell r="W87" t="str">
            <v>001</v>
          </cell>
          <cell r="X87" t="str">
            <v>Agrément ACPR</v>
          </cell>
          <cell r="Y87">
            <v>2</v>
          </cell>
          <cell r="Z87" t="str">
            <v>CHANGEMENT DE CATEGORIE AU SEIN DES E.C.</v>
          </cell>
          <cell r="AA87" t="str">
            <v>BE</v>
          </cell>
          <cell r="AB87" t="str">
            <v> Belgique</v>
          </cell>
          <cell r="AC87" t="str">
            <v>S. BANCAIRE ETRANGER EEE</v>
          </cell>
          <cell r="AD87">
            <v>778</v>
          </cell>
          <cell r="AE87" t="str">
            <v>GPE DEXIA</v>
          </cell>
          <cell r="AF87">
            <v>1</v>
          </cell>
          <cell r="AG87" t="str">
            <v>92400</v>
          </cell>
          <cell r="AH87" t="str">
            <v>FR</v>
          </cell>
          <cell r="AI87" t="str">
            <v/>
          </cell>
          <cell r="AJ87" t="str">
            <v/>
          </cell>
          <cell r="AK87" t="str">
            <v>EC</v>
          </cell>
          <cell r="AL87" t="str">
            <v>Banque</v>
          </cell>
          <cell r="AM87" t="str">
            <v>PERSONNE_MORALE_SOCIETE</v>
          </cell>
          <cell r="AN87" t="str">
            <v>DEXIA</v>
          </cell>
          <cell r="AO87" t="str">
            <v>Grands groupes bancaires privés</v>
          </cell>
          <cell r="AP87" t="str">
            <v>OUI</v>
          </cell>
          <cell r="AQ87" t="str">
            <v/>
          </cell>
          <cell r="AR87" t="str">
            <v>ETR</v>
          </cell>
          <cell r="AS87" t="str">
            <v>FRANCE</v>
          </cell>
          <cell r="AT87" t="str">
            <v/>
          </cell>
          <cell r="AU87" t="str">
            <v/>
          </cell>
          <cell r="AV87" t="str">
            <v>PARVANESCU</v>
          </cell>
          <cell r="AW87">
            <v>2753</v>
          </cell>
          <cell r="AX87">
            <v>144.49952814899999</v>
          </cell>
          <cell r="AY87">
            <v>32.80773619</v>
          </cell>
          <cell r="AZ87">
            <v>0.10345715899999999</v>
          </cell>
          <cell r="BA87">
            <v>17</v>
          </cell>
          <cell r="BB87" t="str">
            <v>SI</v>
          </cell>
          <cell r="BC87">
            <v>1</v>
          </cell>
          <cell r="BD87">
            <v>1</v>
          </cell>
        </row>
        <row r="88">
          <cell r="A88" t="str">
            <v>17515</v>
          </cell>
          <cell r="B88" t="str">
            <v>CAISSE D EPARGNE ILE-DE-FRANCE</v>
          </cell>
          <cell r="C88" t="str">
            <v>3. Autres (GEA CBD)</v>
          </cell>
          <cell r="D88">
            <v>201512</v>
          </cell>
          <cell r="E88">
            <v>4.1599999999999998E-2</v>
          </cell>
          <cell r="F88">
            <v>0.18579999999999999</v>
          </cell>
          <cell r="G88">
            <v>25.600639782999998</v>
          </cell>
          <cell r="H88">
            <v>1.0649866149727998</v>
          </cell>
          <cell r="I88">
            <v>4.7565988716813994</v>
          </cell>
          <cell r="O88">
            <v>14559</v>
          </cell>
          <cell r="P88" t="str">
            <v>382900942</v>
          </cell>
          <cell r="Q88" t="str">
            <v>PM</v>
          </cell>
          <cell r="R88" t="str">
            <v>270</v>
          </cell>
          <cell r="S88" t="str">
            <v>01</v>
          </cell>
          <cell r="T88" t="str">
            <v>Etablissement de crédit</v>
          </cell>
          <cell r="U88" t="str">
            <v>201</v>
          </cell>
          <cell r="V88" t="str">
            <v>Banque mutualiste ou coopérative</v>
          </cell>
          <cell r="W88" t="str">
            <v>001</v>
          </cell>
          <cell r="X88" t="str">
            <v>Agrément ACPR</v>
          </cell>
          <cell r="Y88">
            <v>8</v>
          </cell>
          <cell r="Z88" t="str">
            <v>RESTRUCTURATION AVEC REPRISE DE CIB</v>
          </cell>
          <cell r="AA88" t="str">
            <v>FR</v>
          </cell>
          <cell r="AB88" t="str">
            <v> France</v>
          </cell>
          <cell r="AC88" t="str">
            <v>S. BANCAIRE MUTUALISTE ET AUTRES RESEAUX</v>
          </cell>
          <cell r="AD88">
            <v>1163</v>
          </cell>
          <cell r="AE88" t="str">
            <v>GPE BPCE</v>
          </cell>
          <cell r="AF88">
            <v>0</v>
          </cell>
          <cell r="AG88" t="str">
            <v>75001</v>
          </cell>
          <cell r="AH88" t="str">
            <v>FR</v>
          </cell>
          <cell r="AI88" t="str">
            <v/>
          </cell>
          <cell r="AJ88" t="str">
            <v/>
          </cell>
          <cell r="AK88" t="str">
            <v>EC</v>
          </cell>
          <cell r="AL88" t="str">
            <v>Bq mut</v>
          </cell>
          <cell r="AM88" t="str">
            <v>PERSONNE_MORALE_SOCIETE</v>
          </cell>
          <cell r="AN88" t="str">
            <v>BPCE</v>
          </cell>
          <cell r="AO88" t="str">
            <v>Groupes mutualistes</v>
          </cell>
          <cell r="AP88" t="str">
            <v/>
          </cell>
          <cell r="AQ88" t="str">
            <v/>
          </cell>
          <cell r="AR88" t="str">
            <v>FR</v>
          </cell>
          <cell r="AS88" t="str">
            <v>FRANCE</v>
          </cell>
          <cell r="AT88" t="str">
            <v/>
          </cell>
          <cell r="AU88" t="str">
            <v/>
          </cell>
          <cell r="AV88" t="str">
            <v>JEQUIER</v>
          </cell>
          <cell r="AW88">
            <v>2762</v>
          </cell>
          <cell r="AX88">
            <v>55.124750454000001</v>
          </cell>
          <cell r="AY88">
            <v>29.335116668000001</v>
          </cell>
          <cell r="AZ88">
            <v>39.250085855999998</v>
          </cell>
          <cell r="BA88">
            <v>25</v>
          </cell>
          <cell r="BB88" t="str">
            <v>SI</v>
          </cell>
          <cell r="BC88">
            <v>0</v>
          </cell>
          <cell r="BD88">
            <v>1</v>
          </cell>
        </row>
        <row r="89">
          <cell r="A89" t="str">
            <v>17679</v>
          </cell>
          <cell r="B89" t="str">
            <v>STE DE BANQUE ET D'EXPANSION-SBE (2EME)</v>
          </cell>
          <cell r="C89" t="str">
            <v>3. Autres (GEA CBD)</v>
          </cell>
          <cell r="D89">
            <v>201512</v>
          </cell>
          <cell r="E89">
            <v>3.78E-2</v>
          </cell>
          <cell r="F89">
            <v>0.11550000000000001</v>
          </cell>
          <cell r="G89">
            <v>0.53519123999999996</v>
          </cell>
          <cell r="H89">
            <v>2.0230228871999999E-2</v>
          </cell>
          <cell r="I89">
            <v>6.1814588220000001E-2</v>
          </cell>
          <cell r="J89">
            <v>1.2999999999999999E-3</v>
          </cell>
          <cell r="K89">
            <v>0.41920000000000002</v>
          </cell>
          <cell r="L89">
            <v>6.5189232E-2</v>
          </cell>
          <cell r="M89">
            <v>8.474600159999999E-5</v>
          </cell>
          <cell r="N89">
            <v>2.7327326054400001E-2</v>
          </cell>
          <cell r="O89">
            <v>14845</v>
          </cell>
          <cell r="P89" t="str">
            <v>482656147</v>
          </cell>
          <cell r="Q89" t="str">
            <v>PM</v>
          </cell>
          <cell r="R89" t="str">
            <v>102</v>
          </cell>
          <cell r="S89" t="str">
            <v>01</v>
          </cell>
          <cell r="T89" t="str">
            <v>Etablissement de crédit</v>
          </cell>
          <cell r="U89" t="str">
            <v>200</v>
          </cell>
          <cell r="V89" t="str">
            <v>Banque</v>
          </cell>
          <cell r="W89" t="str">
            <v>001</v>
          </cell>
          <cell r="X89" t="str">
            <v>Agrément ACPR</v>
          </cell>
          <cell r="Y89">
            <v>8</v>
          </cell>
          <cell r="Z89" t="str">
            <v>RESTRUCTURATION AVEC REPRISE DE CIB</v>
          </cell>
          <cell r="AA89" t="str">
            <v>FR</v>
          </cell>
          <cell r="AB89" t="str">
            <v> France</v>
          </cell>
          <cell r="AC89" t="str">
            <v>S. BANCAIRE MUTUALISTE ET AUTRES RESEAUX</v>
          </cell>
          <cell r="AD89">
            <v>1163</v>
          </cell>
          <cell r="AE89" t="str">
            <v>GPE BPCE</v>
          </cell>
          <cell r="AF89">
            <v>0</v>
          </cell>
          <cell r="AG89" t="str">
            <v>75008</v>
          </cell>
          <cell r="AH89" t="str">
            <v>FR</v>
          </cell>
          <cell r="AI89" t="str">
            <v/>
          </cell>
          <cell r="AJ89" t="str">
            <v/>
          </cell>
          <cell r="AK89" t="str">
            <v>EC</v>
          </cell>
          <cell r="AL89" t="str">
            <v>Banque</v>
          </cell>
          <cell r="AM89" t="str">
            <v>PERSONNE_MORALE_SOCIETE</v>
          </cell>
          <cell r="AN89" t="str">
            <v>BPCE</v>
          </cell>
          <cell r="AO89" t="str">
            <v>Groupes mutualistes</v>
          </cell>
          <cell r="AP89" t="str">
            <v/>
          </cell>
          <cell r="AQ89" t="str">
            <v/>
          </cell>
          <cell r="AR89" t="str">
            <v>FR</v>
          </cell>
          <cell r="AS89" t="str">
            <v>FRANCE</v>
          </cell>
          <cell r="AT89" t="str">
            <v/>
          </cell>
          <cell r="AU89" t="str">
            <v/>
          </cell>
          <cell r="AV89" t="str">
            <v>MOURJANE</v>
          </cell>
          <cell r="AW89">
            <v>2762</v>
          </cell>
          <cell r="AX89">
            <v>0.63850129599999994</v>
          </cell>
          <cell r="AY89">
            <v>0.51198763899999999</v>
          </cell>
          <cell r="AZ89">
            <v>0.343487347</v>
          </cell>
          <cell r="BA89">
            <v>355</v>
          </cell>
          <cell r="BB89" t="str">
            <v>SI</v>
          </cell>
          <cell r="BC89">
            <v>0</v>
          </cell>
          <cell r="BD89">
            <v>1</v>
          </cell>
        </row>
        <row r="90">
          <cell r="A90" t="str">
            <v>17806</v>
          </cell>
          <cell r="B90" t="str">
            <v>CRCAM CENTRE-EST</v>
          </cell>
          <cell r="C90" t="str">
            <v>3. Autres (GEA CBD)</v>
          </cell>
          <cell r="D90">
            <v>201512</v>
          </cell>
          <cell r="E90">
            <v>3.8800000000000001E-2</v>
          </cell>
          <cell r="F90">
            <v>0.16919999999999999</v>
          </cell>
          <cell r="G90">
            <v>16.675215999999999</v>
          </cell>
          <cell r="H90">
            <v>0.64699838079999994</v>
          </cell>
          <cell r="I90">
            <v>2.8214465471999994</v>
          </cell>
          <cell r="J90">
            <v>3.0800000000000001E-2</v>
          </cell>
          <cell r="K90">
            <v>0.44950000000000001</v>
          </cell>
          <cell r="L90">
            <v>3.5570680000000001</v>
          </cell>
          <cell r="M90">
            <v>0.1095576944</v>
          </cell>
          <cell r="N90">
            <v>1.5989020660000002</v>
          </cell>
          <cell r="O90">
            <v>15033</v>
          </cell>
          <cell r="P90" t="str">
            <v>399973825</v>
          </cell>
          <cell r="Q90" t="str">
            <v>PM</v>
          </cell>
          <cell r="R90" t="str">
            <v>210</v>
          </cell>
          <cell r="S90" t="str">
            <v>01</v>
          </cell>
          <cell r="T90" t="str">
            <v>Etablissement de crédit</v>
          </cell>
          <cell r="U90" t="str">
            <v>201</v>
          </cell>
          <cell r="V90" t="str">
            <v>Banque mutualiste ou coopérative</v>
          </cell>
          <cell r="W90" t="str">
            <v>001</v>
          </cell>
          <cell r="X90" t="str">
            <v>Agrément ACPR</v>
          </cell>
          <cell r="Y90">
            <v>8</v>
          </cell>
          <cell r="Z90" t="str">
            <v>RESTRUCTURATION AVEC REPRISE DE CIB</v>
          </cell>
          <cell r="AA90" t="str">
            <v>FR</v>
          </cell>
          <cell r="AB90" t="str">
            <v> France</v>
          </cell>
          <cell r="AC90" t="str">
            <v>S. BANCAIRE MUTUALISTE ET AUTRES RESEAUX</v>
          </cell>
          <cell r="AD90">
            <v>27</v>
          </cell>
          <cell r="AE90" t="str">
            <v>GPE CREDIT AGRICOLE</v>
          </cell>
          <cell r="AF90">
            <v>0</v>
          </cell>
          <cell r="AG90" t="str">
            <v>69410</v>
          </cell>
          <cell r="AH90" t="str">
            <v>FR</v>
          </cell>
          <cell r="AI90" t="str">
            <v/>
          </cell>
          <cell r="AJ90" t="str">
            <v/>
          </cell>
          <cell r="AK90" t="str">
            <v>EC</v>
          </cell>
          <cell r="AL90" t="str">
            <v>Bq mut</v>
          </cell>
          <cell r="AM90" t="str">
            <v>PERSONNE_MORALE_SOCIETE</v>
          </cell>
          <cell r="AN90" t="str">
            <v>CREDIT AGRICOLE</v>
          </cell>
          <cell r="AO90" t="str">
            <v>Groupes mutualistes</v>
          </cell>
          <cell r="AP90" t="str">
            <v/>
          </cell>
          <cell r="AQ90" t="str">
            <v/>
          </cell>
          <cell r="AR90" t="str">
            <v>FR</v>
          </cell>
          <cell r="AS90" t="str">
            <v>FRANCE</v>
          </cell>
          <cell r="AT90" t="str">
            <v/>
          </cell>
          <cell r="AU90" t="str">
            <v/>
          </cell>
          <cell r="AV90" t="str">
            <v>BALLABRIGA</v>
          </cell>
          <cell r="AW90">
            <v>2761</v>
          </cell>
          <cell r="AX90">
            <v>26.189065372999998</v>
          </cell>
          <cell r="AY90">
            <v>17.940782552999998</v>
          </cell>
          <cell r="AZ90">
            <v>8.2229710170000008</v>
          </cell>
          <cell r="BA90">
            <v>48</v>
          </cell>
          <cell r="BB90" t="str">
            <v>SI</v>
          </cell>
          <cell r="BC90">
            <v>0</v>
          </cell>
          <cell r="BD90">
            <v>0</v>
          </cell>
        </row>
        <row r="91">
          <cell r="A91" t="str">
            <v>17807</v>
          </cell>
          <cell r="B91" t="str">
            <v>BANQUE POPULAIRE OCCITANE</v>
          </cell>
          <cell r="C91" t="str">
            <v>3. Autres (GEA CBD)</v>
          </cell>
          <cell r="D91">
            <v>201512</v>
          </cell>
          <cell r="E91">
            <v>6.0900000000000003E-2</v>
          </cell>
          <cell r="F91">
            <v>0.1653</v>
          </cell>
          <cell r="G91">
            <v>9.3132506400000015</v>
          </cell>
          <cell r="H91">
            <v>0.56717696397600015</v>
          </cell>
          <cell r="I91">
            <v>1.5394803307920002</v>
          </cell>
          <cell r="J91">
            <v>5.5300000000000002E-2</v>
          </cell>
          <cell r="K91">
            <v>0.43690000000000001</v>
          </cell>
          <cell r="L91">
            <v>2.3062877159999999</v>
          </cell>
          <cell r="M91">
            <v>0.12753771069479999</v>
          </cell>
          <cell r="N91">
            <v>1.0076171031204</v>
          </cell>
          <cell r="O91">
            <v>15036</v>
          </cell>
          <cell r="P91" t="str">
            <v>560801300</v>
          </cell>
          <cell r="Q91" t="str">
            <v>PM</v>
          </cell>
          <cell r="R91" t="str">
            <v>202</v>
          </cell>
          <cell r="S91" t="str">
            <v>01</v>
          </cell>
          <cell r="T91" t="str">
            <v>Etablissement de crédit</v>
          </cell>
          <cell r="U91" t="str">
            <v>201</v>
          </cell>
          <cell r="V91" t="str">
            <v>Banque mutualiste ou coopérative</v>
          </cell>
          <cell r="W91" t="str">
            <v>001</v>
          </cell>
          <cell r="X91" t="str">
            <v>Agrément ACPR</v>
          </cell>
          <cell r="Y91">
            <v>6</v>
          </cell>
          <cell r="Z91" t="str">
            <v>NOUVEL ETABLISSEMENT</v>
          </cell>
          <cell r="AA91" t="str">
            <v>FR</v>
          </cell>
          <cell r="AB91" t="str">
            <v> France</v>
          </cell>
          <cell r="AC91" t="str">
            <v>S. BANCAIRE MUTUALISTE ET AUTRES RESEAUX</v>
          </cell>
          <cell r="AD91">
            <v>1163</v>
          </cell>
          <cell r="AE91" t="str">
            <v>GPE BPCE</v>
          </cell>
          <cell r="AF91">
            <v>0</v>
          </cell>
          <cell r="AG91" t="str">
            <v>31130</v>
          </cell>
          <cell r="AH91" t="str">
            <v>FR</v>
          </cell>
          <cell r="AI91" t="str">
            <v/>
          </cell>
          <cell r="AJ91" t="str">
            <v/>
          </cell>
          <cell r="AK91" t="str">
            <v>EC</v>
          </cell>
          <cell r="AL91" t="str">
            <v>Bq mut</v>
          </cell>
          <cell r="AM91" t="str">
            <v>PERSONNE_MORALE_SOCIETE</v>
          </cell>
          <cell r="AN91" t="str">
            <v>BPCE</v>
          </cell>
          <cell r="AO91" t="str">
            <v>Groupes mutualistes</v>
          </cell>
          <cell r="AP91" t="str">
            <v/>
          </cell>
          <cell r="AQ91" t="str">
            <v/>
          </cell>
          <cell r="AR91" t="str">
            <v>FR</v>
          </cell>
          <cell r="AS91" t="str">
            <v>FRANCE</v>
          </cell>
          <cell r="AT91" t="str">
            <v/>
          </cell>
          <cell r="AU91" t="str">
            <v/>
          </cell>
          <cell r="AV91" t="str">
            <v>MOURJANE</v>
          </cell>
          <cell r="AW91">
            <v>2762</v>
          </cell>
          <cell r="AX91">
            <v>13.097378028000001</v>
          </cell>
          <cell r="AY91">
            <v>8.6502412460000002</v>
          </cell>
          <cell r="AZ91">
            <v>9.6528725810000005</v>
          </cell>
          <cell r="BA91">
            <v>96</v>
          </cell>
          <cell r="BB91" t="str">
            <v>SI</v>
          </cell>
          <cell r="BC91">
            <v>0</v>
          </cell>
          <cell r="BD91">
            <v>1</v>
          </cell>
        </row>
        <row r="92">
          <cell r="A92" t="str">
            <v>17906</v>
          </cell>
          <cell r="B92" t="str">
            <v>CRCAM DE L'ANJOU ET DU MAINE</v>
          </cell>
          <cell r="C92" t="str">
            <v>3. Autres (GEA CBD)</v>
          </cell>
          <cell r="D92">
            <v>201512</v>
          </cell>
          <cell r="E92">
            <v>4.7600000000000003E-2</v>
          </cell>
          <cell r="F92">
            <v>0.1646</v>
          </cell>
          <cell r="G92">
            <v>11.643423</v>
          </cell>
          <cell r="H92">
            <v>0.55422693480000007</v>
          </cell>
          <cell r="I92">
            <v>1.9165074258000001</v>
          </cell>
          <cell r="J92">
            <v>3.56E-2</v>
          </cell>
          <cell r="K92">
            <v>0.25369999999999998</v>
          </cell>
          <cell r="L92">
            <v>3.2023450000000002</v>
          </cell>
          <cell r="M92">
            <v>0.114003482</v>
          </cell>
          <cell r="N92">
            <v>0.81243492650000004</v>
          </cell>
          <cell r="O92">
            <v>15188</v>
          </cell>
          <cell r="P92" t="str">
            <v>414993998</v>
          </cell>
          <cell r="Q92" t="str">
            <v>PM</v>
          </cell>
          <cell r="R92" t="str">
            <v>210</v>
          </cell>
          <cell r="S92" t="str">
            <v>01</v>
          </cell>
          <cell r="T92" t="str">
            <v>Etablissement de crédit</v>
          </cell>
          <cell r="U92" t="str">
            <v>201</v>
          </cell>
          <cell r="V92" t="str">
            <v>Banque mutualiste ou coopérative</v>
          </cell>
          <cell r="W92" t="str">
            <v>001</v>
          </cell>
          <cell r="X92" t="str">
            <v>Agrément ACPR</v>
          </cell>
          <cell r="Y92">
            <v>8</v>
          </cell>
          <cell r="Z92" t="str">
            <v>RESTRUCTURATION AVEC REPRISE DE CIB</v>
          </cell>
          <cell r="AA92" t="str">
            <v>FR</v>
          </cell>
          <cell r="AB92" t="str">
            <v> France</v>
          </cell>
          <cell r="AC92" t="str">
            <v>S. BANCAIRE MUTUALISTE ET AUTRES RESEAUX</v>
          </cell>
          <cell r="AD92">
            <v>27</v>
          </cell>
          <cell r="AE92" t="str">
            <v>GPE CREDIT AGRICOLE</v>
          </cell>
          <cell r="AF92">
            <v>0</v>
          </cell>
          <cell r="AG92" t="str">
            <v>72000</v>
          </cell>
          <cell r="AH92" t="str">
            <v>FR</v>
          </cell>
          <cell r="AI92" t="str">
            <v/>
          </cell>
          <cell r="AJ92" t="str">
            <v/>
          </cell>
          <cell r="AK92" t="str">
            <v>EC</v>
          </cell>
          <cell r="AL92" t="str">
            <v>Bq mut</v>
          </cell>
          <cell r="AM92" t="str">
            <v>PERSONNE_MORALE_SOCIETE</v>
          </cell>
          <cell r="AN92" t="str">
            <v>CREDIT AGRICOLE</v>
          </cell>
          <cell r="AO92" t="str">
            <v>Groupes mutualistes</v>
          </cell>
          <cell r="AP92" t="str">
            <v/>
          </cell>
          <cell r="AQ92" t="str">
            <v/>
          </cell>
          <cell r="AR92" t="str">
            <v>FR</v>
          </cell>
          <cell r="AS92" t="str">
            <v>FRANCE</v>
          </cell>
          <cell r="AT92" t="str">
            <v/>
          </cell>
          <cell r="AU92" t="str">
            <v/>
          </cell>
          <cell r="AV92" t="str">
            <v>ONDO</v>
          </cell>
          <cell r="AW92">
            <v>2761</v>
          </cell>
          <cell r="AX92">
            <v>17.307225861000003</v>
          </cell>
          <cell r="AY92">
            <v>13.17684783</v>
          </cell>
          <cell r="AZ92">
            <v>4.1512704109999996</v>
          </cell>
          <cell r="BA92">
            <v>72</v>
          </cell>
          <cell r="BB92" t="str">
            <v>SI</v>
          </cell>
          <cell r="BC92">
            <v>0</v>
          </cell>
          <cell r="BD92">
            <v>0</v>
          </cell>
        </row>
        <row r="93">
          <cell r="A93" t="str">
            <v>18025</v>
          </cell>
          <cell r="B93" t="str">
            <v>CAISSE D EPARGNE DE PICARDIE</v>
          </cell>
          <cell r="C93" t="str">
            <v>3. Autres (GEA CBD)</v>
          </cell>
          <cell r="D93">
            <v>201512</v>
          </cell>
          <cell r="E93">
            <v>5.7099999999999998E-2</v>
          </cell>
          <cell r="F93">
            <v>0.19919999999999999</v>
          </cell>
          <cell r="G93">
            <v>5.0479731540000001</v>
          </cell>
          <cell r="H93">
            <v>0.28823926709339998</v>
          </cell>
          <cell r="I93">
            <v>1.0055562522768</v>
          </cell>
          <cell r="O93">
            <v>15419</v>
          </cell>
          <cell r="P93" t="str">
            <v>383000692</v>
          </cell>
          <cell r="Q93" t="str">
            <v>PM</v>
          </cell>
          <cell r="R93" t="str">
            <v>270</v>
          </cell>
          <cell r="S93" t="str">
            <v>01</v>
          </cell>
          <cell r="T93" t="str">
            <v>Etablissement de crédit</v>
          </cell>
          <cell r="U93" t="str">
            <v>201</v>
          </cell>
          <cell r="V93" t="str">
            <v>Banque mutualiste ou coopérative</v>
          </cell>
          <cell r="W93" t="str">
            <v>001</v>
          </cell>
          <cell r="X93" t="str">
            <v>Agrément ACPR</v>
          </cell>
          <cell r="Y93">
            <v>8</v>
          </cell>
          <cell r="Z93" t="str">
            <v>RESTRUCTURATION AVEC REPRISE DE CIB</v>
          </cell>
          <cell r="AA93" t="str">
            <v>FR</v>
          </cell>
          <cell r="AB93" t="str">
            <v> France</v>
          </cell>
          <cell r="AC93" t="str">
            <v>S. BANCAIRE MUTUALISTE ET AUTRES RESEAUX</v>
          </cell>
          <cell r="AD93">
            <v>1163</v>
          </cell>
          <cell r="AE93" t="str">
            <v>GPE BPCE</v>
          </cell>
          <cell r="AF93">
            <v>0</v>
          </cell>
          <cell r="AG93" t="str">
            <v>80000</v>
          </cell>
          <cell r="AH93" t="str">
            <v>FR</v>
          </cell>
          <cell r="AI93" t="str">
            <v/>
          </cell>
          <cell r="AJ93" t="str">
            <v/>
          </cell>
          <cell r="AK93" t="str">
            <v>EC</v>
          </cell>
          <cell r="AL93" t="str">
            <v>Bq mut</v>
          </cell>
          <cell r="AM93" t="str">
            <v>PERSONNE_MORALE_SOCIETE</v>
          </cell>
          <cell r="AN93" t="str">
            <v>BPCE</v>
          </cell>
          <cell r="AO93" t="str">
            <v>Groupes mutualistes</v>
          </cell>
          <cell r="AP93" t="str">
            <v/>
          </cell>
          <cell r="AQ93" t="str">
            <v/>
          </cell>
          <cell r="AR93" t="str">
            <v>FR</v>
          </cell>
          <cell r="AS93" t="str">
            <v>FRANCE</v>
          </cell>
          <cell r="AT93" t="str">
            <v/>
          </cell>
          <cell r="AU93" t="str">
            <v/>
          </cell>
          <cell r="AV93" t="str">
            <v>CISSOKHO-COULIBALY</v>
          </cell>
          <cell r="AW93">
            <v>2762</v>
          </cell>
          <cell r="AX93">
            <v>10.451593508</v>
          </cell>
          <cell r="AY93">
            <v>5.4116979829999998</v>
          </cell>
          <cell r="AZ93">
            <v>7.2299101749999997</v>
          </cell>
          <cell r="BA93">
            <v>113</v>
          </cell>
          <cell r="BB93" t="str">
            <v>SI</v>
          </cell>
          <cell r="BC93">
            <v>0</v>
          </cell>
          <cell r="BD93">
            <v>1</v>
          </cell>
        </row>
        <row r="94">
          <cell r="A94" t="str">
            <v>18029</v>
          </cell>
          <cell r="B94" t="str">
            <v>BNP PARIBAS PERSONAL FINANCE</v>
          </cell>
          <cell r="C94" t="str">
            <v>3. Autres (GEA CBD)</v>
          </cell>
          <cell r="D94">
            <v>201512</v>
          </cell>
          <cell r="E94">
            <v>0.1638</v>
          </cell>
          <cell r="F94">
            <v>0.45040000000000002</v>
          </cell>
          <cell r="G94">
            <v>33.989333999999999</v>
          </cell>
          <cell r="H94">
            <v>5.5674529092</v>
          </cell>
          <cell r="I94">
            <v>15.3087960336</v>
          </cell>
          <cell r="O94">
            <v>15426</v>
          </cell>
          <cell r="P94" t="str">
            <v>542097902</v>
          </cell>
          <cell r="Q94" t="str">
            <v>PM</v>
          </cell>
          <cell r="R94" t="str">
            <v>102</v>
          </cell>
          <cell r="S94" t="str">
            <v>01</v>
          </cell>
          <cell r="T94" t="str">
            <v>Etablissement de crédit</v>
          </cell>
          <cell r="U94" t="str">
            <v>200</v>
          </cell>
          <cell r="V94" t="str">
            <v>Banque</v>
          </cell>
          <cell r="W94" t="str">
            <v>001</v>
          </cell>
          <cell r="X94" t="str">
            <v>Agrément ACPR</v>
          </cell>
          <cell r="Y94">
            <v>6</v>
          </cell>
          <cell r="Z94" t="str">
            <v>NOUVEL ETABLISSEMENT</v>
          </cell>
          <cell r="AA94" t="str">
            <v>FR</v>
          </cell>
          <cell r="AB94" t="str">
            <v> France</v>
          </cell>
          <cell r="AC94" t="str">
            <v>S. BANCAIRE PRIVE (GRANDS GROUPES)</v>
          </cell>
          <cell r="AD94">
            <v>768</v>
          </cell>
          <cell r="AE94" t="str">
            <v>GPE BNP-PARIBAS</v>
          </cell>
          <cell r="AF94">
            <v>0</v>
          </cell>
          <cell r="AG94" t="str">
            <v>75009</v>
          </cell>
          <cell r="AH94" t="str">
            <v>FR</v>
          </cell>
          <cell r="AI94" t="str">
            <v/>
          </cell>
          <cell r="AJ94" t="str">
            <v/>
          </cell>
          <cell r="AK94" t="str">
            <v>EC</v>
          </cell>
          <cell r="AL94" t="str">
            <v>Banque</v>
          </cell>
          <cell r="AM94" t="str">
            <v>PERSONNE_MORALE_SOCIETE</v>
          </cell>
          <cell r="AN94" t="str">
            <v>BNP-PARIBAS</v>
          </cell>
          <cell r="AO94" t="str">
            <v>Grands groupes bancaires privés</v>
          </cell>
          <cell r="AP94" t="str">
            <v>OUI</v>
          </cell>
          <cell r="AQ94" t="str">
            <v/>
          </cell>
          <cell r="AR94" t="str">
            <v>FR</v>
          </cell>
          <cell r="AS94" t="str">
            <v>FRANCE</v>
          </cell>
          <cell r="AT94" t="str">
            <v/>
          </cell>
          <cell r="AU94" t="str">
            <v/>
          </cell>
          <cell r="AV94" t="str">
            <v>FLOERCHINGER</v>
          </cell>
          <cell r="AW94">
            <v>2754</v>
          </cell>
          <cell r="AX94">
            <v>46.566278304000001</v>
          </cell>
          <cell r="AY94">
            <v>22.063739736000002</v>
          </cell>
          <cell r="AZ94">
            <v>0.440245993</v>
          </cell>
          <cell r="BA94">
            <v>27</v>
          </cell>
          <cell r="BB94" t="str">
            <v>SI</v>
          </cell>
          <cell r="BC94">
            <v>0</v>
          </cell>
          <cell r="BD94">
            <v>1</v>
          </cell>
        </row>
        <row r="95">
          <cell r="A95" t="str">
            <v>18106</v>
          </cell>
          <cell r="B95" t="str">
            <v>CRCAM DES SAVOIE</v>
          </cell>
          <cell r="C95" t="str">
            <v>3. Autres (GEA CBD)</v>
          </cell>
          <cell r="D95">
            <v>201512</v>
          </cell>
          <cell r="E95">
            <v>4.2900000000000001E-2</v>
          </cell>
          <cell r="F95">
            <v>0.16919999999999999</v>
          </cell>
          <cell r="G95">
            <v>13.653559</v>
          </cell>
          <cell r="H95">
            <v>0.58573768110000002</v>
          </cell>
          <cell r="I95">
            <v>2.3101821827999998</v>
          </cell>
          <cell r="J95">
            <v>3.7699999999999997E-2</v>
          </cell>
          <cell r="K95">
            <v>0.44769999999999999</v>
          </cell>
          <cell r="L95">
            <v>2.4386410000000001</v>
          </cell>
          <cell r="M95">
            <v>9.1936765699999992E-2</v>
          </cell>
          <cell r="N95">
            <v>1.0917795756999999</v>
          </cell>
          <cell r="O95">
            <v>15570</v>
          </cell>
          <cell r="P95" t="str">
            <v>302958491</v>
          </cell>
          <cell r="Q95" t="str">
            <v>PM</v>
          </cell>
          <cell r="R95" t="str">
            <v>210</v>
          </cell>
          <cell r="S95" t="str">
            <v>01</v>
          </cell>
          <cell r="T95" t="str">
            <v>Etablissement de crédit</v>
          </cell>
          <cell r="U95" t="str">
            <v>201</v>
          </cell>
          <cell r="V95" t="str">
            <v>Banque mutualiste ou coopérative</v>
          </cell>
          <cell r="W95" t="str">
            <v>001</v>
          </cell>
          <cell r="X95" t="str">
            <v>Agrément ACPR</v>
          </cell>
          <cell r="Y95">
            <v>6</v>
          </cell>
          <cell r="Z95" t="str">
            <v>NOUVEL ETABLISSEMENT</v>
          </cell>
          <cell r="AA95" t="str">
            <v>FR</v>
          </cell>
          <cell r="AB95" t="str">
            <v> France</v>
          </cell>
          <cell r="AC95" t="str">
            <v>S. BANCAIRE MUTUALISTE ET AUTRES RESEAUX</v>
          </cell>
          <cell r="AD95">
            <v>27</v>
          </cell>
          <cell r="AE95" t="str">
            <v>GPE CREDIT AGRICOLE</v>
          </cell>
          <cell r="AF95">
            <v>0</v>
          </cell>
          <cell r="AG95" t="str">
            <v>74940</v>
          </cell>
          <cell r="AH95" t="str">
            <v>FR</v>
          </cell>
          <cell r="AI95" t="str">
            <v/>
          </cell>
          <cell r="AJ95" t="str">
            <v/>
          </cell>
          <cell r="AK95" t="str">
            <v>EC</v>
          </cell>
          <cell r="AL95" t="str">
            <v>Bq mut</v>
          </cell>
          <cell r="AM95" t="str">
            <v>PERSONNE_MORALE_SOCIETE</v>
          </cell>
          <cell r="AN95" t="str">
            <v>CREDIT AGRICOLE</v>
          </cell>
          <cell r="AO95" t="str">
            <v>Groupes mutualistes</v>
          </cell>
          <cell r="AP95" t="str">
            <v/>
          </cell>
          <cell r="AQ95" t="str">
            <v/>
          </cell>
          <cell r="AR95" t="str">
            <v>FR</v>
          </cell>
          <cell r="AS95" t="str">
            <v>FRANCE</v>
          </cell>
          <cell r="AT95" t="str">
            <v/>
          </cell>
          <cell r="AU95" t="str">
            <v/>
          </cell>
          <cell r="AV95" t="str">
            <v>RABIER</v>
          </cell>
          <cell r="AW95">
            <v>2761</v>
          </cell>
          <cell r="AX95">
            <v>20.512964103999998</v>
          </cell>
          <cell r="AY95">
            <v>14.490371286</v>
          </cell>
          <cell r="AZ95">
            <v>5.5133413019999997</v>
          </cell>
          <cell r="BA95">
            <v>60</v>
          </cell>
          <cell r="BB95" t="str">
            <v>SI</v>
          </cell>
          <cell r="BC95">
            <v>0</v>
          </cell>
          <cell r="BD95">
            <v>0</v>
          </cell>
        </row>
        <row r="96">
          <cell r="A96" t="str">
            <v>18206</v>
          </cell>
          <cell r="B96" t="str">
            <v>CRCAM DE PARIS ET D ILE DE FRANCE</v>
          </cell>
          <cell r="C96" t="str">
            <v>3. Autres (GEA CBD)</v>
          </cell>
          <cell r="D96">
            <v>201512</v>
          </cell>
          <cell r="E96">
            <v>3.0200000000000001E-2</v>
          </cell>
          <cell r="F96">
            <v>0.1673</v>
          </cell>
          <cell r="G96">
            <v>21.204958999999999</v>
          </cell>
          <cell r="H96">
            <v>0.64038976179999996</v>
          </cell>
          <cell r="I96">
            <v>3.5475896407</v>
          </cell>
          <cell r="J96">
            <v>2.3E-2</v>
          </cell>
          <cell r="K96">
            <v>0.44640000000000002</v>
          </cell>
          <cell r="L96">
            <v>10.605358000000001</v>
          </cell>
          <cell r="M96">
            <v>0.24392323400000002</v>
          </cell>
          <cell r="N96">
            <v>4.7342318112000008</v>
          </cell>
          <cell r="O96">
            <v>15732</v>
          </cell>
          <cell r="P96" t="str">
            <v>775665615</v>
          </cell>
          <cell r="Q96" t="str">
            <v>PM</v>
          </cell>
          <cell r="R96" t="str">
            <v>210</v>
          </cell>
          <cell r="S96" t="str">
            <v>01</v>
          </cell>
          <cell r="T96" t="str">
            <v>Etablissement de crédit</v>
          </cell>
          <cell r="U96" t="str">
            <v>201</v>
          </cell>
          <cell r="V96" t="str">
            <v>Banque mutualiste ou coopérative</v>
          </cell>
          <cell r="W96" t="str">
            <v>001</v>
          </cell>
          <cell r="X96" t="str">
            <v>Agrément ACPR</v>
          </cell>
          <cell r="Y96">
            <v>6</v>
          </cell>
          <cell r="Z96" t="str">
            <v>NOUVEL ETABLISSEMENT</v>
          </cell>
          <cell r="AA96" t="str">
            <v>FR</v>
          </cell>
          <cell r="AB96" t="str">
            <v> France</v>
          </cell>
          <cell r="AC96" t="str">
            <v>S. BANCAIRE MUTUALISTE ET AUTRES RESEAUX</v>
          </cell>
          <cell r="AD96">
            <v>27</v>
          </cell>
          <cell r="AE96" t="str">
            <v>GPE CREDIT AGRICOLE</v>
          </cell>
          <cell r="AF96">
            <v>0</v>
          </cell>
          <cell r="AG96" t="str">
            <v>75012</v>
          </cell>
          <cell r="AH96" t="str">
            <v>FR</v>
          </cell>
          <cell r="AI96" t="str">
            <v/>
          </cell>
          <cell r="AJ96" t="str">
            <v/>
          </cell>
          <cell r="AK96" t="str">
            <v>EC</v>
          </cell>
          <cell r="AL96" t="str">
            <v>Bq mut</v>
          </cell>
          <cell r="AM96" t="str">
            <v>PERSONNE_MORALE_SOCIETE</v>
          </cell>
          <cell r="AN96" t="str">
            <v>CREDIT AGRICOLE</v>
          </cell>
          <cell r="AO96" t="str">
            <v>Groupes mutualistes</v>
          </cell>
          <cell r="AP96" t="str">
            <v/>
          </cell>
          <cell r="AQ96" t="str">
            <v/>
          </cell>
          <cell r="AR96" t="str">
            <v>FR</v>
          </cell>
          <cell r="AS96" t="str">
            <v>FRANCE</v>
          </cell>
          <cell r="AT96" t="str">
            <v/>
          </cell>
          <cell r="AU96" t="str">
            <v/>
          </cell>
          <cell r="AV96" t="str">
            <v>RABIER</v>
          </cell>
          <cell r="AW96">
            <v>2761</v>
          </cell>
          <cell r="AX96">
            <v>37.209238888999998</v>
          </cell>
          <cell r="AY96">
            <v>27.899202125999999</v>
          </cell>
          <cell r="AZ96">
            <v>12.222745767000001</v>
          </cell>
          <cell r="BA96">
            <v>32</v>
          </cell>
          <cell r="BB96" t="str">
            <v>SI</v>
          </cell>
          <cell r="BC96">
            <v>0</v>
          </cell>
          <cell r="BD96">
            <v>0</v>
          </cell>
        </row>
        <row r="97">
          <cell r="A97" t="str">
            <v>18306</v>
          </cell>
          <cell r="B97" t="str">
            <v>CRCAM NORMANDIE-SEINE</v>
          </cell>
          <cell r="C97" t="str">
            <v>3. Autres (GEA CBD)</v>
          </cell>
          <cell r="D97">
            <v>201512</v>
          </cell>
          <cell r="E97">
            <v>3.95E-2</v>
          </cell>
          <cell r="F97">
            <v>0.16850000000000001</v>
          </cell>
          <cell r="G97">
            <v>8.7413279999999993</v>
          </cell>
          <cell r="H97">
            <v>0.34528245599999996</v>
          </cell>
          <cell r="I97">
            <v>1.472913768</v>
          </cell>
          <cell r="J97">
            <v>2.6700000000000002E-2</v>
          </cell>
          <cell r="K97">
            <v>0.4501</v>
          </cell>
          <cell r="L97">
            <v>2.3109410000000001</v>
          </cell>
          <cell r="M97">
            <v>6.1702124700000006E-2</v>
          </cell>
          <cell r="N97">
            <v>1.0401545441</v>
          </cell>
          <cell r="O97">
            <v>15913</v>
          </cell>
          <cell r="P97" t="str">
            <v>433786738</v>
          </cell>
          <cell r="Q97" t="str">
            <v>PM</v>
          </cell>
          <cell r="R97" t="str">
            <v>210</v>
          </cell>
          <cell r="S97" t="str">
            <v>01</v>
          </cell>
          <cell r="T97" t="str">
            <v>Etablissement de crédit</v>
          </cell>
          <cell r="U97" t="str">
            <v>201</v>
          </cell>
          <cell r="V97" t="str">
            <v>Banque mutualiste ou coopérative</v>
          </cell>
          <cell r="W97" t="str">
            <v>001</v>
          </cell>
          <cell r="X97" t="str">
            <v>Agrément ACPR</v>
          </cell>
          <cell r="Y97">
            <v>8</v>
          </cell>
          <cell r="Z97" t="str">
            <v>RESTRUCTURATION AVEC REPRISE DE CIB</v>
          </cell>
          <cell r="AA97" t="str">
            <v>FR</v>
          </cell>
          <cell r="AB97" t="str">
            <v> France</v>
          </cell>
          <cell r="AC97" t="str">
            <v>S. BANCAIRE MUTUALISTE ET AUTRES RESEAUX</v>
          </cell>
          <cell r="AD97">
            <v>27</v>
          </cell>
          <cell r="AE97" t="str">
            <v>GPE CREDIT AGRICOLE</v>
          </cell>
          <cell r="AF97">
            <v>0</v>
          </cell>
          <cell r="AG97" t="str">
            <v>76230</v>
          </cell>
          <cell r="AH97" t="str">
            <v>FR</v>
          </cell>
          <cell r="AI97" t="str">
            <v/>
          </cell>
          <cell r="AJ97" t="str">
            <v/>
          </cell>
          <cell r="AK97" t="str">
            <v>EC</v>
          </cell>
          <cell r="AL97" t="str">
            <v>Bq mut</v>
          </cell>
          <cell r="AM97" t="str">
            <v>PERSONNE_MORALE_SOCIETE</v>
          </cell>
          <cell r="AN97" t="str">
            <v>CREDIT AGRICOLE</v>
          </cell>
          <cell r="AO97" t="str">
            <v>Groupes mutualistes</v>
          </cell>
          <cell r="AP97" t="str">
            <v/>
          </cell>
          <cell r="AQ97" t="str">
            <v/>
          </cell>
          <cell r="AR97" t="str">
            <v>FR</v>
          </cell>
          <cell r="AS97" t="str">
            <v>FRANCE</v>
          </cell>
          <cell r="AT97" t="str">
            <v/>
          </cell>
          <cell r="AU97" t="str">
            <v/>
          </cell>
          <cell r="AV97" t="str">
            <v>BALLABRIGA</v>
          </cell>
          <cell r="AW97">
            <v>2761</v>
          </cell>
          <cell r="AX97">
            <v>12.954699069</v>
          </cell>
          <cell r="AY97">
            <v>9.6156797730000001</v>
          </cell>
          <cell r="AZ97">
            <v>3.5029992009999997</v>
          </cell>
          <cell r="BA97">
            <v>98</v>
          </cell>
          <cell r="BB97" t="str">
            <v>SI</v>
          </cell>
          <cell r="BC97">
            <v>0</v>
          </cell>
          <cell r="BD97">
            <v>0</v>
          </cell>
        </row>
        <row r="98">
          <cell r="A98" t="str">
            <v>18315</v>
          </cell>
          <cell r="B98" t="str">
            <v>CAISSE D EPARGNE COTE D AZUR</v>
          </cell>
          <cell r="C98" t="str">
            <v>3. Autres (GEA CBD)</v>
          </cell>
          <cell r="D98">
            <v>201512</v>
          </cell>
          <cell r="E98">
            <v>4.6100000000000002E-2</v>
          </cell>
          <cell r="F98">
            <v>0.2084</v>
          </cell>
          <cell r="G98">
            <v>8.4380956209999987</v>
          </cell>
          <cell r="H98">
            <v>0.38899620812809993</v>
          </cell>
          <cell r="I98">
            <v>1.7584991274163997</v>
          </cell>
          <cell r="O98">
            <v>15916</v>
          </cell>
          <cell r="P98" t="str">
            <v>384402871</v>
          </cell>
          <cell r="Q98" t="str">
            <v>PM</v>
          </cell>
          <cell r="R98" t="str">
            <v>270</v>
          </cell>
          <cell r="S98" t="str">
            <v>01</v>
          </cell>
          <cell r="T98" t="str">
            <v>Etablissement de crédit</v>
          </cell>
          <cell r="U98" t="str">
            <v>201</v>
          </cell>
          <cell r="V98" t="str">
            <v>Banque mutualiste ou coopérative</v>
          </cell>
          <cell r="W98" t="str">
            <v>001</v>
          </cell>
          <cell r="X98" t="str">
            <v>Agrément ACPR</v>
          </cell>
          <cell r="Y98">
            <v>6</v>
          </cell>
          <cell r="Z98" t="str">
            <v>NOUVEL ETABLISSEMENT</v>
          </cell>
          <cell r="AA98" t="str">
            <v>FR</v>
          </cell>
          <cell r="AB98" t="str">
            <v> France</v>
          </cell>
          <cell r="AC98" t="str">
            <v>S. BANCAIRE MUTUALISTE ET AUTRES RESEAUX</v>
          </cell>
          <cell r="AD98">
            <v>1163</v>
          </cell>
          <cell r="AE98" t="str">
            <v>GPE BPCE</v>
          </cell>
          <cell r="AF98">
            <v>0</v>
          </cell>
          <cell r="AG98" t="str">
            <v>06200</v>
          </cell>
          <cell r="AH98" t="str">
            <v>FR</v>
          </cell>
          <cell r="AI98" t="str">
            <v/>
          </cell>
          <cell r="AJ98" t="str">
            <v/>
          </cell>
          <cell r="AK98" t="str">
            <v>EC</v>
          </cell>
          <cell r="AL98" t="str">
            <v>Bq mut</v>
          </cell>
          <cell r="AM98" t="str">
            <v>PERSONNE_MORALE_SOCIETE</v>
          </cell>
          <cell r="AN98" t="str">
            <v>BPCE</v>
          </cell>
          <cell r="AO98" t="str">
            <v>Groupes mutualistes</v>
          </cell>
          <cell r="AP98" t="str">
            <v/>
          </cell>
          <cell r="AQ98" t="str">
            <v/>
          </cell>
          <cell r="AR98" t="str">
            <v>FR</v>
          </cell>
          <cell r="AS98" t="str">
            <v>FRANCE</v>
          </cell>
          <cell r="AT98" t="str">
            <v/>
          </cell>
          <cell r="AU98" t="str">
            <v/>
          </cell>
          <cell r="AV98" t="str">
            <v>LE METAYER</v>
          </cell>
          <cell r="AW98">
            <v>2762</v>
          </cell>
          <cell r="AX98">
            <v>16.134912029999999</v>
          </cell>
          <cell r="AY98">
            <v>9.3829075569999993</v>
          </cell>
          <cell r="AZ98">
            <v>11.026038687000002</v>
          </cell>
          <cell r="BA98">
            <v>80</v>
          </cell>
          <cell r="BB98" t="str">
            <v>SI</v>
          </cell>
          <cell r="BC98">
            <v>0</v>
          </cell>
          <cell r="BD98">
            <v>1</v>
          </cell>
        </row>
        <row r="99">
          <cell r="A99" t="str">
            <v>18589</v>
          </cell>
          <cell r="B99" t="str">
            <v>CAISSE FRANCAISE DE DEVELOPPEMENT INDUST</v>
          </cell>
          <cell r="C99" t="str">
            <v>3. Autres (GEA CBD)</v>
          </cell>
          <cell r="D99">
            <v>201512</v>
          </cell>
          <cell r="J99">
            <v>0</v>
          </cell>
          <cell r="L99">
            <v>1.8961330139999999</v>
          </cell>
          <cell r="M99">
            <v>0</v>
          </cell>
          <cell r="O99">
            <v>16305</v>
          </cell>
          <cell r="P99" t="str">
            <v>328559679</v>
          </cell>
          <cell r="Q99" t="str">
            <v>PM</v>
          </cell>
          <cell r="R99" t="str">
            <v>102</v>
          </cell>
          <cell r="S99" t="str">
            <v>01</v>
          </cell>
          <cell r="T99" t="str">
            <v>Etablissement de crédit</v>
          </cell>
          <cell r="U99" t="str">
            <v>200</v>
          </cell>
          <cell r="V99" t="str">
            <v>Banque</v>
          </cell>
          <cell r="W99" t="str">
            <v>001</v>
          </cell>
          <cell r="X99" t="str">
            <v>Agrément ACPR</v>
          </cell>
          <cell r="Y99">
            <v>6</v>
          </cell>
          <cell r="Z99" t="str">
            <v>NOUVEL ETABLISSEMENT</v>
          </cell>
          <cell r="AA99" t="str">
            <v>FR</v>
          </cell>
          <cell r="AB99" t="str">
            <v> France</v>
          </cell>
          <cell r="AC99" t="str">
            <v>S. BANCAIRE MUTUALISTE ET AUTRES RESEAUX</v>
          </cell>
          <cell r="AD99">
            <v>1163</v>
          </cell>
          <cell r="AE99" t="str">
            <v>GPE BPCE</v>
          </cell>
          <cell r="AF99">
            <v>0</v>
          </cell>
          <cell r="AG99" t="str">
            <v>75013</v>
          </cell>
          <cell r="AH99" t="str">
            <v>FR</v>
          </cell>
          <cell r="AI99" t="str">
            <v/>
          </cell>
          <cell r="AJ99" t="str">
            <v/>
          </cell>
          <cell r="AK99" t="str">
            <v>EC</v>
          </cell>
          <cell r="AL99" t="str">
            <v>Banque</v>
          </cell>
          <cell r="AM99" t="str">
            <v>PERSONNE_MORALE_SOCIETE</v>
          </cell>
          <cell r="AN99" t="str">
            <v>BPCE</v>
          </cell>
          <cell r="AO99" t="str">
            <v>Groupes mutualistes</v>
          </cell>
          <cell r="AP99" t="str">
            <v/>
          </cell>
          <cell r="AQ99" t="str">
            <v/>
          </cell>
          <cell r="AR99" t="str">
            <v>FR</v>
          </cell>
          <cell r="AS99" t="str">
            <v>FRANCE</v>
          </cell>
          <cell r="AT99" t="str">
            <v/>
          </cell>
          <cell r="AU99" t="str">
            <v/>
          </cell>
          <cell r="AV99" t="str">
            <v>CORSALETTI</v>
          </cell>
          <cell r="AW99">
            <v>2762</v>
          </cell>
          <cell r="AX99">
            <v>1.8929772000000001E-2</v>
          </cell>
          <cell r="AY99">
            <v>9.1468999999999988E-5</v>
          </cell>
          <cell r="AZ99">
            <v>1.3793755999999999E-2</v>
          </cell>
          <cell r="BA99">
            <v>610</v>
          </cell>
          <cell r="BB99" t="str">
            <v>SI</v>
          </cell>
          <cell r="BC99">
            <v>0</v>
          </cell>
          <cell r="BD99">
            <v>1</v>
          </cell>
        </row>
        <row r="100">
          <cell r="A100" t="str">
            <v>18706</v>
          </cell>
          <cell r="B100" t="str">
            <v>CRCAM BRIE PICARDIE</v>
          </cell>
          <cell r="C100" t="str">
            <v>3. Autres (GEA CBD)</v>
          </cell>
          <cell r="D100">
            <v>201512</v>
          </cell>
          <cell r="E100">
            <v>3.7600000000000001E-2</v>
          </cell>
          <cell r="F100">
            <v>0.16739999999999999</v>
          </cell>
          <cell r="G100">
            <v>14.632082</v>
          </cell>
          <cell r="H100">
            <v>0.55016628320000005</v>
          </cell>
          <cell r="I100">
            <v>2.4494105267999999</v>
          </cell>
          <cell r="J100">
            <v>2.69E-2</v>
          </cell>
          <cell r="K100">
            <v>0.43769999999999998</v>
          </cell>
          <cell r="L100">
            <v>3.1521590000000002</v>
          </cell>
          <cell r="M100">
            <v>8.4793077100000003E-2</v>
          </cell>
          <cell r="N100">
            <v>1.3796999942999999</v>
          </cell>
          <cell r="O100">
            <v>16511</v>
          </cell>
          <cell r="P100" t="str">
            <v>487625436</v>
          </cell>
          <cell r="Q100" t="str">
            <v>PM</v>
          </cell>
          <cell r="R100" t="str">
            <v>210</v>
          </cell>
          <cell r="S100" t="str">
            <v>01</v>
          </cell>
          <cell r="T100" t="str">
            <v>Etablissement de crédit</v>
          </cell>
          <cell r="U100" t="str">
            <v>201</v>
          </cell>
          <cell r="V100" t="str">
            <v>Banque mutualiste ou coopérative</v>
          </cell>
          <cell r="W100" t="str">
            <v>001</v>
          </cell>
          <cell r="X100" t="str">
            <v>Agrément ACPR</v>
          </cell>
          <cell r="Y100">
            <v>8</v>
          </cell>
          <cell r="Z100" t="str">
            <v>RESTRUCTURATION AVEC REPRISE DE CIB</v>
          </cell>
          <cell r="AA100" t="str">
            <v>FR</v>
          </cell>
          <cell r="AB100" t="str">
            <v> France</v>
          </cell>
          <cell r="AC100" t="str">
            <v>S. BANCAIRE MUTUALISTE ET AUTRES RESEAUX</v>
          </cell>
          <cell r="AD100">
            <v>27</v>
          </cell>
          <cell r="AE100" t="str">
            <v>GPE CREDIT AGRICOLE</v>
          </cell>
          <cell r="AF100">
            <v>0</v>
          </cell>
          <cell r="AG100" t="str">
            <v>80000</v>
          </cell>
          <cell r="AH100" t="str">
            <v>FR</v>
          </cell>
          <cell r="AI100" t="str">
            <v/>
          </cell>
          <cell r="AJ100" t="str">
            <v/>
          </cell>
          <cell r="AK100" t="str">
            <v>EC</v>
          </cell>
          <cell r="AL100" t="str">
            <v>Bq mut</v>
          </cell>
          <cell r="AM100" t="str">
            <v>PERSONNE_MORALE_SOCIETE</v>
          </cell>
          <cell r="AN100" t="str">
            <v>CREDIT AGRICOLE</v>
          </cell>
          <cell r="AO100" t="str">
            <v>Groupes mutualistes</v>
          </cell>
          <cell r="AP100" t="str">
            <v/>
          </cell>
          <cell r="AQ100" t="str">
            <v/>
          </cell>
          <cell r="AR100" t="str">
            <v>FR</v>
          </cell>
          <cell r="AS100" t="str">
            <v>FRANCE</v>
          </cell>
          <cell r="AT100" t="str">
            <v/>
          </cell>
          <cell r="AU100" t="str">
            <v/>
          </cell>
          <cell r="AV100" t="str">
            <v>RABIER</v>
          </cell>
          <cell r="AW100">
            <v>2761</v>
          </cell>
          <cell r="AX100">
            <v>21.505500820000002</v>
          </cell>
          <cell r="AY100">
            <v>15.93915563</v>
          </cell>
          <cell r="AZ100">
            <v>5.397239699</v>
          </cell>
          <cell r="BA100">
            <v>56</v>
          </cell>
          <cell r="BB100" t="str">
            <v>SI</v>
          </cell>
          <cell r="BC100">
            <v>0</v>
          </cell>
          <cell r="BD100">
            <v>0</v>
          </cell>
        </row>
        <row r="101">
          <cell r="A101" t="str">
            <v>18707</v>
          </cell>
          <cell r="B101" t="str">
            <v>BANQUE POPULAIRE VAL DE FRANCE (2EME)</v>
          </cell>
          <cell r="C101" t="str">
            <v>3. Autres (GEA CBD)</v>
          </cell>
          <cell r="D101">
            <v>201512</v>
          </cell>
          <cell r="E101">
            <v>6.8500000000000005E-2</v>
          </cell>
          <cell r="F101">
            <v>0.1593</v>
          </cell>
          <cell r="G101">
            <v>9.1166215340000001</v>
          </cell>
          <cell r="H101">
            <v>0.62448857507900002</v>
          </cell>
          <cell r="I101">
            <v>1.4522778103662</v>
          </cell>
          <cell r="J101">
            <v>5.8500000000000003E-2</v>
          </cell>
          <cell r="K101">
            <v>0.43640000000000001</v>
          </cell>
          <cell r="L101">
            <v>2.6149610610000003</v>
          </cell>
          <cell r="M101">
            <v>0.15297522206850003</v>
          </cell>
          <cell r="N101">
            <v>1.1411690070204001</v>
          </cell>
          <cell r="O101">
            <v>16512</v>
          </cell>
          <cell r="P101" t="str">
            <v>549800373</v>
          </cell>
          <cell r="Q101" t="str">
            <v>PM</v>
          </cell>
          <cell r="R101" t="str">
            <v>202</v>
          </cell>
          <cell r="S101" t="str">
            <v>01</v>
          </cell>
          <cell r="T101" t="str">
            <v>Etablissement de crédit</v>
          </cell>
          <cell r="U101" t="str">
            <v>201</v>
          </cell>
          <cell r="V101" t="str">
            <v>Banque mutualiste ou coopérative</v>
          </cell>
          <cell r="W101" t="str">
            <v>001</v>
          </cell>
          <cell r="X101" t="str">
            <v>Agrément ACPR</v>
          </cell>
          <cell r="Y101">
            <v>6</v>
          </cell>
          <cell r="Z101" t="str">
            <v>NOUVEL ETABLISSEMENT</v>
          </cell>
          <cell r="AA101" t="str">
            <v>FR</v>
          </cell>
          <cell r="AB101" t="str">
            <v> France</v>
          </cell>
          <cell r="AC101" t="str">
            <v>S. BANCAIRE MUTUALISTE ET AUTRES RESEAUX</v>
          </cell>
          <cell r="AD101">
            <v>1163</v>
          </cell>
          <cell r="AE101" t="str">
            <v>GPE BPCE</v>
          </cell>
          <cell r="AF101">
            <v>0</v>
          </cell>
          <cell r="AG101" t="str">
            <v>78180</v>
          </cell>
          <cell r="AH101" t="str">
            <v>FR</v>
          </cell>
          <cell r="AI101" t="str">
            <v/>
          </cell>
          <cell r="AJ101" t="str">
            <v/>
          </cell>
          <cell r="AK101" t="str">
            <v>EC</v>
          </cell>
          <cell r="AL101" t="str">
            <v>Bq mut</v>
          </cell>
          <cell r="AM101" t="str">
            <v>PERSONNE_MORALE_SOCIETE</v>
          </cell>
          <cell r="AN101" t="str">
            <v>BPCE</v>
          </cell>
          <cell r="AO101" t="str">
            <v>Groupes mutualistes</v>
          </cell>
          <cell r="AP101" t="str">
            <v/>
          </cell>
          <cell r="AQ101" t="str">
            <v/>
          </cell>
          <cell r="AR101" t="str">
            <v>FR</v>
          </cell>
          <cell r="AS101" t="str">
            <v>FRANCE</v>
          </cell>
          <cell r="AT101" t="str">
            <v/>
          </cell>
          <cell r="AU101" t="str">
            <v/>
          </cell>
          <cell r="AV101" t="str">
            <v>MOURJANE</v>
          </cell>
          <cell r="AW101">
            <v>2762</v>
          </cell>
          <cell r="AX101">
            <v>12.995062949999999</v>
          </cell>
          <cell r="AY101">
            <v>8.4695654079999994</v>
          </cell>
          <cell r="AZ101">
            <v>8.3017638970000007</v>
          </cell>
          <cell r="BA101">
            <v>97</v>
          </cell>
          <cell r="BB101" t="str">
            <v>SI</v>
          </cell>
          <cell r="BC101">
            <v>0</v>
          </cell>
          <cell r="BD101">
            <v>1</v>
          </cell>
        </row>
        <row r="102">
          <cell r="A102" t="str">
            <v>18715</v>
          </cell>
          <cell r="B102" t="str">
            <v>CAISSE D EPARGNE D'AUVERGNE ET LIMOUSIN</v>
          </cell>
          <cell r="C102" t="str">
            <v>3. Autres (GEA CBD)</v>
          </cell>
          <cell r="D102">
            <v>201512</v>
          </cell>
          <cell r="E102">
            <v>4.2500000000000003E-2</v>
          </cell>
          <cell r="F102">
            <v>0.21659999999999999</v>
          </cell>
          <cell r="G102">
            <v>5.2313270730000001</v>
          </cell>
          <cell r="H102">
            <v>0.22233140060250001</v>
          </cell>
          <cell r="I102">
            <v>1.1331054440118</v>
          </cell>
          <cell r="O102">
            <v>521</v>
          </cell>
          <cell r="P102" t="str">
            <v>382742013</v>
          </cell>
          <cell r="Q102" t="str">
            <v>PM</v>
          </cell>
          <cell r="R102" t="str">
            <v>270</v>
          </cell>
          <cell r="S102" t="str">
            <v>01</v>
          </cell>
          <cell r="T102" t="str">
            <v>Etablissement de crédit</v>
          </cell>
          <cell r="U102" t="str">
            <v>201</v>
          </cell>
          <cell r="V102" t="str">
            <v>Banque mutualiste ou coopérative</v>
          </cell>
          <cell r="W102" t="str">
            <v>001</v>
          </cell>
          <cell r="X102" t="str">
            <v>Agrément ACPR</v>
          </cell>
          <cell r="Y102">
            <v>8</v>
          </cell>
          <cell r="Z102" t="str">
            <v>RESTRUCTURATION AVEC REPRISE DE CIB</v>
          </cell>
          <cell r="AA102" t="str">
            <v>FR</v>
          </cell>
          <cell r="AB102" t="str">
            <v> France</v>
          </cell>
          <cell r="AC102" t="str">
            <v>S. BANCAIRE MUTUALISTE ET AUTRES RESEAUX</v>
          </cell>
          <cell r="AD102">
            <v>1163</v>
          </cell>
          <cell r="AE102" t="str">
            <v>GPE BPCE</v>
          </cell>
          <cell r="AF102">
            <v>0</v>
          </cell>
          <cell r="AG102" t="str">
            <v>63000</v>
          </cell>
          <cell r="AH102" t="str">
            <v>FR</v>
          </cell>
          <cell r="AI102" t="str">
            <v/>
          </cell>
          <cell r="AJ102" t="str">
            <v/>
          </cell>
          <cell r="AK102" t="str">
            <v>EC</v>
          </cell>
          <cell r="AL102" t="str">
            <v>Bq mut</v>
          </cell>
          <cell r="AM102" t="str">
            <v>PERSONNE_MORALE_SOCIETE</v>
          </cell>
          <cell r="AN102" t="str">
            <v>BPCE</v>
          </cell>
          <cell r="AO102" t="str">
            <v>Groupes mutualistes</v>
          </cell>
          <cell r="AP102" t="str">
            <v/>
          </cell>
          <cell r="AQ102" t="str">
            <v/>
          </cell>
          <cell r="AR102" t="str">
            <v>FR</v>
          </cell>
          <cell r="AS102" t="str">
            <v>FRANCE</v>
          </cell>
          <cell r="AT102" t="str">
            <v/>
          </cell>
          <cell r="AU102" t="str">
            <v/>
          </cell>
          <cell r="AV102" t="str">
            <v>MOURJANE</v>
          </cell>
          <cell r="AW102">
            <v>2762</v>
          </cell>
          <cell r="AX102">
            <v>15.076863028</v>
          </cell>
          <cell r="AY102">
            <v>7.3234776780000006</v>
          </cell>
          <cell r="AZ102">
            <v>9.9989152069999996</v>
          </cell>
          <cell r="BA102">
            <v>84</v>
          </cell>
          <cell r="BB102" t="str">
            <v>SI</v>
          </cell>
          <cell r="BC102">
            <v>0</v>
          </cell>
          <cell r="BD102">
            <v>1</v>
          </cell>
        </row>
        <row r="103">
          <cell r="A103" t="str">
            <v>18829</v>
          </cell>
          <cell r="B103" t="str">
            <v>ARKEA BANQUE ENTREPRISES INSTITUTIONNELS</v>
          </cell>
          <cell r="C103" t="str">
            <v>3. Autres (GEA CBD)</v>
          </cell>
          <cell r="D103">
            <v>201512</v>
          </cell>
          <cell r="E103">
            <v>2.5000000000000001E-2</v>
          </cell>
          <cell r="F103">
            <v>0.32140000000000002</v>
          </cell>
          <cell r="G103">
            <v>21.224509815000001</v>
          </cell>
          <cell r="H103">
            <v>0.53061274537500003</v>
          </cell>
          <cell r="I103">
            <v>6.8215574545410007</v>
          </cell>
          <cell r="L103">
            <v>0.15307938500000001</v>
          </cell>
          <cell r="O103">
            <v>16694</v>
          </cell>
          <cell r="P103" t="str">
            <v>378398911</v>
          </cell>
          <cell r="Q103" t="str">
            <v>PM</v>
          </cell>
          <cell r="R103" t="str">
            <v>105</v>
          </cell>
          <cell r="S103" t="str">
            <v>01</v>
          </cell>
          <cell r="T103" t="str">
            <v>Etablissement de crédit</v>
          </cell>
          <cell r="U103" t="str">
            <v>200</v>
          </cell>
          <cell r="V103" t="str">
            <v>Banque</v>
          </cell>
          <cell r="W103" t="str">
            <v>001</v>
          </cell>
          <cell r="X103" t="str">
            <v>Agrément ACPR</v>
          </cell>
          <cell r="Y103">
            <v>8</v>
          </cell>
          <cell r="Z103" t="str">
            <v>RESTRUCTURATION AVEC REPRISE DE CIB</v>
          </cell>
          <cell r="AA103" t="str">
            <v>FR</v>
          </cell>
          <cell r="AB103" t="str">
            <v> France</v>
          </cell>
          <cell r="AC103" t="str">
            <v>S. BANCAIRE MUTUALISTE ET AUTRES RESEAUX</v>
          </cell>
          <cell r="AD103">
            <v>29</v>
          </cell>
          <cell r="AE103" t="str">
            <v>GPE CREDIT MUTUEL</v>
          </cell>
          <cell r="AF103">
            <v>0</v>
          </cell>
          <cell r="AG103" t="str">
            <v>29480</v>
          </cell>
          <cell r="AH103" t="str">
            <v>FR</v>
          </cell>
          <cell r="AI103" t="str">
            <v/>
          </cell>
          <cell r="AJ103" t="str">
            <v/>
          </cell>
          <cell r="AK103" t="str">
            <v>EC</v>
          </cell>
          <cell r="AL103" t="str">
            <v>Banque</v>
          </cell>
          <cell r="AM103" t="str">
            <v>PERSONNE_MORALE_SOCIETE</v>
          </cell>
          <cell r="AN103" t="str">
            <v>CREDIT MUTUEL</v>
          </cell>
          <cell r="AO103" t="str">
            <v>Groupes mutualistes</v>
          </cell>
          <cell r="AP103" t="str">
            <v/>
          </cell>
          <cell r="AQ103" t="str">
            <v/>
          </cell>
          <cell r="AR103" t="str">
            <v>FR</v>
          </cell>
          <cell r="AS103" t="str">
            <v>FRANCE</v>
          </cell>
          <cell r="AT103" t="str">
            <v/>
          </cell>
          <cell r="AU103" t="str">
            <v/>
          </cell>
          <cell r="AV103" t="str">
            <v>LASSEUR</v>
          </cell>
          <cell r="AW103">
            <v>2763</v>
          </cell>
          <cell r="AX103">
            <v>22.926270322000001</v>
          </cell>
          <cell r="AY103">
            <v>11.423118552</v>
          </cell>
          <cell r="AZ103">
            <v>9.5181187830000002</v>
          </cell>
          <cell r="BA103">
            <v>53</v>
          </cell>
          <cell r="BB103" t="str">
            <v>SI</v>
          </cell>
          <cell r="BC103">
            <v>0</v>
          </cell>
          <cell r="BD103">
            <v>1</v>
          </cell>
        </row>
        <row r="104">
          <cell r="A104" t="str">
            <v>19106</v>
          </cell>
          <cell r="B104" t="str">
            <v>CRCAM PROVENCE - COTE D'AZUR</v>
          </cell>
          <cell r="C104" t="str">
            <v>3. Autres (GEA CBD)</v>
          </cell>
          <cell r="D104">
            <v>201512</v>
          </cell>
          <cell r="E104">
            <v>4.7100000000000003E-2</v>
          </cell>
          <cell r="F104">
            <v>0.17280000000000001</v>
          </cell>
          <cell r="G104">
            <v>11.85563</v>
          </cell>
          <cell r="H104">
            <v>0.558400173</v>
          </cell>
          <cell r="I104">
            <v>2.0486528640000001</v>
          </cell>
          <cell r="J104">
            <v>3.5000000000000003E-2</v>
          </cell>
          <cell r="K104">
            <v>0.44990000000000002</v>
          </cell>
          <cell r="L104">
            <v>2.9156040000000001</v>
          </cell>
          <cell r="M104">
            <v>0.10204614000000001</v>
          </cell>
          <cell r="N104">
            <v>1.3117302396000001</v>
          </cell>
          <cell r="O104">
            <v>17053</v>
          </cell>
          <cell r="P104" t="str">
            <v>415176072</v>
          </cell>
          <cell r="Q104" t="str">
            <v>PM</v>
          </cell>
          <cell r="R104" t="str">
            <v>210</v>
          </cell>
          <cell r="S104" t="str">
            <v>01</v>
          </cell>
          <cell r="T104" t="str">
            <v>Etablissement de crédit</v>
          </cell>
          <cell r="U104" t="str">
            <v>201</v>
          </cell>
          <cell r="V104" t="str">
            <v>Banque mutualiste ou coopérative</v>
          </cell>
          <cell r="W104" t="str">
            <v>001</v>
          </cell>
          <cell r="X104" t="str">
            <v>Agrément ACPR</v>
          </cell>
          <cell r="Y104">
            <v>8</v>
          </cell>
          <cell r="Z104" t="str">
            <v>RESTRUCTURATION AVEC REPRISE DE CIB</v>
          </cell>
          <cell r="AA104" t="str">
            <v>FR</v>
          </cell>
          <cell r="AB104" t="str">
            <v> France</v>
          </cell>
          <cell r="AC104" t="str">
            <v>S. BANCAIRE MUTUALISTE ET AUTRES RESEAUX</v>
          </cell>
          <cell r="AD104">
            <v>27</v>
          </cell>
          <cell r="AE104" t="str">
            <v>GPE CREDIT AGRICOLE</v>
          </cell>
          <cell r="AF104">
            <v>0</v>
          </cell>
          <cell r="AG104" t="str">
            <v>83300</v>
          </cell>
          <cell r="AH104" t="str">
            <v>FR</v>
          </cell>
          <cell r="AI104" t="str">
            <v/>
          </cell>
          <cell r="AJ104" t="str">
            <v/>
          </cell>
          <cell r="AK104" t="str">
            <v>EC</v>
          </cell>
          <cell r="AL104" t="str">
            <v>Bq mut</v>
          </cell>
          <cell r="AM104" t="str">
            <v>PERSONNE_MORALE_SOCIETE</v>
          </cell>
          <cell r="AN104" t="str">
            <v>CREDIT AGRICOLE</v>
          </cell>
          <cell r="AO104" t="str">
            <v>Groupes mutualistes</v>
          </cell>
          <cell r="AP104" t="str">
            <v/>
          </cell>
          <cell r="AQ104" t="str">
            <v/>
          </cell>
          <cell r="AR104" t="str">
            <v>FR</v>
          </cell>
          <cell r="AS104" t="str">
            <v>FRANCE</v>
          </cell>
          <cell r="AT104" t="str">
            <v/>
          </cell>
          <cell r="AU104" t="str">
            <v/>
          </cell>
          <cell r="AV104" t="str">
            <v>RABIER</v>
          </cell>
          <cell r="AW104">
            <v>2761</v>
          </cell>
          <cell r="AX104">
            <v>18.217338467000001</v>
          </cell>
          <cell r="AY104">
            <v>13.261338765000001</v>
          </cell>
          <cell r="AZ104">
            <v>6.559312254</v>
          </cell>
          <cell r="BA104">
            <v>70</v>
          </cell>
          <cell r="BB104" t="str">
            <v>SI</v>
          </cell>
          <cell r="BC104">
            <v>0</v>
          </cell>
          <cell r="BD104">
            <v>0</v>
          </cell>
        </row>
        <row r="105">
          <cell r="A105" t="str">
            <v>19230</v>
          </cell>
          <cell r="B105" t="str">
            <v>CREDIT LOGEMENT</v>
          </cell>
          <cell r="C105" t="str">
            <v>4. Autres (GEA hors CBD)</v>
          </cell>
          <cell r="D105">
            <v>201512</v>
          </cell>
          <cell r="E105">
            <v>6.1999999999999998E-3</v>
          </cell>
          <cell r="F105">
            <v>0.18140000000000001</v>
          </cell>
          <cell r="G105">
            <v>302.21666128327001</v>
          </cell>
          <cell r="H105">
            <v>1.873743299956274</v>
          </cell>
          <cell r="I105">
            <v>54.82210235678518</v>
          </cell>
          <cell r="O105">
            <v>17222</v>
          </cell>
          <cell r="P105" t="str">
            <v>302493275</v>
          </cell>
          <cell r="Q105" t="str">
            <v>PM</v>
          </cell>
          <cell r="R105" t="str">
            <v>640</v>
          </cell>
          <cell r="S105" t="str">
            <v>26</v>
          </cell>
          <cell r="T105" t="str">
            <v>Société de financement</v>
          </cell>
          <cell r="U105" t="str">
            <v/>
          </cell>
          <cell r="V105" t="str">
            <v/>
          </cell>
          <cell r="W105" t="str">
            <v>001</v>
          </cell>
          <cell r="X105" t="str">
            <v>Agrément ACPR</v>
          </cell>
          <cell r="Y105">
            <v>1</v>
          </cell>
          <cell r="Z105" t="str">
            <v>CHANGEMENT DE CATEGORIE AGENT FINANCIER</v>
          </cell>
          <cell r="AA105" t="str">
            <v>FR</v>
          </cell>
          <cell r="AB105" t="str">
            <v> France</v>
          </cell>
          <cell r="AC105" t="str">
            <v>ACT. PARTAGE (EC OU EI MAJORIT- FRANCE)</v>
          </cell>
          <cell r="AD105">
            <v>1047</v>
          </cell>
          <cell r="AE105" t="str">
            <v>GPE CREDIT LOGEMENT</v>
          </cell>
          <cell r="AF105">
            <v>1</v>
          </cell>
          <cell r="AG105" t="str">
            <v>75003</v>
          </cell>
          <cell r="AH105" t="str">
            <v>FR</v>
          </cell>
          <cell r="AI105" t="str">
            <v/>
          </cell>
          <cell r="AJ105" t="str">
            <v/>
          </cell>
          <cell r="AK105" t="str">
            <v>SF</v>
          </cell>
          <cell r="AL105" t="str">
            <v>SF</v>
          </cell>
          <cell r="AM105" t="str">
            <v>PERSONNE_MORALE_SOCIETE</v>
          </cell>
          <cell r="AN105" t="str">
            <v>CREDIT LOGEMENT</v>
          </cell>
          <cell r="AO105" t="str">
            <v>Etablissements à actionnariat partagé</v>
          </cell>
          <cell r="AP105" t="str">
            <v>OUI</v>
          </cell>
          <cell r="AQ105" t="str">
            <v/>
          </cell>
          <cell r="AR105" t="str">
            <v>FR</v>
          </cell>
          <cell r="AS105" t="str">
            <v>FRANCE</v>
          </cell>
          <cell r="AT105" t="str">
            <v/>
          </cell>
          <cell r="AU105" t="str">
            <v/>
          </cell>
          <cell r="AV105" t="str">
            <v>PEYRON</v>
          </cell>
          <cell r="AW105">
            <v>2764</v>
          </cell>
          <cell r="AX105">
            <v>10.124092417</v>
          </cell>
          <cell r="AY105">
            <v>1.07901018</v>
          </cell>
          <cell r="AZ105">
            <v>2.2135415000000002E-2</v>
          </cell>
          <cell r="BA105">
            <v>116</v>
          </cell>
          <cell r="BB105" t="str">
            <v>NON-MSU</v>
          </cell>
          <cell r="BC105">
            <v>0</v>
          </cell>
          <cell r="BD105">
            <v>1</v>
          </cell>
        </row>
        <row r="106">
          <cell r="A106" t="str">
            <v>19406</v>
          </cell>
          <cell r="B106" t="str">
            <v>CRCAM DE LA TOURAINE ET DU POITOU</v>
          </cell>
          <cell r="C106" t="str">
            <v>3. Autres (GEA CBD)</v>
          </cell>
          <cell r="D106">
            <v>201512</v>
          </cell>
          <cell r="E106">
            <v>5.0799999999999998E-2</v>
          </cell>
          <cell r="F106">
            <v>0.1764</v>
          </cell>
          <cell r="G106">
            <v>7.7155339999999999</v>
          </cell>
          <cell r="H106">
            <v>0.39194912719999997</v>
          </cell>
          <cell r="I106">
            <v>1.3610201976</v>
          </cell>
          <cell r="J106">
            <v>4.6300000000000001E-2</v>
          </cell>
          <cell r="K106">
            <v>0.41920000000000002</v>
          </cell>
          <cell r="L106">
            <v>2.1220620000000001</v>
          </cell>
          <cell r="M106">
            <v>9.8251470600000002E-2</v>
          </cell>
          <cell r="N106">
            <v>0.88956839040000013</v>
          </cell>
          <cell r="O106">
            <v>17486</v>
          </cell>
          <cell r="P106" t="str">
            <v>399780097</v>
          </cell>
          <cell r="Q106" t="str">
            <v>PM</v>
          </cell>
          <cell r="R106" t="str">
            <v>210</v>
          </cell>
          <cell r="S106" t="str">
            <v>01</v>
          </cell>
          <cell r="T106" t="str">
            <v>Etablissement de crédit</v>
          </cell>
          <cell r="U106" t="str">
            <v>201</v>
          </cell>
          <cell r="V106" t="str">
            <v>Banque mutualiste ou coopérative</v>
          </cell>
          <cell r="W106" t="str">
            <v>001</v>
          </cell>
          <cell r="X106" t="str">
            <v>Agrément ACPR</v>
          </cell>
          <cell r="Y106">
            <v>8</v>
          </cell>
          <cell r="Z106" t="str">
            <v>RESTRUCTURATION AVEC REPRISE DE CIB</v>
          </cell>
          <cell r="AA106" t="str">
            <v>FR</v>
          </cell>
          <cell r="AB106" t="str">
            <v> France</v>
          </cell>
          <cell r="AC106" t="str">
            <v>S. BANCAIRE MUTUALISTE ET AUTRES RESEAUX</v>
          </cell>
          <cell r="AD106">
            <v>27</v>
          </cell>
          <cell r="AE106" t="str">
            <v>GPE CREDIT AGRICOLE</v>
          </cell>
          <cell r="AF106">
            <v>0</v>
          </cell>
          <cell r="AG106" t="str">
            <v>86000</v>
          </cell>
          <cell r="AH106" t="str">
            <v>FR</v>
          </cell>
          <cell r="AI106" t="str">
            <v/>
          </cell>
          <cell r="AJ106" t="str">
            <v/>
          </cell>
          <cell r="AK106" t="str">
            <v>EC</v>
          </cell>
          <cell r="AL106" t="str">
            <v>Bq mut</v>
          </cell>
          <cell r="AM106" t="str">
            <v>PERSONNE_MORALE_SOCIETE</v>
          </cell>
          <cell r="AN106" t="str">
            <v>CREDIT AGRICOLE</v>
          </cell>
          <cell r="AO106" t="str">
            <v>Groupes mutualistes</v>
          </cell>
          <cell r="AP106" t="str">
            <v/>
          </cell>
          <cell r="AQ106" t="str">
            <v/>
          </cell>
          <cell r="AR106" t="str">
            <v>FR</v>
          </cell>
          <cell r="AS106" t="str">
            <v>FRANCE</v>
          </cell>
          <cell r="AT106" t="str">
            <v/>
          </cell>
          <cell r="AU106" t="str">
            <v/>
          </cell>
          <cell r="AV106" t="str">
            <v>DENECE</v>
          </cell>
          <cell r="AW106">
            <v>2761</v>
          </cell>
          <cell r="AX106">
            <v>11.224972266</v>
          </cell>
          <cell r="AY106">
            <v>8.5601432289999995</v>
          </cell>
          <cell r="AZ106">
            <v>3.113157631</v>
          </cell>
          <cell r="BA106">
            <v>109</v>
          </cell>
          <cell r="BB106" t="str">
            <v>SI</v>
          </cell>
          <cell r="BC106">
            <v>0</v>
          </cell>
          <cell r="BD106">
            <v>0</v>
          </cell>
        </row>
        <row r="107">
          <cell r="A107" t="str">
            <v>19506</v>
          </cell>
          <cell r="B107" t="str">
            <v>CRCAM DU CENTRE OUEST</v>
          </cell>
          <cell r="C107" t="str">
            <v>3. Autres (GEA CBD)</v>
          </cell>
          <cell r="D107">
            <v>201512</v>
          </cell>
          <cell r="E107">
            <v>4.9700000000000001E-2</v>
          </cell>
          <cell r="F107">
            <v>0.17699999999999999</v>
          </cell>
          <cell r="G107">
            <v>3.9062890000000001</v>
          </cell>
          <cell r="H107">
            <v>0.19414256330000002</v>
          </cell>
          <cell r="I107">
            <v>0.69141315299999995</v>
          </cell>
          <cell r="J107">
            <v>2.7300000000000001E-2</v>
          </cell>
          <cell r="K107">
            <v>0.4098</v>
          </cell>
          <cell r="L107">
            <v>1.208555</v>
          </cell>
          <cell r="M107">
            <v>3.2993551500000003E-2</v>
          </cell>
          <cell r="N107">
            <v>0.49526583900000004</v>
          </cell>
          <cell r="O107">
            <v>17607</v>
          </cell>
          <cell r="P107" t="str">
            <v>391007457</v>
          </cell>
          <cell r="Q107" t="str">
            <v>PM</v>
          </cell>
          <cell r="R107" t="str">
            <v>210</v>
          </cell>
          <cell r="S107" t="str">
            <v>01</v>
          </cell>
          <cell r="T107" t="str">
            <v>Etablissement de crédit</v>
          </cell>
          <cell r="U107" t="str">
            <v>201</v>
          </cell>
          <cell r="V107" t="str">
            <v>Banque mutualiste ou coopérative</v>
          </cell>
          <cell r="W107" t="str">
            <v>001</v>
          </cell>
          <cell r="X107" t="str">
            <v>Agrément ACPR</v>
          </cell>
          <cell r="Y107">
            <v>8</v>
          </cell>
          <cell r="Z107" t="str">
            <v>RESTRUCTURATION AVEC REPRISE DE CIB</v>
          </cell>
          <cell r="AA107" t="str">
            <v>FR</v>
          </cell>
          <cell r="AB107" t="str">
            <v> France</v>
          </cell>
          <cell r="AC107" t="str">
            <v>S. BANCAIRE MUTUALISTE ET AUTRES RESEAUX</v>
          </cell>
          <cell r="AD107">
            <v>27</v>
          </cell>
          <cell r="AE107" t="str">
            <v>GPE CREDIT AGRICOLE</v>
          </cell>
          <cell r="AF107">
            <v>0</v>
          </cell>
          <cell r="AG107" t="str">
            <v>87000</v>
          </cell>
          <cell r="AH107" t="str">
            <v>FR</v>
          </cell>
          <cell r="AI107" t="str">
            <v/>
          </cell>
          <cell r="AJ107" t="str">
            <v/>
          </cell>
          <cell r="AK107" t="str">
            <v>EC</v>
          </cell>
          <cell r="AL107" t="str">
            <v>Bq mut</v>
          </cell>
          <cell r="AM107" t="str">
            <v>PERSONNE_MORALE_SOCIETE</v>
          </cell>
          <cell r="AN107" t="str">
            <v>CREDIT AGRICOLE</v>
          </cell>
          <cell r="AO107" t="str">
            <v>Groupes mutualistes</v>
          </cell>
          <cell r="AP107" t="str">
            <v/>
          </cell>
          <cell r="AQ107" t="str">
            <v/>
          </cell>
          <cell r="AR107" t="str">
            <v>FR</v>
          </cell>
          <cell r="AS107" t="str">
            <v>FRANCE</v>
          </cell>
          <cell r="AT107" t="str">
            <v/>
          </cell>
          <cell r="AU107" t="str">
            <v/>
          </cell>
          <cell r="AV107" t="str">
            <v>RABIER</v>
          </cell>
          <cell r="AW107">
            <v>2761</v>
          </cell>
          <cell r="AX107">
            <v>6.6111725870000004</v>
          </cell>
          <cell r="AY107">
            <v>4.5103078779999999</v>
          </cell>
          <cell r="AZ107">
            <v>1.845950078</v>
          </cell>
          <cell r="BA107">
            <v>146</v>
          </cell>
          <cell r="BB107" t="str">
            <v>SI</v>
          </cell>
          <cell r="BC107">
            <v>0</v>
          </cell>
          <cell r="BD107">
            <v>0</v>
          </cell>
        </row>
        <row r="108">
          <cell r="A108" t="str">
            <v>19806</v>
          </cell>
          <cell r="B108" t="str">
            <v>CRCAM DE LA MARTINIQUE ET DE LA GUYANE</v>
          </cell>
          <cell r="C108" t="str">
            <v>3. Autres (GEA CBD)</v>
          </cell>
          <cell r="D108">
            <v>201512</v>
          </cell>
          <cell r="E108">
            <v>8.7499999999999994E-2</v>
          </cell>
          <cell r="F108">
            <v>0.20630000000000001</v>
          </cell>
          <cell r="G108">
            <v>0.99123899999999998</v>
          </cell>
          <cell r="H108">
            <v>8.6733412499999996E-2</v>
          </cell>
          <cell r="I108">
            <v>0.2044926057</v>
          </cell>
          <cell r="J108">
            <v>4.9500000000000002E-2</v>
          </cell>
          <cell r="K108">
            <v>0.38929999999999998</v>
          </cell>
          <cell r="L108">
            <v>0.57600700000000005</v>
          </cell>
          <cell r="M108">
            <v>2.8512346500000004E-2</v>
          </cell>
          <cell r="N108">
            <v>0.2242395251</v>
          </cell>
          <cell r="O108">
            <v>17931</v>
          </cell>
          <cell r="P108" t="str">
            <v>313976383</v>
          </cell>
          <cell r="Q108" t="str">
            <v>PM</v>
          </cell>
          <cell r="R108" t="str">
            <v>216</v>
          </cell>
          <cell r="S108" t="str">
            <v>01</v>
          </cell>
          <cell r="T108" t="str">
            <v>Etablissement de crédit</v>
          </cell>
          <cell r="U108" t="str">
            <v>201</v>
          </cell>
          <cell r="V108" t="str">
            <v>Banque mutualiste ou coopérative</v>
          </cell>
          <cell r="W108" t="str">
            <v>001</v>
          </cell>
          <cell r="X108" t="str">
            <v>Agrément ACPR</v>
          </cell>
          <cell r="Y108">
            <v>6</v>
          </cell>
          <cell r="Z108" t="str">
            <v>NOUVEL ETABLISSEMENT</v>
          </cell>
          <cell r="AA108" t="str">
            <v>FR</v>
          </cell>
          <cell r="AB108" t="str">
            <v> France</v>
          </cell>
          <cell r="AC108" t="str">
            <v>S. BANCAIRE MUTUALISTE ET AUTRES RESEAUX</v>
          </cell>
          <cell r="AD108">
            <v>27</v>
          </cell>
          <cell r="AE108" t="str">
            <v>GPE CREDIT AGRICOLE</v>
          </cell>
          <cell r="AF108">
            <v>0</v>
          </cell>
          <cell r="AG108" t="str">
            <v>97232</v>
          </cell>
          <cell r="AH108" t="str">
            <v>FR</v>
          </cell>
          <cell r="AI108" t="str">
            <v/>
          </cell>
          <cell r="AJ108" t="str">
            <v/>
          </cell>
          <cell r="AK108" t="str">
            <v>EC</v>
          </cell>
          <cell r="AL108" t="str">
            <v>Bq mut</v>
          </cell>
          <cell r="AM108" t="str">
            <v>PERSONNE_MORALE_SOCIETE</v>
          </cell>
          <cell r="AN108" t="str">
            <v>CREDIT AGRICOLE</v>
          </cell>
          <cell r="AO108" t="str">
            <v>Groupes mutualistes</v>
          </cell>
          <cell r="AP108" t="str">
            <v/>
          </cell>
          <cell r="AQ108" t="str">
            <v/>
          </cell>
          <cell r="AR108" t="str">
            <v>FR</v>
          </cell>
          <cell r="AS108" t="str">
            <v>FRANCE</v>
          </cell>
          <cell r="AT108" t="str">
            <v/>
          </cell>
          <cell r="AU108" t="str">
            <v/>
          </cell>
          <cell r="AV108" t="str">
            <v>KHEYAR</v>
          </cell>
          <cell r="AW108">
            <v>2761</v>
          </cell>
          <cell r="AX108">
            <v>2.0621583729999999</v>
          </cell>
          <cell r="AY108">
            <v>1.537600335</v>
          </cell>
          <cell r="AZ108">
            <v>0.80151039099999999</v>
          </cell>
          <cell r="BA108">
            <v>241</v>
          </cell>
          <cell r="BB108" t="str">
            <v>SI</v>
          </cell>
          <cell r="BC108">
            <v>0</v>
          </cell>
          <cell r="BD108">
            <v>0</v>
          </cell>
        </row>
        <row r="109">
          <cell r="A109" t="str">
            <v>19870</v>
          </cell>
          <cell r="B109" t="str">
            <v>CARREFOUR BANQUE</v>
          </cell>
          <cell r="C109" t="str">
            <v>2. CBD</v>
          </cell>
          <cell r="D109">
            <v>201512</v>
          </cell>
          <cell r="E109">
            <v>2.0999999999999999E-3</v>
          </cell>
          <cell r="F109">
            <v>2.8999999999999998E-3</v>
          </cell>
          <cell r="G109">
            <v>3.14015065773</v>
          </cell>
          <cell r="H109">
            <v>6.5943163812329994E-3</v>
          </cell>
          <cell r="I109">
            <v>9.1064369074169999E-3</v>
          </cell>
          <cell r="O109">
            <v>18012</v>
          </cell>
          <cell r="P109" t="str">
            <v>313811515</v>
          </cell>
          <cell r="Q109" t="str">
            <v>PM</v>
          </cell>
          <cell r="R109" t="str">
            <v>102</v>
          </cell>
          <cell r="S109" t="str">
            <v>01</v>
          </cell>
          <cell r="T109" t="str">
            <v>Etablissement de crédit</v>
          </cell>
          <cell r="U109" t="str">
            <v>200</v>
          </cell>
          <cell r="V109" t="str">
            <v>Banque</v>
          </cell>
          <cell r="W109" t="str">
            <v>001</v>
          </cell>
          <cell r="X109" t="str">
            <v>Agrément ACPR</v>
          </cell>
          <cell r="Y109">
            <v>8</v>
          </cell>
          <cell r="Z109" t="str">
            <v>RESTRUCTURATION AVEC REPRISE DE CIB</v>
          </cell>
          <cell r="AA109" t="str">
            <v>FR</v>
          </cell>
          <cell r="AB109" t="str">
            <v> France</v>
          </cell>
          <cell r="AC109" t="str">
            <v>S. COMMERCIAL</v>
          </cell>
          <cell r="AD109">
            <v>64</v>
          </cell>
          <cell r="AE109" t="str">
            <v>GPE CARREFOUR</v>
          </cell>
          <cell r="AF109">
            <v>1</v>
          </cell>
          <cell r="AG109" t="str">
            <v>91080</v>
          </cell>
          <cell r="AH109" t="str">
            <v>FR</v>
          </cell>
          <cell r="AI109" t="str">
            <v/>
          </cell>
          <cell r="AJ109" t="str">
            <v/>
          </cell>
          <cell r="AK109" t="str">
            <v>EC</v>
          </cell>
          <cell r="AL109" t="str">
            <v>Banque</v>
          </cell>
          <cell r="AM109" t="str">
            <v>PERSONNE_MORALE_SOCIETE</v>
          </cell>
          <cell r="AN109" t="str">
            <v>CARREFOUR</v>
          </cell>
          <cell r="AO109" t="str">
            <v>Industrie, commerce, services, BTP, groupes professionnels</v>
          </cell>
          <cell r="AP109" t="str">
            <v/>
          </cell>
          <cell r="AQ109" t="str">
            <v/>
          </cell>
          <cell r="AR109" t="str">
            <v>FR</v>
          </cell>
          <cell r="AS109" t="str">
            <v>FRANCE</v>
          </cell>
          <cell r="AT109" t="str">
            <v/>
          </cell>
          <cell r="AU109" t="str">
            <v/>
          </cell>
          <cell r="AV109" t="str">
            <v>PALARIC</v>
          </cell>
          <cell r="AW109">
            <v>2764</v>
          </cell>
          <cell r="AX109">
            <v>4.7646012259999999</v>
          </cell>
          <cell r="AY109">
            <v>2.3952790610000001</v>
          </cell>
          <cell r="AZ109">
            <v>0.5903919769999999</v>
          </cell>
          <cell r="BA109">
            <v>173</v>
          </cell>
          <cell r="BB109" t="str">
            <v>LSI</v>
          </cell>
          <cell r="BC109">
            <v>0</v>
          </cell>
          <cell r="BD109">
            <v>1</v>
          </cell>
        </row>
        <row r="110">
          <cell r="A110" t="str">
            <v>19906</v>
          </cell>
          <cell r="B110" t="str">
            <v>CRCAM DE LA REUNION</v>
          </cell>
          <cell r="C110" t="str">
            <v>3. Autres (GEA CBD)</v>
          </cell>
          <cell r="D110">
            <v>201512</v>
          </cell>
          <cell r="E110">
            <v>6.7100000000000007E-2</v>
          </cell>
          <cell r="F110">
            <v>0.19520000000000001</v>
          </cell>
          <cell r="G110">
            <v>2.6265100000000001</v>
          </cell>
          <cell r="H110">
            <v>0.17623882100000002</v>
          </cell>
          <cell r="I110">
            <v>0.51269475200000003</v>
          </cell>
          <cell r="J110">
            <v>7.4499999999999997E-2</v>
          </cell>
          <cell r="K110">
            <v>0.40579999999999999</v>
          </cell>
          <cell r="L110">
            <v>1.4661489999999999</v>
          </cell>
          <cell r="M110">
            <v>0.10922810049999999</v>
          </cell>
          <cell r="N110">
            <v>0.59496326420000001</v>
          </cell>
          <cell r="O110">
            <v>18055</v>
          </cell>
          <cell r="P110" t="str">
            <v>312617046</v>
          </cell>
          <cell r="Q110" t="str">
            <v>PM</v>
          </cell>
          <cell r="R110" t="str">
            <v>216</v>
          </cell>
          <cell r="S110" t="str">
            <v>01</v>
          </cell>
          <cell r="T110" t="str">
            <v>Etablissement de crédit</v>
          </cell>
          <cell r="U110" t="str">
            <v>201</v>
          </cell>
          <cell r="V110" t="str">
            <v>Banque mutualiste ou coopérative</v>
          </cell>
          <cell r="W110" t="str">
            <v>001</v>
          </cell>
          <cell r="X110" t="str">
            <v>Agrément ACPR</v>
          </cell>
          <cell r="Y110">
            <v>6</v>
          </cell>
          <cell r="Z110" t="str">
            <v>NOUVEL ETABLISSEMENT</v>
          </cell>
          <cell r="AA110" t="str">
            <v>FR</v>
          </cell>
          <cell r="AB110" t="str">
            <v> France</v>
          </cell>
          <cell r="AC110" t="str">
            <v>S. BANCAIRE MUTUALISTE ET AUTRES RESEAUX</v>
          </cell>
          <cell r="AD110">
            <v>27</v>
          </cell>
          <cell r="AE110" t="str">
            <v>GPE CREDIT AGRICOLE</v>
          </cell>
          <cell r="AF110">
            <v>0</v>
          </cell>
          <cell r="AG110" t="str">
            <v>97400</v>
          </cell>
          <cell r="AH110" t="str">
            <v>FR</v>
          </cell>
          <cell r="AI110" t="str">
            <v/>
          </cell>
          <cell r="AJ110" t="str">
            <v/>
          </cell>
          <cell r="AK110" t="str">
            <v>EC</v>
          </cell>
          <cell r="AL110" t="str">
            <v>Bq mut</v>
          </cell>
          <cell r="AM110" t="str">
            <v>PERSONNE_MORALE_SOCIETE</v>
          </cell>
          <cell r="AN110" t="str">
            <v>CREDIT AGRICOLE</v>
          </cell>
          <cell r="AO110" t="str">
            <v>Groupes mutualistes</v>
          </cell>
          <cell r="AP110" t="str">
            <v/>
          </cell>
          <cell r="AQ110" t="str">
            <v/>
          </cell>
          <cell r="AR110" t="str">
            <v>FR</v>
          </cell>
          <cell r="AS110" t="str">
            <v>FRANCE</v>
          </cell>
          <cell r="AT110" t="str">
            <v/>
          </cell>
          <cell r="AU110" t="str">
            <v/>
          </cell>
          <cell r="AV110" t="str">
            <v>ONDO</v>
          </cell>
          <cell r="AW110">
            <v>2761</v>
          </cell>
          <cell r="AX110">
            <v>5.1918533330000001</v>
          </cell>
          <cell r="AY110">
            <v>3.4163204470000004</v>
          </cell>
          <cell r="AZ110">
            <v>1.5665471370000001</v>
          </cell>
          <cell r="BA110">
            <v>167</v>
          </cell>
          <cell r="BB110" t="str">
            <v>SI</v>
          </cell>
          <cell r="BC110">
            <v>0</v>
          </cell>
          <cell r="BD110">
            <v>0</v>
          </cell>
        </row>
        <row r="111">
          <cell r="A111" t="str">
            <v>22040</v>
          </cell>
          <cell r="B111" t="str">
            <v>CONFEDERATION NATIONALE DU CREDIT MUTUEL</v>
          </cell>
          <cell r="C111" t="str">
            <v>1. Top6</v>
          </cell>
          <cell r="D111">
            <v>201512</v>
          </cell>
          <cell r="E111">
            <v>3.73E-2</v>
          </cell>
          <cell r="F111">
            <v>0.1978</v>
          </cell>
          <cell r="G111">
            <v>447.54348321276001</v>
          </cell>
          <cell r="H111">
            <v>16.693371923835947</v>
          </cell>
          <cell r="I111">
            <v>88.524100979483933</v>
          </cell>
          <cell r="L111">
            <v>7.9876930275699998</v>
          </cell>
          <cell r="O111">
            <v>50543</v>
          </cell>
          <cell r="P111" t="str">
            <v/>
          </cell>
          <cell r="Q111" t="str">
            <v>PM</v>
          </cell>
          <cell r="R111" t="str">
            <v>930</v>
          </cell>
          <cell r="S111" t="str">
            <v>04</v>
          </cell>
          <cell r="T111" t="str">
            <v>Organe central</v>
          </cell>
          <cell r="U111" t="str">
            <v/>
          </cell>
          <cell r="V111" t="str">
            <v/>
          </cell>
          <cell r="W111" t="str">
            <v>100</v>
          </cell>
          <cell r="X111" t="str">
            <v>Aucune autorisation</v>
          </cell>
          <cell r="Y111">
            <v>1</v>
          </cell>
          <cell r="Z111" t="str">
            <v>CHANGEMENT DE CATEGORIE AGENT FINANCIER</v>
          </cell>
          <cell r="AA111" t="str">
            <v/>
          </cell>
          <cell r="AB111" t="str">
            <v/>
          </cell>
          <cell r="AC111" t="str">
            <v/>
          </cell>
          <cell r="AD111">
            <v>29</v>
          </cell>
          <cell r="AE111" t="str">
            <v>GPE CREDIT MUTUEL</v>
          </cell>
          <cell r="AF111">
            <v>1</v>
          </cell>
          <cell r="AG111" t="str">
            <v/>
          </cell>
          <cell r="AH111" t="str">
            <v>FR</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KRAUSE</v>
          </cell>
          <cell r="AW111">
            <v>2763</v>
          </cell>
          <cell r="AX111">
            <v>266.27379194700001</v>
          </cell>
          <cell r="AY111">
            <v>172.373037289</v>
          </cell>
          <cell r="AZ111">
            <v>151.01409401199999</v>
          </cell>
          <cell r="BA111">
            <v>9</v>
          </cell>
          <cell r="BB111" t="str">
            <v>SI</v>
          </cell>
          <cell r="BC111">
            <v>1</v>
          </cell>
          <cell r="BD111">
            <v>1</v>
          </cell>
        </row>
        <row r="112">
          <cell r="A112" t="str">
            <v>30002</v>
          </cell>
          <cell r="B112" t="str">
            <v>CREDIT LYONNAIS</v>
          </cell>
          <cell r="C112" t="str">
            <v>3. Autres (GEA CBD)</v>
          </cell>
          <cell r="D112">
            <v>201512</v>
          </cell>
          <cell r="E112">
            <v>3.5799999999999998E-2</v>
          </cell>
          <cell r="F112">
            <v>0.17280000000000001</v>
          </cell>
          <cell r="G112">
            <v>86.838457109999993</v>
          </cell>
          <cell r="H112">
            <v>3.1088167645379996</v>
          </cell>
          <cell r="I112">
            <v>15.005685388607999</v>
          </cell>
          <cell r="J112">
            <v>2.6700000000000002E-2</v>
          </cell>
          <cell r="K112">
            <v>2.0799999999999999E-2</v>
          </cell>
          <cell r="L112">
            <v>32.839141959999999</v>
          </cell>
          <cell r="M112">
            <v>0.87680509033200005</v>
          </cell>
          <cell r="N112">
            <v>0.68305415276799997</v>
          </cell>
          <cell r="O112">
            <v>20363</v>
          </cell>
          <cell r="P112" t="str">
            <v>954509741</v>
          </cell>
          <cell r="Q112" t="str">
            <v>PM</v>
          </cell>
          <cell r="R112" t="str">
            <v>100</v>
          </cell>
          <cell r="S112" t="str">
            <v>01</v>
          </cell>
          <cell r="T112" t="str">
            <v>Etablissement de crédit</v>
          </cell>
          <cell r="U112" t="str">
            <v>200</v>
          </cell>
          <cell r="V112" t="str">
            <v>Banque</v>
          </cell>
          <cell r="W112" t="str">
            <v>001</v>
          </cell>
          <cell r="X112" t="str">
            <v>Agrément ACPR</v>
          </cell>
          <cell r="Y112">
            <v>6</v>
          </cell>
          <cell r="Z112" t="str">
            <v>NOUVEL ETABLISSEMENT</v>
          </cell>
          <cell r="AA112" t="str">
            <v>FR</v>
          </cell>
          <cell r="AB112" t="str">
            <v> France</v>
          </cell>
          <cell r="AC112" t="str">
            <v>S. BANCAIRE MUTUALISTE ET AUTRES RESEAUX</v>
          </cell>
          <cell r="AD112">
            <v>27</v>
          </cell>
          <cell r="AE112" t="str">
            <v>GPE CREDIT AGRICOLE</v>
          </cell>
          <cell r="AF112">
            <v>0</v>
          </cell>
          <cell r="AG112" t="str">
            <v>69002</v>
          </cell>
          <cell r="AH112" t="str">
            <v>FR</v>
          </cell>
          <cell r="AI112" t="str">
            <v/>
          </cell>
          <cell r="AJ112" t="str">
            <v/>
          </cell>
          <cell r="AK112" t="str">
            <v>EC</v>
          </cell>
          <cell r="AL112" t="str">
            <v>Banque</v>
          </cell>
          <cell r="AM112" t="str">
            <v>PERSONNE_MORALE_SOCIETE</v>
          </cell>
          <cell r="AN112" t="str">
            <v>CREDIT AGRICOLE</v>
          </cell>
          <cell r="AO112" t="str">
            <v>Groupes mutualistes</v>
          </cell>
          <cell r="AP112" t="str">
            <v/>
          </cell>
          <cell r="AQ112" t="str">
            <v/>
          </cell>
          <cell r="AR112" t="str">
            <v>FR</v>
          </cell>
          <cell r="AS112" t="str">
            <v>FRANCE</v>
          </cell>
          <cell r="AT112" t="str">
            <v/>
          </cell>
          <cell r="AU112" t="str">
            <v/>
          </cell>
          <cell r="AV112" t="str">
            <v>RABIER</v>
          </cell>
          <cell r="AW112">
            <v>2761</v>
          </cell>
          <cell r="AX112">
            <v>134.358836747</v>
          </cell>
          <cell r="AY112">
            <v>96.319596540000006</v>
          </cell>
          <cell r="AZ112">
            <v>90.525970512000001</v>
          </cell>
          <cell r="BA112">
            <v>18</v>
          </cell>
          <cell r="BB112" t="str">
            <v>SI</v>
          </cell>
          <cell r="BC112">
            <v>0</v>
          </cell>
          <cell r="BD112">
            <v>1</v>
          </cell>
        </row>
        <row r="113">
          <cell r="A113" t="str">
            <v>30003</v>
          </cell>
          <cell r="B113" t="str">
            <v>STE GENERALE</v>
          </cell>
          <cell r="C113" t="str">
            <v>1. Top6</v>
          </cell>
          <cell r="D113">
            <v>201512</v>
          </cell>
          <cell r="E113">
            <v>3.2199999999999999E-2</v>
          </cell>
          <cell r="F113">
            <v>0.2109</v>
          </cell>
          <cell r="G113">
            <v>685.4198781770001</v>
          </cell>
          <cell r="H113">
            <v>22.070520077299403</v>
          </cell>
          <cell r="I113">
            <v>144.55505230752934</v>
          </cell>
          <cell r="J113">
            <v>6.8400000000000002E-2</v>
          </cell>
          <cell r="K113">
            <v>0.44109999999999999</v>
          </cell>
          <cell r="L113">
            <v>5.0764953540000004</v>
          </cell>
          <cell r="M113">
            <v>0.34723228221360003</v>
          </cell>
          <cell r="N113">
            <v>2.2392421006494003</v>
          </cell>
          <cell r="O113">
            <v>20441</v>
          </cell>
          <cell r="P113" t="str">
            <v>552120222</v>
          </cell>
          <cell r="Q113" t="str">
            <v>PM</v>
          </cell>
          <cell r="R113" t="str">
            <v>100</v>
          </cell>
          <cell r="S113" t="str">
            <v>01</v>
          </cell>
          <cell r="T113" t="str">
            <v>Etablissement de crédit</v>
          </cell>
          <cell r="U113" t="str">
            <v>200</v>
          </cell>
          <cell r="V113" t="str">
            <v>Banque</v>
          </cell>
          <cell r="W113" t="str">
            <v>001</v>
          </cell>
          <cell r="X113" t="str">
            <v>Agrément ACPR</v>
          </cell>
          <cell r="Y113">
            <v>6</v>
          </cell>
          <cell r="Z113" t="str">
            <v>NOUVEL ETABLISSEMENT</v>
          </cell>
          <cell r="AA113" t="str">
            <v>FR</v>
          </cell>
          <cell r="AB113" t="str">
            <v> France</v>
          </cell>
          <cell r="AC113" t="str">
            <v>S. BANCAIRE PRIVE (GRANDS GROUPES)</v>
          </cell>
          <cell r="AD113">
            <v>30</v>
          </cell>
          <cell r="AE113" t="str">
            <v>GPE SOCIETE GENERALE</v>
          </cell>
          <cell r="AF113">
            <v>1</v>
          </cell>
          <cell r="AG113" t="str">
            <v>75009</v>
          </cell>
          <cell r="AH113" t="str">
            <v>FR</v>
          </cell>
          <cell r="AI113" t="str">
            <v/>
          </cell>
          <cell r="AJ113" t="str">
            <v/>
          </cell>
          <cell r="AK113" t="str">
            <v>EC</v>
          </cell>
          <cell r="AL113" t="str">
            <v>Banque</v>
          </cell>
          <cell r="AM113" t="str">
            <v>PERSONNE_MORALE_SOCIETE</v>
          </cell>
          <cell r="AN113" t="str">
            <v>SOCIETE GENERALE</v>
          </cell>
          <cell r="AO113" t="str">
            <v>Grands groupes bancaires privés</v>
          </cell>
          <cell r="AP113" t="str">
            <v>OUI</v>
          </cell>
          <cell r="AQ113" t="str">
            <v/>
          </cell>
          <cell r="AR113" t="str">
            <v>FR</v>
          </cell>
          <cell r="AS113" t="str">
            <v>FRANCE</v>
          </cell>
          <cell r="AT113" t="str">
            <v/>
          </cell>
          <cell r="AU113" t="str">
            <v/>
          </cell>
          <cell r="AV113" t="str">
            <v>AYROLES</v>
          </cell>
          <cell r="AW113">
            <v>2751</v>
          </cell>
          <cell r="AX113">
            <v>1153.615684118</v>
          </cell>
          <cell r="AY113">
            <v>242.390057138</v>
          </cell>
          <cell r="AZ113">
            <v>337.07689172799996</v>
          </cell>
          <cell r="BA113">
            <v>2</v>
          </cell>
          <cell r="BB113" t="str">
            <v>SI</v>
          </cell>
          <cell r="BC113">
            <v>1</v>
          </cell>
          <cell r="BD113">
            <v>1</v>
          </cell>
        </row>
        <row r="114">
          <cell r="A114" t="str">
            <v>30004</v>
          </cell>
          <cell r="B114" t="str">
            <v>BNP PARIBAS</v>
          </cell>
          <cell r="C114" t="str">
            <v>1. Top6</v>
          </cell>
          <cell r="D114">
            <v>201512</v>
          </cell>
          <cell r="E114">
            <v>3.78E-2</v>
          </cell>
          <cell r="F114">
            <v>0.21460000000000001</v>
          </cell>
          <cell r="G114">
            <v>1169.482108271</v>
          </cell>
          <cell r="H114">
            <v>44.206423692643803</v>
          </cell>
          <cell r="I114">
            <v>250.97086043495662</v>
          </cell>
          <cell r="O114">
            <v>20556</v>
          </cell>
          <cell r="P114" t="str">
            <v>662042449</v>
          </cell>
          <cell r="Q114" t="str">
            <v>PM</v>
          </cell>
          <cell r="R114" t="str">
            <v>100</v>
          </cell>
          <cell r="S114" t="str">
            <v>01</v>
          </cell>
          <cell r="T114" t="str">
            <v>Etablissement de crédit</v>
          </cell>
          <cell r="U114" t="str">
            <v>200</v>
          </cell>
          <cell r="V114" t="str">
            <v>Banque</v>
          </cell>
          <cell r="W114" t="str">
            <v>001</v>
          </cell>
          <cell r="X114" t="str">
            <v>Agrément ACPR</v>
          </cell>
          <cell r="Y114">
            <v>6</v>
          </cell>
          <cell r="Z114" t="str">
            <v>NOUVEL ETABLISSEMENT</v>
          </cell>
          <cell r="AA114" t="str">
            <v>FR</v>
          </cell>
          <cell r="AB114" t="str">
            <v> France</v>
          </cell>
          <cell r="AC114" t="str">
            <v>S. BANCAIRE PRIVE (GRANDS GROUPES)</v>
          </cell>
          <cell r="AD114">
            <v>768</v>
          </cell>
          <cell r="AE114" t="str">
            <v>GPE BNP-PARIBAS</v>
          </cell>
          <cell r="AF114">
            <v>1</v>
          </cell>
          <cell r="AG114" t="str">
            <v>75009</v>
          </cell>
          <cell r="AH114" t="str">
            <v>FR</v>
          </cell>
          <cell r="AI114" t="str">
            <v/>
          </cell>
          <cell r="AJ114" t="str">
            <v/>
          </cell>
          <cell r="AK114" t="str">
            <v>EC</v>
          </cell>
          <cell r="AL114" t="str">
            <v>Banque</v>
          </cell>
          <cell r="AM114" t="str">
            <v>PERSONNE_MORALE_SOCIETE</v>
          </cell>
          <cell r="AN114" t="str">
            <v>BNP-PARIBAS</v>
          </cell>
          <cell r="AO114" t="str">
            <v>Grands groupes bancaires privés</v>
          </cell>
          <cell r="AP114" t="str">
            <v>OUI</v>
          </cell>
          <cell r="AQ114" t="str">
            <v/>
          </cell>
          <cell r="AR114" t="str">
            <v>FR</v>
          </cell>
          <cell r="AS114" t="str">
            <v>FRANCE</v>
          </cell>
          <cell r="AT114" t="str">
            <v/>
          </cell>
          <cell r="AU114" t="str">
            <v/>
          </cell>
          <cell r="AV114" t="str">
            <v>AUBERT</v>
          </cell>
          <cell r="AW114">
            <v>2754</v>
          </cell>
          <cell r="AX114">
            <v>1284.5851445580001</v>
          </cell>
          <cell r="AY114">
            <v>273.93183112899999</v>
          </cell>
          <cell r="AZ114">
            <v>321.10414057399998</v>
          </cell>
          <cell r="BA114">
            <v>1</v>
          </cell>
          <cell r="BB114" t="str">
            <v>SI</v>
          </cell>
          <cell r="BC114">
            <v>1</v>
          </cell>
          <cell r="BD114">
            <v>1</v>
          </cell>
        </row>
        <row r="115">
          <cell r="A115" t="str">
            <v>30006</v>
          </cell>
          <cell r="B115" t="str">
            <v>CREDIT AGRICOLE S.A.</v>
          </cell>
          <cell r="C115" t="str">
            <v>3. Autres (GEA CBD)</v>
          </cell>
          <cell r="D115">
            <v>201512</v>
          </cell>
          <cell r="E115">
            <v>3.3500000000000002E-2</v>
          </cell>
          <cell r="F115">
            <v>0.2404</v>
          </cell>
          <cell r="G115">
            <v>470.87088080000001</v>
          </cell>
          <cell r="H115">
            <v>15.774174506800001</v>
          </cell>
          <cell r="I115">
            <v>113.19735974432</v>
          </cell>
          <cell r="J115">
            <v>2.3999999999999998E-3</v>
          </cell>
          <cell r="K115">
            <v>0.44990000000000002</v>
          </cell>
          <cell r="L115">
            <v>390.63677301999996</v>
          </cell>
          <cell r="M115">
            <v>0.93752825524799988</v>
          </cell>
          <cell r="N115">
            <v>175.74748418169798</v>
          </cell>
          <cell r="O115">
            <v>1342</v>
          </cell>
          <cell r="P115" t="str">
            <v>784608416</v>
          </cell>
          <cell r="Q115" t="str">
            <v>PM</v>
          </cell>
          <cell r="R115" t="str">
            <v>210</v>
          </cell>
          <cell r="S115" t="str">
            <v>01</v>
          </cell>
          <cell r="T115" t="str">
            <v>Etablissement de crédit</v>
          </cell>
          <cell r="U115" t="str">
            <v>201</v>
          </cell>
          <cell r="V115" t="str">
            <v>Banque mutualiste ou coopérative</v>
          </cell>
          <cell r="W115" t="str">
            <v>001</v>
          </cell>
          <cell r="X115" t="str">
            <v>Agrément ACPR</v>
          </cell>
          <cell r="Y115">
            <v>8</v>
          </cell>
          <cell r="Z115" t="str">
            <v>RESTRUCTURATION AVEC REPRISE DE CIB</v>
          </cell>
          <cell r="AA115" t="str">
            <v>FR</v>
          </cell>
          <cell r="AB115" t="str">
            <v> France</v>
          </cell>
          <cell r="AC115" t="str">
            <v>S. BANCAIRE MUTUALISTE ET AUTRES RESEAUX</v>
          </cell>
          <cell r="AD115">
            <v>27</v>
          </cell>
          <cell r="AE115" t="str">
            <v>GPE CREDIT AGRICOLE</v>
          </cell>
          <cell r="AF115">
            <v>0</v>
          </cell>
          <cell r="AG115" t="str">
            <v>92120</v>
          </cell>
          <cell r="AH115" t="str">
            <v>FR</v>
          </cell>
          <cell r="AI115" t="str">
            <v/>
          </cell>
          <cell r="AJ115" t="str">
            <v/>
          </cell>
          <cell r="AK115" t="str">
            <v>EC</v>
          </cell>
          <cell r="AL115" t="str">
            <v>Bq mut</v>
          </cell>
          <cell r="AM115" t="str">
            <v>PERSONNE_MORALE_SOCIETE</v>
          </cell>
          <cell r="AN115" t="str">
            <v>CREDIT AGRICOLE</v>
          </cell>
          <cell r="AO115" t="str">
            <v>Groupes mutualistes</v>
          </cell>
          <cell r="AP115" t="str">
            <v/>
          </cell>
          <cell r="AQ115" t="str">
            <v/>
          </cell>
          <cell r="AR115" t="str">
            <v>FR</v>
          </cell>
          <cell r="AS115" t="str">
            <v>FRANCE</v>
          </cell>
          <cell r="AT115" t="str">
            <v/>
          </cell>
          <cell r="AU115" t="str">
            <v/>
          </cell>
          <cell r="AV115" t="str">
            <v>MOISSINAC</v>
          </cell>
          <cell r="AW115">
            <v>2761</v>
          </cell>
          <cell r="AX115">
            <v>550.35326566999993</v>
          </cell>
          <cell r="AY115">
            <v>1.715634374</v>
          </cell>
          <cell r="AZ115">
            <v>229.233033965</v>
          </cell>
          <cell r="BA115">
            <v>5</v>
          </cell>
          <cell r="BB115" t="str">
            <v>SI</v>
          </cell>
          <cell r="BC115">
            <v>0</v>
          </cell>
          <cell r="BD115">
            <v>0</v>
          </cell>
        </row>
        <row r="116">
          <cell r="A116" t="str">
            <v>30007</v>
          </cell>
          <cell r="B116" t="str">
            <v>NATIXIS</v>
          </cell>
          <cell r="C116" t="str">
            <v>3. Autres (GEA CBD)</v>
          </cell>
          <cell r="D116">
            <v>201512</v>
          </cell>
          <cell r="E116">
            <v>3.3799999999999997E-2</v>
          </cell>
          <cell r="F116">
            <v>0.21640000000000001</v>
          </cell>
          <cell r="G116">
            <v>191.56349311964001</v>
          </cell>
          <cell r="H116">
            <v>6.4748460674438322</v>
          </cell>
          <cell r="I116">
            <v>41.454339911090102</v>
          </cell>
          <cell r="J116">
            <v>1.6799999999999999E-2</v>
          </cell>
          <cell r="K116">
            <v>0.32529999999999998</v>
          </cell>
          <cell r="L116">
            <v>19.686262029509997</v>
          </cell>
          <cell r="M116">
            <v>0.33072920209576795</v>
          </cell>
          <cell r="N116">
            <v>6.4039410381996014</v>
          </cell>
          <cell r="O116">
            <v>50258</v>
          </cell>
          <cell r="P116" t="str">
            <v>542044524</v>
          </cell>
          <cell r="Q116" t="str">
            <v>PM</v>
          </cell>
          <cell r="R116" t="str">
            <v>191</v>
          </cell>
          <cell r="S116" t="str">
            <v>01</v>
          </cell>
          <cell r="T116" t="str">
            <v>Etablissement de crédit</v>
          </cell>
          <cell r="U116" t="str">
            <v>200</v>
          </cell>
          <cell r="V116" t="str">
            <v>Banque</v>
          </cell>
          <cell r="W116" t="str">
            <v>001</v>
          </cell>
          <cell r="X116" t="str">
            <v>Agrément ACPR</v>
          </cell>
          <cell r="Y116">
            <v>2</v>
          </cell>
          <cell r="Z116" t="str">
            <v>CHANGEMENT DE CATEGORIE AU SEIN DES E.C.</v>
          </cell>
          <cell r="AA116" t="str">
            <v>FR</v>
          </cell>
          <cell r="AB116" t="str">
            <v> France</v>
          </cell>
          <cell r="AC116" t="str">
            <v>S. BANCAIRE MUTUALISTE ET AUTRES RESEAUX</v>
          </cell>
          <cell r="AD116">
            <v>1163</v>
          </cell>
          <cell r="AE116" t="str">
            <v>GPE BPCE</v>
          </cell>
          <cell r="AF116">
            <v>0</v>
          </cell>
          <cell r="AG116" t="str">
            <v>75013</v>
          </cell>
          <cell r="AH116" t="str">
            <v>FR</v>
          </cell>
          <cell r="AI116" t="str">
            <v/>
          </cell>
          <cell r="AJ116" t="str">
            <v/>
          </cell>
          <cell r="AK116" t="str">
            <v>EC</v>
          </cell>
          <cell r="AL116" t="str">
            <v>Banque</v>
          </cell>
          <cell r="AM116" t="str">
            <v>PERSONNE_MORALE_SOCIETE</v>
          </cell>
          <cell r="AN116" t="str">
            <v>BPCE</v>
          </cell>
          <cell r="AO116" t="str">
            <v>Groupes mutualistes</v>
          </cell>
          <cell r="AP116" t="str">
            <v/>
          </cell>
          <cell r="AQ116" t="str">
            <v/>
          </cell>
          <cell r="AR116" t="str">
            <v>FR</v>
          </cell>
          <cell r="AS116" t="str">
            <v>FRANCE</v>
          </cell>
          <cell r="AT116" t="str">
            <v/>
          </cell>
          <cell r="AU116" t="str">
            <v/>
          </cell>
          <cell r="AV116" t="str">
            <v>CORSALETTI</v>
          </cell>
          <cell r="AW116">
            <v>2762</v>
          </cell>
          <cell r="AX116">
            <v>436.01270141900005</v>
          </cell>
          <cell r="AY116">
            <v>58.465409443999995</v>
          </cell>
          <cell r="AZ116">
            <v>38.679748947</v>
          </cell>
          <cell r="BA116">
            <v>6</v>
          </cell>
          <cell r="BB116" t="str">
            <v>SI</v>
          </cell>
          <cell r="BC116">
            <v>0</v>
          </cell>
          <cell r="BD116">
            <v>1</v>
          </cell>
        </row>
        <row r="117">
          <cell r="A117" t="str">
            <v>30056</v>
          </cell>
          <cell r="B117" t="str">
            <v>HSBC FRANCE</v>
          </cell>
          <cell r="C117" t="str">
            <v>2. CBD</v>
          </cell>
          <cell r="D117">
            <v>201512</v>
          </cell>
          <cell r="E117">
            <v>4.24E-2</v>
          </cell>
          <cell r="F117">
            <v>0.23400000000000001</v>
          </cell>
          <cell r="G117">
            <v>68.825060601999994</v>
          </cell>
          <cell r="H117">
            <v>2.9181825695247996</v>
          </cell>
          <cell r="I117">
            <v>16.105064180867998</v>
          </cell>
          <cell r="J117">
            <v>7.7999999999999996E-3</v>
          </cell>
          <cell r="K117">
            <v>0.45</v>
          </cell>
          <cell r="L117">
            <v>2.8513692239999999</v>
          </cell>
          <cell r="M117">
            <v>2.2240679947199998E-2</v>
          </cell>
          <cell r="N117">
            <v>1.2831161508</v>
          </cell>
          <cell r="O117">
            <v>20807</v>
          </cell>
          <cell r="P117" t="str">
            <v>775670284</v>
          </cell>
          <cell r="Q117" t="str">
            <v>PM</v>
          </cell>
          <cell r="R117" t="str">
            <v>120</v>
          </cell>
          <cell r="S117" t="str">
            <v>01</v>
          </cell>
          <cell r="T117" t="str">
            <v>Etablissement de crédit</v>
          </cell>
          <cell r="U117" t="str">
            <v>200</v>
          </cell>
          <cell r="V117" t="str">
            <v>Banque</v>
          </cell>
          <cell r="W117" t="str">
            <v>001</v>
          </cell>
          <cell r="X117" t="str">
            <v>Agrément ACPR</v>
          </cell>
          <cell r="Y117">
            <v>6</v>
          </cell>
          <cell r="Z117" t="str">
            <v>NOUVEL ETABLISSEMENT</v>
          </cell>
          <cell r="AA117" t="str">
            <v>GB</v>
          </cell>
          <cell r="AB117" t="str">
            <v> Royaume-Uni</v>
          </cell>
          <cell r="AC117" t="str">
            <v>S. BANCAIRE ETRANGER EEE</v>
          </cell>
          <cell r="AD117">
            <v>160</v>
          </cell>
          <cell r="AE117" t="str">
            <v>GPE HSBC HOLDINGS</v>
          </cell>
          <cell r="AF117">
            <v>1</v>
          </cell>
          <cell r="AG117" t="str">
            <v>75008</v>
          </cell>
          <cell r="AH117" t="str">
            <v>FR</v>
          </cell>
          <cell r="AI117" t="str">
            <v/>
          </cell>
          <cell r="AJ117" t="str">
            <v/>
          </cell>
          <cell r="AK117" t="str">
            <v>EC</v>
          </cell>
          <cell r="AL117" t="str">
            <v>Banque</v>
          </cell>
          <cell r="AM117" t="str">
            <v>PERSONNE_MORALE_SOCIETE</v>
          </cell>
          <cell r="AN117" t="str">
            <v>HSBC HOLDINGS</v>
          </cell>
          <cell r="AO117" t="str">
            <v>Grands groupes bancaires privés</v>
          </cell>
          <cell r="AP117" t="str">
            <v>OUI</v>
          </cell>
          <cell r="AQ117" t="str">
            <v/>
          </cell>
          <cell r="AR117" t="str">
            <v>ETR</v>
          </cell>
          <cell r="AS117" t="str">
            <v>FRANCE</v>
          </cell>
          <cell r="AT117" t="str">
            <v/>
          </cell>
          <cell r="AU117" t="str">
            <v/>
          </cell>
          <cell r="AV117" t="str">
            <v>SALLOY</v>
          </cell>
          <cell r="AW117">
            <v>2752</v>
          </cell>
          <cell r="AX117">
            <v>190.90335008000002</v>
          </cell>
          <cell r="AY117">
            <v>34.211535253000001</v>
          </cell>
          <cell r="AZ117">
            <v>33.638808169000001</v>
          </cell>
          <cell r="BA117">
            <v>13</v>
          </cell>
          <cell r="BB117" t="str">
            <v>SI</v>
          </cell>
          <cell r="BC117">
            <v>1</v>
          </cell>
          <cell r="BD117">
            <v>1</v>
          </cell>
        </row>
        <row r="118">
          <cell r="A118" t="str">
            <v>30066</v>
          </cell>
          <cell r="B118" t="str">
            <v>CREDIT INDUSTRIEL ET COMMERCIAL - CIC</v>
          </cell>
          <cell r="C118" t="str">
            <v>3. Autres (GEA CBD)</v>
          </cell>
          <cell r="D118">
            <v>201512</v>
          </cell>
          <cell r="E118">
            <v>4.5100000000000001E-2</v>
          </cell>
          <cell r="F118">
            <v>0.22109999999999999</v>
          </cell>
          <cell r="G118">
            <v>188.66337682120999</v>
          </cell>
          <cell r="H118">
            <v>8.5087182946365711</v>
          </cell>
          <cell r="I118">
            <v>41.713472615169529</v>
          </cell>
          <cell r="L118">
            <v>7.1378409028400007</v>
          </cell>
          <cell r="O118">
            <v>723</v>
          </cell>
          <cell r="P118" t="str">
            <v>542016381</v>
          </cell>
          <cell r="Q118" t="str">
            <v>PM</v>
          </cell>
          <cell r="R118" t="str">
            <v>102</v>
          </cell>
          <cell r="S118" t="str">
            <v>01</v>
          </cell>
          <cell r="T118" t="str">
            <v>Etablissement de crédit</v>
          </cell>
          <cell r="U118" t="str">
            <v>200</v>
          </cell>
          <cell r="V118" t="str">
            <v>Banque</v>
          </cell>
          <cell r="W118" t="str">
            <v>001</v>
          </cell>
          <cell r="X118" t="str">
            <v>Agrément ACPR</v>
          </cell>
          <cell r="Y118">
            <v>6</v>
          </cell>
          <cell r="Z118" t="str">
            <v>NOUVEL ETABLISSEMENT</v>
          </cell>
          <cell r="AA118" t="str">
            <v>FR</v>
          </cell>
          <cell r="AB118" t="str">
            <v> France</v>
          </cell>
          <cell r="AC118" t="str">
            <v>S. BANCAIRE MUTUALISTE ET AUTRES RESEAUX</v>
          </cell>
          <cell r="AD118">
            <v>29</v>
          </cell>
          <cell r="AE118" t="str">
            <v>GPE CREDIT MUTUEL</v>
          </cell>
          <cell r="AF118">
            <v>0</v>
          </cell>
          <cell r="AG118" t="str">
            <v>75009</v>
          </cell>
          <cell r="AH118" t="str">
            <v>FR</v>
          </cell>
          <cell r="AI118" t="str">
            <v/>
          </cell>
          <cell r="AJ118" t="str">
            <v/>
          </cell>
          <cell r="AK118" t="str">
            <v>EC</v>
          </cell>
          <cell r="AL118" t="str">
            <v>Banque</v>
          </cell>
          <cell r="AM118" t="str">
            <v>PERSONNE_MORALE_SOCIETE</v>
          </cell>
          <cell r="AN118" t="str">
            <v>CREDIT MUTUEL</v>
          </cell>
          <cell r="AO118" t="str">
            <v>Groupes mutualistes</v>
          </cell>
          <cell r="AP118" t="str">
            <v/>
          </cell>
          <cell r="AQ118" t="str">
            <v/>
          </cell>
          <cell r="AR118" t="str">
            <v>FR</v>
          </cell>
          <cell r="AS118" t="str">
            <v>FRANCE</v>
          </cell>
          <cell r="AT118" t="str">
            <v/>
          </cell>
          <cell r="AU118" t="str">
            <v/>
          </cell>
          <cell r="AV118" t="str">
            <v>NICAISE-GASTINEAU</v>
          </cell>
          <cell r="AW118">
            <v>2763</v>
          </cell>
          <cell r="AX118">
            <v>115.878846059</v>
          </cell>
          <cell r="AY118">
            <v>32.102572469999998</v>
          </cell>
          <cell r="AZ118">
            <v>30.150839896000001</v>
          </cell>
          <cell r="BA118">
            <v>20</v>
          </cell>
          <cell r="BB118" t="str">
            <v>SI</v>
          </cell>
          <cell r="BC118">
            <v>0</v>
          </cell>
          <cell r="BD118">
            <v>1</v>
          </cell>
        </row>
        <row r="119">
          <cell r="A119" t="str">
            <v>30076</v>
          </cell>
          <cell r="B119" t="str">
            <v>CREDIT DU NORD</v>
          </cell>
          <cell r="C119" t="str">
            <v>3. Autres (GEA CBD)</v>
          </cell>
          <cell r="D119">
            <v>201512</v>
          </cell>
          <cell r="E119">
            <v>7.0900000000000005E-2</v>
          </cell>
          <cell r="F119">
            <v>0.18790000000000001</v>
          </cell>
          <cell r="G119">
            <v>58.621255362999996</v>
          </cell>
          <cell r="H119">
            <v>4.1562470052367004</v>
          </cell>
          <cell r="I119">
            <v>11.0149338827077</v>
          </cell>
          <cell r="J119">
            <v>0.1021</v>
          </cell>
          <cell r="K119">
            <v>0.45</v>
          </cell>
          <cell r="L119">
            <v>1.5077824469999999</v>
          </cell>
          <cell r="M119">
            <v>0.15394458783869999</v>
          </cell>
          <cell r="N119">
            <v>0.67850210114999998</v>
          </cell>
          <cell r="O119">
            <v>20862</v>
          </cell>
          <cell r="P119" t="str">
            <v>456504851</v>
          </cell>
          <cell r="Q119" t="str">
            <v>PM</v>
          </cell>
          <cell r="R119" t="str">
            <v>105</v>
          </cell>
          <cell r="S119" t="str">
            <v>01</v>
          </cell>
          <cell r="T119" t="str">
            <v>Etablissement de crédit</v>
          </cell>
          <cell r="U119" t="str">
            <v>200</v>
          </cell>
          <cell r="V119" t="str">
            <v>Banque</v>
          </cell>
          <cell r="W119" t="str">
            <v>001</v>
          </cell>
          <cell r="X119" t="str">
            <v>Agrément ACPR</v>
          </cell>
          <cell r="Y119">
            <v>6</v>
          </cell>
          <cell r="Z119" t="str">
            <v>NOUVEL ETABLISSEMENT</v>
          </cell>
          <cell r="AA119" t="str">
            <v>FR</v>
          </cell>
          <cell r="AB119" t="str">
            <v> France</v>
          </cell>
          <cell r="AC119" t="str">
            <v>S. BANCAIRE PRIVE (GRANDS GROUPES)</v>
          </cell>
          <cell r="AD119">
            <v>30</v>
          </cell>
          <cell r="AE119" t="str">
            <v>GPE SOCIETE GENERALE</v>
          </cell>
          <cell r="AF119">
            <v>0</v>
          </cell>
          <cell r="AG119" t="str">
            <v>59000</v>
          </cell>
          <cell r="AH119" t="str">
            <v>FR</v>
          </cell>
          <cell r="AI119" t="str">
            <v/>
          </cell>
          <cell r="AJ119" t="str">
            <v/>
          </cell>
          <cell r="AK119" t="str">
            <v>EC</v>
          </cell>
          <cell r="AL119" t="str">
            <v>Banque</v>
          </cell>
          <cell r="AM119" t="str">
            <v>PERSONNE_MORALE_SOCIETE</v>
          </cell>
          <cell r="AN119" t="str">
            <v>SOCIETE GENERALE</v>
          </cell>
          <cell r="AO119" t="str">
            <v>Grands groupes bancaires privés</v>
          </cell>
          <cell r="AP119" t="str">
            <v>OUI</v>
          </cell>
          <cell r="AQ119" t="str">
            <v/>
          </cell>
          <cell r="AR119" t="str">
            <v>FR</v>
          </cell>
          <cell r="AS119" t="str">
            <v>FRANCE</v>
          </cell>
          <cell r="AT119" t="str">
            <v/>
          </cell>
          <cell r="AU119" t="str">
            <v/>
          </cell>
          <cell r="AV119" t="str">
            <v>FAIVRE</v>
          </cell>
          <cell r="AW119">
            <v>2751</v>
          </cell>
          <cell r="AX119">
            <v>43.091699329999997</v>
          </cell>
          <cell r="AY119">
            <v>17.364237545000002</v>
          </cell>
          <cell r="AZ119">
            <v>18.444559655000003</v>
          </cell>
          <cell r="BA119">
            <v>29</v>
          </cell>
          <cell r="BB119" t="str">
            <v>SI</v>
          </cell>
          <cell r="BC119">
            <v>0</v>
          </cell>
          <cell r="BD119">
            <v>1</v>
          </cell>
        </row>
        <row r="120">
          <cell r="A120" t="str">
            <v>31489</v>
          </cell>
          <cell r="B120" t="str">
            <v>CREDIT AGRICOLE CORPORATE AND INVESTM BK</v>
          </cell>
          <cell r="C120" t="str">
            <v>3. Autres (GEA CBD)</v>
          </cell>
          <cell r="D120">
            <v>201512</v>
          </cell>
          <cell r="E120">
            <v>1.72E-2</v>
          </cell>
          <cell r="F120">
            <v>0.22720000000000001</v>
          </cell>
          <cell r="G120">
            <v>346.98644640499998</v>
          </cell>
          <cell r="H120">
            <v>5.9681668781659996</v>
          </cell>
          <cell r="I120">
            <v>78.835320623216006</v>
          </cell>
          <cell r="O120">
            <v>21081</v>
          </cell>
          <cell r="P120" t="str">
            <v>304187701</v>
          </cell>
          <cell r="Q120" t="str">
            <v>PM</v>
          </cell>
          <cell r="R120" t="str">
            <v>102</v>
          </cell>
          <cell r="S120" t="str">
            <v>01</v>
          </cell>
          <cell r="T120" t="str">
            <v>Etablissement de crédit</v>
          </cell>
          <cell r="U120" t="str">
            <v>200</v>
          </cell>
          <cell r="V120" t="str">
            <v>Banque</v>
          </cell>
          <cell r="W120" t="str">
            <v>001</v>
          </cell>
          <cell r="X120" t="str">
            <v>Agrément ACPR</v>
          </cell>
          <cell r="Y120">
            <v>6</v>
          </cell>
          <cell r="Z120" t="str">
            <v>NOUVEL ETABLISSEMENT</v>
          </cell>
          <cell r="AA120" t="str">
            <v>FR</v>
          </cell>
          <cell r="AB120" t="str">
            <v> France</v>
          </cell>
          <cell r="AC120" t="str">
            <v>S. BANCAIRE MUTUALISTE ET AUTRES RESEAUX</v>
          </cell>
          <cell r="AD120">
            <v>27</v>
          </cell>
          <cell r="AE120" t="str">
            <v>GPE CREDIT AGRICOLE</v>
          </cell>
          <cell r="AF120">
            <v>0</v>
          </cell>
          <cell r="AG120" t="str">
            <v>92400</v>
          </cell>
          <cell r="AH120" t="str">
            <v>FR</v>
          </cell>
          <cell r="AI120" t="str">
            <v/>
          </cell>
          <cell r="AJ120" t="str">
            <v/>
          </cell>
          <cell r="AK120" t="str">
            <v>EC</v>
          </cell>
          <cell r="AL120" t="str">
            <v>Banque</v>
          </cell>
          <cell r="AM120" t="str">
            <v>PERSONNE_MORALE_SOCIETE</v>
          </cell>
          <cell r="AN120" t="str">
            <v>CREDIT AGRICOLE</v>
          </cell>
          <cell r="AO120" t="str">
            <v>Groupes mutualistes</v>
          </cell>
          <cell r="AP120" t="str">
            <v/>
          </cell>
          <cell r="AQ120" t="str">
            <v/>
          </cell>
          <cell r="AR120" t="str">
            <v>FR</v>
          </cell>
          <cell r="AS120" t="str">
            <v>FRANCE</v>
          </cell>
          <cell r="AT120" t="str">
            <v/>
          </cell>
          <cell r="AU120" t="str">
            <v/>
          </cell>
          <cell r="AV120" t="str">
            <v>ONDO</v>
          </cell>
          <cell r="AW120">
            <v>2761</v>
          </cell>
          <cell r="AX120">
            <v>565.48141394799995</v>
          </cell>
          <cell r="AY120">
            <v>91.69236746899999</v>
          </cell>
          <cell r="AZ120">
            <v>91.138472831000001</v>
          </cell>
          <cell r="BA120">
            <v>4</v>
          </cell>
          <cell r="BB120" t="str">
            <v>SI</v>
          </cell>
          <cell r="BC120">
            <v>0</v>
          </cell>
          <cell r="BD120">
            <v>1</v>
          </cell>
        </row>
        <row r="121">
          <cell r="A121" t="str">
            <v>39996</v>
          </cell>
          <cell r="B121" t="str">
            <v>GROUPE CREDIT AGRICOLE</v>
          </cell>
          <cell r="C121" t="str">
            <v>1. Top6</v>
          </cell>
          <cell r="D121">
            <v>201512</v>
          </cell>
          <cell r="E121">
            <v>3.8699999999999998E-2</v>
          </cell>
          <cell r="F121">
            <v>0.21010000000000001</v>
          </cell>
          <cell r="G121">
            <v>811.57275001400001</v>
          </cell>
          <cell r="H121">
            <v>31.4078654255418</v>
          </cell>
          <cell r="I121">
            <v>170.51143477794142</v>
          </cell>
          <cell r="J121">
            <v>1.9900000000000001E-2</v>
          </cell>
          <cell r="K121">
            <v>0.4481</v>
          </cell>
          <cell r="L121">
            <v>206.33889238</v>
          </cell>
          <cell r="M121">
            <v>4.1061439583619999</v>
          </cell>
          <cell r="N121">
            <v>92.460457675477997</v>
          </cell>
          <cell r="O121">
            <v>50615</v>
          </cell>
          <cell r="P121" t="str">
            <v/>
          </cell>
          <cell r="Q121" t="str">
            <v>PM</v>
          </cell>
          <cell r="R121" t="str">
            <v>930</v>
          </cell>
          <cell r="S121" t="str">
            <v>80</v>
          </cell>
          <cell r="T121" t="str">
            <v>Agrégation réseau</v>
          </cell>
          <cell r="U121" t="str">
            <v/>
          </cell>
          <cell r="V121" t="str">
            <v/>
          </cell>
          <cell r="W121" t="str">
            <v>100</v>
          </cell>
          <cell r="X121" t="str">
            <v>Aucune autorisation</v>
          </cell>
          <cell r="Y121">
            <v>6</v>
          </cell>
          <cell r="Z121" t="str">
            <v>NOUVEL ETABLISSEMENT</v>
          </cell>
          <cell r="AA121" t="str">
            <v/>
          </cell>
          <cell r="AB121" t="str">
            <v/>
          </cell>
          <cell r="AC121" t="str">
            <v/>
          </cell>
          <cell r="AD121">
            <v>27</v>
          </cell>
          <cell r="AE121" t="str">
            <v>GPE CREDIT AGRICOLE</v>
          </cell>
          <cell r="AF121">
            <v>1</v>
          </cell>
          <cell r="AG121" t="str">
            <v/>
          </cell>
          <cell r="AH121" t="str">
            <v>FR</v>
          </cell>
          <cell r="AI121" t="str">
            <v>Org Central</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RABIER</v>
          </cell>
          <cell r="AW121">
            <v>2761</v>
          </cell>
          <cell r="AX121">
            <v>737.18631658000004</v>
          </cell>
          <cell r="AY121">
            <v>396.22235835600003</v>
          </cell>
          <cell r="AZ121">
            <v>383.75119783700001</v>
          </cell>
          <cell r="BA121">
            <v>3</v>
          </cell>
          <cell r="BB121" t="str">
            <v>SI</v>
          </cell>
          <cell r="BC121">
            <v>1</v>
          </cell>
          <cell r="BD121">
            <v>1</v>
          </cell>
        </row>
        <row r="122">
          <cell r="A122" t="str">
            <v>41539</v>
          </cell>
          <cell r="B122" t="str">
            <v>CA CONSUMER FINANCE</v>
          </cell>
          <cell r="C122" t="str">
            <v>3. Autres (GEA CBD)</v>
          </cell>
          <cell r="D122">
            <v>201512</v>
          </cell>
          <cell r="E122">
            <v>0.13009999999999999</v>
          </cell>
          <cell r="F122">
            <v>0.49440000000000001</v>
          </cell>
          <cell r="G122">
            <v>27.822490489</v>
          </cell>
          <cell r="H122">
            <v>3.6197060126188996</v>
          </cell>
          <cell r="I122">
            <v>13.755439297761599</v>
          </cell>
          <cell r="O122">
            <v>21700</v>
          </cell>
          <cell r="P122" t="str">
            <v>542097522</v>
          </cell>
          <cell r="Q122" t="str">
            <v>PM</v>
          </cell>
          <cell r="R122" t="str">
            <v>102</v>
          </cell>
          <cell r="S122" t="str">
            <v>01</v>
          </cell>
          <cell r="T122" t="str">
            <v>Etablissement de crédit</v>
          </cell>
          <cell r="U122" t="str">
            <v>200</v>
          </cell>
          <cell r="V122" t="str">
            <v>Banque</v>
          </cell>
          <cell r="W122" t="str">
            <v>001</v>
          </cell>
          <cell r="X122" t="str">
            <v>Agrément ACPR</v>
          </cell>
          <cell r="Y122">
            <v>6</v>
          </cell>
          <cell r="Z122" t="str">
            <v>NOUVEL ETABLISSEMENT</v>
          </cell>
          <cell r="AA122" t="str">
            <v>FR</v>
          </cell>
          <cell r="AB122" t="str">
            <v> France</v>
          </cell>
          <cell r="AC122" t="str">
            <v>S. BANCAIRE MUTUALISTE ET AUTRES RESEAUX</v>
          </cell>
          <cell r="AD122">
            <v>27</v>
          </cell>
          <cell r="AE122" t="str">
            <v>GPE CREDIT AGRICOLE</v>
          </cell>
          <cell r="AF122">
            <v>0</v>
          </cell>
          <cell r="AG122" t="str">
            <v>91000</v>
          </cell>
          <cell r="AH122" t="str">
            <v>FR</v>
          </cell>
          <cell r="AI122" t="str">
            <v/>
          </cell>
          <cell r="AJ122" t="str">
            <v/>
          </cell>
          <cell r="AK122" t="str">
            <v>EC</v>
          </cell>
          <cell r="AL122" t="str">
            <v>Banque</v>
          </cell>
          <cell r="AM122" t="str">
            <v>PERSONNE_MORALE_SOCIETE</v>
          </cell>
          <cell r="AN122" t="str">
            <v>CREDIT AGRICOLE</v>
          </cell>
          <cell r="AO122" t="str">
            <v>Groupes mutualistes</v>
          </cell>
          <cell r="AP122" t="str">
            <v/>
          </cell>
          <cell r="AQ122" t="str">
            <v/>
          </cell>
          <cell r="AR122" t="str">
            <v>FR</v>
          </cell>
          <cell r="AS122" t="str">
            <v>FRANCE</v>
          </cell>
          <cell r="AT122" t="str">
            <v/>
          </cell>
          <cell r="AU122" t="str">
            <v/>
          </cell>
          <cell r="AV122" t="str">
            <v>DU CHESNE</v>
          </cell>
          <cell r="AW122">
            <v>2761</v>
          </cell>
          <cell r="AX122">
            <v>34.957507899999996</v>
          </cell>
          <cell r="AY122">
            <v>7.4246024419999994</v>
          </cell>
          <cell r="AZ122">
            <v>1.5058747639999999</v>
          </cell>
          <cell r="BA122">
            <v>35</v>
          </cell>
          <cell r="BB122" t="str">
            <v>SI</v>
          </cell>
          <cell r="BC122">
            <v>0</v>
          </cell>
          <cell r="BD122">
            <v>1</v>
          </cell>
        </row>
        <row r="123">
          <cell r="A123" t="str">
            <v>42559</v>
          </cell>
          <cell r="B123" t="str">
            <v>CREDIT COOPERATIF</v>
          </cell>
          <cell r="C123" t="str">
            <v>3. Autres (GEA CBD)</v>
          </cell>
          <cell r="D123">
            <v>201512</v>
          </cell>
          <cell r="E123">
            <v>0.15809999999999999</v>
          </cell>
          <cell r="F123">
            <v>0.2354</v>
          </cell>
          <cell r="G123">
            <v>3.1151561729999999</v>
          </cell>
          <cell r="H123">
            <v>0.49250619095129994</v>
          </cell>
          <cell r="I123">
            <v>0.73330776312419998</v>
          </cell>
          <cell r="J123">
            <v>5.8500000000000003E-2</v>
          </cell>
          <cell r="K123">
            <v>0.44919999999999999</v>
          </cell>
          <cell r="L123">
            <v>9.285924735</v>
          </cell>
          <cell r="M123">
            <v>0.54322659699750009</v>
          </cell>
          <cell r="N123">
            <v>4.1712373909620002</v>
          </cell>
          <cell r="O123">
            <v>21892</v>
          </cell>
          <cell r="P123" t="str">
            <v>349974931</v>
          </cell>
          <cell r="Q123" t="str">
            <v>PM</v>
          </cell>
          <cell r="R123" t="str">
            <v>201</v>
          </cell>
          <cell r="S123" t="str">
            <v>01</v>
          </cell>
          <cell r="T123" t="str">
            <v>Etablissement de crédit</v>
          </cell>
          <cell r="U123" t="str">
            <v>201</v>
          </cell>
          <cell r="V123" t="str">
            <v>Banque mutualiste ou coopérative</v>
          </cell>
          <cell r="W123" t="str">
            <v>001</v>
          </cell>
          <cell r="X123" t="str">
            <v>Agrément ACPR</v>
          </cell>
          <cell r="Y123">
            <v>8</v>
          </cell>
          <cell r="Z123" t="str">
            <v>RESTRUCTURATION AVEC REPRISE DE CIB</v>
          </cell>
          <cell r="AA123" t="str">
            <v>FR</v>
          </cell>
          <cell r="AB123" t="str">
            <v> France</v>
          </cell>
          <cell r="AC123" t="str">
            <v>S. BANCAIRE MUTUALISTE ET AUTRES RESEAUX</v>
          </cell>
          <cell r="AD123">
            <v>1163</v>
          </cell>
          <cell r="AE123" t="str">
            <v>GPE BPCE</v>
          </cell>
          <cell r="AF123">
            <v>0</v>
          </cell>
          <cell r="AG123" t="str">
            <v>92000</v>
          </cell>
          <cell r="AH123" t="str">
            <v>FR</v>
          </cell>
          <cell r="AI123" t="str">
            <v/>
          </cell>
          <cell r="AJ123" t="str">
            <v/>
          </cell>
          <cell r="AK123" t="str">
            <v>EC</v>
          </cell>
          <cell r="AL123" t="str">
            <v>Bq mut</v>
          </cell>
          <cell r="AM123" t="str">
            <v>PERSONNE_MORALE_SOCIETE</v>
          </cell>
          <cell r="AN123" t="str">
            <v>BPCE</v>
          </cell>
          <cell r="AO123" t="str">
            <v>Groupes mutualistes</v>
          </cell>
          <cell r="AP123" t="str">
            <v/>
          </cell>
          <cell r="AQ123" t="str">
            <v/>
          </cell>
          <cell r="AR123" t="str">
            <v>FR</v>
          </cell>
          <cell r="AS123" t="str">
            <v>FRANCE</v>
          </cell>
          <cell r="AT123" t="str">
            <v/>
          </cell>
          <cell r="AU123" t="str">
            <v/>
          </cell>
          <cell r="AV123" t="str">
            <v>LE FLEM</v>
          </cell>
          <cell r="AW123">
            <v>2762</v>
          </cell>
          <cell r="AX123">
            <v>14.942586550000001</v>
          </cell>
          <cell r="AY123">
            <v>9.9544939030000013</v>
          </cell>
          <cell r="AZ123">
            <v>9.1597584889999997</v>
          </cell>
          <cell r="BA123">
            <v>85</v>
          </cell>
          <cell r="BB123" t="str">
            <v>SI</v>
          </cell>
          <cell r="BC123">
            <v>0</v>
          </cell>
          <cell r="BD123">
            <v>1</v>
          </cell>
        </row>
        <row r="124">
          <cell r="A124" t="str">
            <v>45539</v>
          </cell>
          <cell r="B124" t="str">
            <v>CAISSE CENTRALE DU CIT MUT</v>
          </cell>
          <cell r="C124" t="str">
            <v>3. Autres (GEA CBD)</v>
          </cell>
          <cell r="D124">
            <v>201512</v>
          </cell>
          <cell r="E124">
            <v>0</v>
          </cell>
          <cell r="F124">
            <v>0.26069999999999999</v>
          </cell>
          <cell r="G124">
            <v>3.3160007354399998</v>
          </cell>
          <cell r="H124">
            <v>0</v>
          </cell>
          <cell r="I124">
            <v>0.8644813917292079</v>
          </cell>
          <cell r="O124">
            <v>22710</v>
          </cell>
          <cell r="P124" t="str">
            <v>632049052</v>
          </cell>
          <cell r="Q124" t="str">
            <v>PM</v>
          </cell>
          <cell r="R124" t="str">
            <v>240</v>
          </cell>
          <cell r="S124" t="str">
            <v>01</v>
          </cell>
          <cell r="T124" t="str">
            <v>Etablissement de crédit</v>
          </cell>
          <cell r="U124" t="str">
            <v>201</v>
          </cell>
          <cell r="V124" t="str">
            <v>Banque mutualiste ou coopérative</v>
          </cell>
          <cell r="W124" t="str">
            <v>001</v>
          </cell>
          <cell r="X124" t="str">
            <v>Agrément ACPR</v>
          </cell>
          <cell r="Y124">
            <v>6</v>
          </cell>
          <cell r="Z124" t="str">
            <v>NOUVEL ETABLISSEMENT</v>
          </cell>
          <cell r="AA124" t="str">
            <v>FR</v>
          </cell>
          <cell r="AB124" t="str">
            <v> France</v>
          </cell>
          <cell r="AC124" t="str">
            <v>S. BANCAIRE MUTUALISTE ET AUTRES RESEAUX</v>
          </cell>
          <cell r="AD124">
            <v>29</v>
          </cell>
          <cell r="AE124" t="str">
            <v>GPE CREDIT MUTUEL</v>
          </cell>
          <cell r="AF124">
            <v>0</v>
          </cell>
          <cell r="AG124" t="str">
            <v>75017</v>
          </cell>
          <cell r="AH124" t="str">
            <v>FR</v>
          </cell>
          <cell r="AI124" t="str">
            <v/>
          </cell>
          <cell r="AJ124" t="str">
            <v/>
          </cell>
          <cell r="AK124" t="str">
            <v>EC</v>
          </cell>
          <cell r="AL124" t="str">
            <v>Bq mut</v>
          </cell>
          <cell r="AM124" t="str">
            <v>PERSONNE_MORALE_SOCIETE</v>
          </cell>
          <cell r="AN124" t="str">
            <v>CREDIT MUTUEL</v>
          </cell>
          <cell r="AO124" t="str">
            <v>Groupes mutualistes</v>
          </cell>
          <cell r="AP124" t="str">
            <v/>
          </cell>
          <cell r="AQ124" t="str">
            <v/>
          </cell>
          <cell r="AR124" t="str">
            <v>FR</v>
          </cell>
          <cell r="AS124" t="str">
            <v>FRANCE</v>
          </cell>
          <cell r="AT124" t="str">
            <v/>
          </cell>
          <cell r="AU124" t="str">
            <v/>
          </cell>
          <cell r="AV124" t="str">
            <v>KRAUSE</v>
          </cell>
          <cell r="AW124">
            <v>2763</v>
          </cell>
          <cell r="AX124">
            <v>4.570800448</v>
          </cell>
          <cell r="AY124">
            <v>1.17012E-4</v>
          </cell>
          <cell r="AZ124">
            <v>1.6161736999999999E-2</v>
          </cell>
          <cell r="BA124">
            <v>176</v>
          </cell>
          <cell r="BB124" t="str">
            <v>SI</v>
          </cell>
          <cell r="BC124">
            <v>0</v>
          </cell>
          <cell r="BD124">
            <v>0</v>
          </cell>
        </row>
        <row r="125">
          <cell r="A125" t="str">
            <v>00009</v>
          </cell>
          <cell r="B125" t="str">
            <v>GROUPE BPCE</v>
          </cell>
          <cell r="C125" t="str">
            <v>1. Top6</v>
          </cell>
          <cell r="D125">
            <v>201412</v>
          </cell>
          <cell r="E125">
            <v>4.7500000000000001E-2</v>
          </cell>
          <cell r="F125">
            <v>0.19389999999999999</v>
          </cell>
          <cell r="G125">
            <v>509.228050811</v>
          </cell>
          <cell r="H125">
            <v>24.188332413522499</v>
          </cell>
          <cell r="I125">
            <v>98.739319052252895</v>
          </cell>
          <cell r="J125">
            <v>3.2800000000000003E-2</v>
          </cell>
          <cell r="K125">
            <v>0</v>
          </cell>
          <cell r="L125">
            <v>99.975653700999999</v>
          </cell>
          <cell r="M125">
            <v>3.2792014413928001</v>
          </cell>
          <cell r="N125">
            <v>0</v>
          </cell>
          <cell r="O125">
            <v>1385</v>
          </cell>
          <cell r="P125" t="str">
            <v/>
          </cell>
          <cell r="Q125" t="str">
            <v>PM</v>
          </cell>
          <cell r="R125" t="str">
            <v>930</v>
          </cell>
          <cell r="S125" t="str">
            <v>80</v>
          </cell>
          <cell r="T125" t="str">
            <v>Agrégation réseau</v>
          </cell>
          <cell r="U125" t="str">
            <v/>
          </cell>
          <cell r="V125" t="str">
            <v/>
          </cell>
          <cell r="W125" t="str">
            <v>100</v>
          </cell>
          <cell r="X125" t="str">
            <v>Aucune autorisation</v>
          </cell>
          <cell r="Y125">
            <v>6</v>
          </cell>
          <cell r="Z125" t="str">
            <v>NOUVEL ETABLISSEMENT</v>
          </cell>
          <cell r="AA125" t="str">
            <v/>
          </cell>
          <cell r="AB125" t="str">
            <v/>
          </cell>
          <cell r="AC125" t="str">
            <v/>
          </cell>
          <cell r="AD125">
            <v>1163</v>
          </cell>
          <cell r="AE125" t="str">
            <v>GPE BPCE</v>
          </cell>
          <cell r="AF125">
            <v>1</v>
          </cell>
          <cell r="AG125" t="str">
            <v/>
          </cell>
          <cell r="AH125" t="str">
            <v>FR</v>
          </cell>
          <cell r="AI125" t="str">
            <v>Org Central</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RINGWALD</v>
          </cell>
          <cell r="AW125">
            <v>2762</v>
          </cell>
          <cell r="BA125">
            <v>9999</v>
          </cell>
          <cell r="BB125" t="str">
            <v>SI</v>
          </cell>
          <cell r="BC125">
            <v>1</v>
          </cell>
          <cell r="BD125">
            <v>0</v>
          </cell>
        </row>
        <row r="126">
          <cell r="A126" t="str">
            <v>09992</v>
          </cell>
          <cell r="B126" t="str">
            <v>DE LAGE LANDEN FRANCE</v>
          </cell>
          <cell r="C126" t="str">
            <v>4. Autres (GEA hors CBD)</v>
          </cell>
          <cell r="D126">
            <v>201412</v>
          </cell>
          <cell r="E126">
            <v>5.9299999999999999E-2</v>
          </cell>
          <cell r="F126">
            <v>0.21129999999999999</v>
          </cell>
          <cell r="G126">
            <v>1.57291964767</v>
          </cell>
          <cell r="H126">
            <v>9.3274135106830997E-2</v>
          </cell>
          <cell r="I126">
            <v>0.33235792155267097</v>
          </cell>
          <cell r="O126">
            <v>537</v>
          </cell>
          <cell r="P126" t="str">
            <v>383092889</v>
          </cell>
          <cell r="Q126" t="str">
            <v>PM</v>
          </cell>
          <cell r="R126" t="str">
            <v>94A</v>
          </cell>
          <cell r="S126" t="str">
            <v>38</v>
          </cell>
          <cell r="T126" t="str">
            <v>Entreprise mère de société de financement</v>
          </cell>
          <cell r="U126" t="str">
            <v/>
          </cell>
          <cell r="V126" t="str">
            <v/>
          </cell>
          <cell r="W126" t="str">
            <v>006</v>
          </cell>
          <cell r="X126" t="str">
            <v>Inscription liste</v>
          </cell>
          <cell r="Y126">
            <v>1</v>
          </cell>
          <cell r="Z126" t="str">
            <v>CHANGEMENT DE CATEGORIE AGENT FINANCIER</v>
          </cell>
          <cell r="AA126" t="str">
            <v>NL</v>
          </cell>
          <cell r="AB126" t="str">
            <v> Pays-Bas</v>
          </cell>
          <cell r="AC126" t="str">
            <v>S. BANCAIRE ETRANGER EEE</v>
          </cell>
          <cell r="AD126">
            <v>223</v>
          </cell>
          <cell r="AE126" t="str">
            <v>GPE RABOBANK</v>
          </cell>
          <cell r="AF126">
            <v>1</v>
          </cell>
          <cell r="AG126" t="str">
            <v>93350</v>
          </cell>
          <cell r="AH126" t="str">
            <v>FR</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JEOL</v>
          </cell>
          <cell r="BA126">
            <v>9999</v>
          </cell>
          <cell r="BB126" t="str">
            <v>NON-MSU</v>
          </cell>
          <cell r="BC126">
            <v>0</v>
          </cell>
          <cell r="BD126">
            <v>0</v>
          </cell>
        </row>
        <row r="127">
          <cell r="A127" t="str">
            <v>10107</v>
          </cell>
          <cell r="B127" t="str">
            <v>BRED-BANQUE POPULAIRE</v>
          </cell>
          <cell r="C127" t="str">
            <v>3. Autres (GEA CBD)</v>
          </cell>
          <cell r="D127">
            <v>201412</v>
          </cell>
          <cell r="E127">
            <v>9.8035087344379601E-2</v>
          </cell>
          <cell r="F127">
            <v>0.15301570481401999</v>
          </cell>
          <cell r="G127">
            <v>10.718342774134001</v>
          </cell>
          <cell r="H127">
            <v>1.0507736700492267</v>
          </cell>
          <cell r="I127">
            <v>1.6400747740223725</v>
          </cell>
          <cell r="J127">
            <v>2.3622594830018401E-2</v>
          </cell>
          <cell r="K127">
            <v>0.43688657787909602</v>
          </cell>
          <cell r="L127">
            <v>19.560285664612799</v>
          </cell>
          <cell r="M127">
            <v>0.46206470301456537</v>
          </cell>
          <cell r="N127">
            <v>8.5456262663502258</v>
          </cell>
          <cell r="O127">
            <v>2129</v>
          </cell>
          <cell r="P127" t="str">
            <v>552091795</v>
          </cell>
          <cell r="Q127" t="str">
            <v>PM</v>
          </cell>
          <cell r="R127" t="str">
            <v>202</v>
          </cell>
          <cell r="S127" t="str">
            <v>01</v>
          </cell>
          <cell r="T127" t="str">
            <v>Etablissement de crédit</v>
          </cell>
          <cell r="U127" t="str">
            <v>201</v>
          </cell>
          <cell r="V127" t="str">
            <v>Banque mutualiste ou coopérative</v>
          </cell>
          <cell r="W127" t="str">
            <v>001</v>
          </cell>
          <cell r="X127" t="str">
            <v>Agrément ACPR</v>
          </cell>
          <cell r="Y127">
            <v>6</v>
          </cell>
          <cell r="Z127" t="str">
            <v>NOUVEL ETABLISSEMENT</v>
          </cell>
          <cell r="AA127" t="str">
            <v>FR</v>
          </cell>
          <cell r="AB127" t="str">
            <v> France</v>
          </cell>
          <cell r="AC127" t="str">
            <v>S. BANCAIRE MUTUALISTE ET AUTRES RESEAUX</v>
          </cell>
          <cell r="AD127">
            <v>1163</v>
          </cell>
          <cell r="AE127" t="str">
            <v>GPE BPCE</v>
          </cell>
          <cell r="AF127">
            <v>0</v>
          </cell>
          <cell r="AG127" t="str">
            <v>75012</v>
          </cell>
          <cell r="AH127" t="str">
            <v>FR</v>
          </cell>
          <cell r="AI127" t="str">
            <v/>
          </cell>
          <cell r="AJ127" t="str">
            <v/>
          </cell>
          <cell r="AK127" t="str">
            <v>EC</v>
          </cell>
          <cell r="AL127" t="str">
            <v>Bq mut</v>
          </cell>
          <cell r="AM127" t="str">
            <v>PERSONNE_MORALE_SOCIETE</v>
          </cell>
          <cell r="AN127" t="str">
            <v>BPCE</v>
          </cell>
          <cell r="AO127" t="str">
            <v>Groupes mutualistes</v>
          </cell>
          <cell r="AP127" t="str">
            <v/>
          </cell>
          <cell r="AQ127" t="str">
            <v/>
          </cell>
          <cell r="AR127" t="str">
            <v>FR</v>
          </cell>
          <cell r="AS127" t="str">
            <v>FRANCE</v>
          </cell>
          <cell r="AT127" t="str">
            <v/>
          </cell>
          <cell r="AU127" t="str">
            <v/>
          </cell>
          <cell r="AV127" t="str">
            <v>LACAMPAGNE</v>
          </cell>
          <cell r="AW127">
            <v>2762</v>
          </cell>
          <cell r="AX127">
            <v>51.355527424999998</v>
          </cell>
          <cell r="AY127">
            <v>12.364550409</v>
          </cell>
          <cell r="AZ127">
            <v>27.186823627999999</v>
          </cell>
          <cell r="BA127">
            <v>26</v>
          </cell>
          <cell r="BB127" t="str">
            <v>SI</v>
          </cell>
          <cell r="BC127">
            <v>0</v>
          </cell>
          <cell r="BD127">
            <v>1</v>
          </cell>
        </row>
        <row r="128">
          <cell r="A128" t="str">
            <v>10206</v>
          </cell>
          <cell r="B128" t="str">
            <v>CRCAM DU NORD EST</v>
          </cell>
          <cell r="C128" t="str">
            <v>3. Autres (GEA CBD)</v>
          </cell>
          <cell r="D128">
            <v>201412</v>
          </cell>
          <cell r="E128">
            <v>3.78E-2</v>
          </cell>
          <cell r="F128">
            <v>0.16839999999999999</v>
          </cell>
          <cell r="G128">
            <v>11.494349</v>
          </cell>
          <cell r="H128">
            <v>0.43448639220000002</v>
          </cell>
          <cell r="I128">
            <v>1.9356483715999999</v>
          </cell>
          <cell r="J128">
            <v>1.7500000000000002E-2</v>
          </cell>
          <cell r="K128">
            <v>0.45</v>
          </cell>
          <cell r="L128">
            <v>4.7519080000000002</v>
          </cell>
          <cell r="M128">
            <v>8.3158390000000013E-2</v>
          </cell>
          <cell r="N128">
            <v>2.1383586000000001</v>
          </cell>
          <cell r="O128">
            <v>2267</v>
          </cell>
          <cell r="P128" t="str">
            <v>394157085</v>
          </cell>
          <cell r="Q128" t="str">
            <v>PM</v>
          </cell>
          <cell r="R128" t="str">
            <v>210</v>
          </cell>
          <cell r="S128" t="str">
            <v>01</v>
          </cell>
          <cell r="T128" t="str">
            <v>Etablissement de crédit</v>
          </cell>
          <cell r="U128" t="str">
            <v>201</v>
          </cell>
          <cell r="V128" t="str">
            <v>Banque mutualiste ou coopérative</v>
          </cell>
          <cell r="W128" t="str">
            <v>001</v>
          </cell>
          <cell r="X128" t="str">
            <v>Agrément ACPR</v>
          </cell>
          <cell r="Y128">
            <v>8</v>
          </cell>
          <cell r="Z128" t="str">
            <v>RESTRUCTURATION AVEC REPRISE DE CIB</v>
          </cell>
          <cell r="AA128" t="str">
            <v>FR</v>
          </cell>
          <cell r="AB128" t="str">
            <v> France</v>
          </cell>
          <cell r="AC128" t="str">
            <v>S. BANCAIRE MUTUALISTE ET AUTRES RESEAUX</v>
          </cell>
          <cell r="AD128">
            <v>27</v>
          </cell>
          <cell r="AE128" t="str">
            <v>GPE CREDIT AGRICOLE</v>
          </cell>
          <cell r="AF128">
            <v>0</v>
          </cell>
          <cell r="AG128" t="str">
            <v>51100</v>
          </cell>
          <cell r="AH128" t="str">
            <v>FR</v>
          </cell>
          <cell r="AI128" t="str">
            <v/>
          </cell>
          <cell r="AJ128" t="str">
            <v/>
          </cell>
          <cell r="AK128" t="str">
            <v>EC</v>
          </cell>
          <cell r="AL128" t="str">
            <v>Bq mut</v>
          </cell>
          <cell r="AM128" t="str">
            <v>PERSONNE_MORALE_SOCIETE</v>
          </cell>
          <cell r="AN128" t="str">
            <v>CREDIT AGRICOLE</v>
          </cell>
          <cell r="AO128" t="str">
            <v>Groupes mutualistes</v>
          </cell>
          <cell r="AP128" t="str">
            <v/>
          </cell>
          <cell r="AQ128" t="str">
            <v/>
          </cell>
          <cell r="AR128" t="str">
            <v>FR</v>
          </cell>
          <cell r="AS128" t="str">
            <v>FRANCE</v>
          </cell>
          <cell r="AT128" t="str">
            <v/>
          </cell>
          <cell r="AU128" t="str">
            <v/>
          </cell>
          <cell r="AV128" t="str">
            <v>BALLABRIGA</v>
          </cell>
          <cell r="AW128">
            <v>2761</v>
          </cell>
          <cell r="AX128">
            <v>20.492980053</v>
          </cell>
          <cell r="AY128">
            <v>14.718880715999999</v>
          </cell>
          <cell r="AZ128">
            <v>7.393376849</v>
          </cell>
          <cell r="BA128">
            <v>61</v>
          </cell>
          <cell r="BB128" t="str">
            <v>SI</v>
          </cell>
          <cell r="BC128">
            <v>0</v>
          </cell>
          <cell r="BD128">
            <v>0</v>
          </cell>
        </row>
        <row r="129">
          <cell r="A129" t="str">
            <v>10207</v>
          </cell>
          <cell r="B129" t="str">
            <v>BANQUE POPULAIRE RIVES DE PARIS</v>
          </cell>
          <cell r="C129" t="str">
            <v>3. Autres (GEA CBD)</v>
          </cell>
          <cell r="D129">
            <v>201412</v>
          </cell>
          <cell r="E129">
            <v>5.5455119135092899E-2</v>
          </cell>
          <cell r="F129">
            <v>0.136639754008858</v>
          </cell>
          <cell r="G129">
            <v>10.671292353</v>
          </cell>
          <cell r="H129">
            <v>0.59177778876102083</v>
          </cell>
          <cell r="I129">
            <v>1.4581227620705275</v>
          </cell>
          <cell r="J129">
            <v>5.2932760111052198E-2</v>
          </cell>
          <cell r="K129">
            <v>0.43509501211430701</v>
          </cell>
          <cell r="L129">
            <v>3.859058718</v>
          </cell>
          <cell r="M129">
            <v>0.20427062937435864</v>
          </cell>
          <cell r="N129">
            <v>1.6790571996580321</v>
          </cell>
          <cell r="O129">
            <v>2273</v>
          </cell>
          <cell r="P129" t="str">
            <v>552002313</v>
          </cell>
          <cell r="Q129" t="str">
            <v>PM</v>
          </cell>
          <cell r="R129" t="str">
            <v>202</v>
          </cell>
          <cell r="S129" t="str">
            <v>01</v>
          </cell>
          <cell r="T129" t="str">
            <v>Etablissement de crédit</v>
          </cell>
          <cell r="U129" t="str">
            <v>201</v>
          </cell>
          <cell r="V129" t="str">
            <v>Banque mutualiste ou coopérative</v>
          </cell>
          <cell r="W129" t="str">
            <v>001</v>
          </cell>
          <cell r="X129" t="str">
            <v>Agrément ACPR</v>
          </cell>
          <cell r="Y129">
            <v>6</v>
          </cell>
          <cell r="Z129" t="str">
            <v>NOUVEL ETABLISSEMENT</v>
          </cell>
          <cell r="AA129" t="str">
            <v>FR</v>
          </cell>
          <cell r="AB129" t="str">
            <v> France</v>
          </cell>
          <cell r="AC129" t="str">
            <v>S. BANCAIRE MUTUALISTE ET AUTRES RESEAUX</v>
          </cell>
          <cell r="AD129">
            <v>1163</v>
          </cell>
          <cell r="AE129" t="str">
            <v>GPE BPCE</v>
          </cell>
          <cell r="AF129">
            <v>0</v>
          </cell>
          <cell r="AG129" t="str">
            <v>75013</v>
          </cell>
          <cell r="AH129" t="str">
            <v>FR</v>
          </cell>
          <cell r="AI129" t="str">
            <v/>
          </cell>
          <cell r="AJ129" t="str">
            <v/>
          </cell>
          <cell r="AK129" t="str">
            <v>EC</v>
          </cell>
          <cell r="AL129" t="str">
            <v>Bq mut</v>
          </cell>
          <cell r="AM129" t="str">
            <v>PERSONNE_MORALE_SOCIETE</v>
          </cell>
          <cell r="AN129" t="str">
            <v>BPCE</v>
          </cell>
          <cell r="AO129" t="str">
            <v>Groupes mutualistes</v>
          </cell>
          <cell r="AP129" t="str">
            <v/>
          </cell>
          <cell r="AQ129" t="str">
            <v/>
          </cell>
          <cell r="AR129" t="str">
            <v>FR</v>
          </cell>
          <cell r="AS129" t="str">
            <v>FRANCE</v>
          </cell>
          <cell r="AT129" t="str">
            <v/>
          </cell>
          <cell r="AU129" t="str">
            <v/>
          </cell>
          <cell r="AV129" t="str">
            <v>CISSOKHO-COULIBALY</v>
          </cell>
          <cell r="AW129">
            <v>2762</v>
          </cell>
          <cell r="AX129">
            <v>20.265486677999998</v>
          </cell>
          <cell r="AY129">
            <v>11.531718956000001</v>
          </cell>
          <cell r="AZ129">
            <v>14.896604003</v>
          </cell>
          <cell r="BA129">
            <v>62</v>
          </cell>
          <cell r="BB129" t="str">
            <v>SI</v>
          </cell>
          <cell r="BC129">
            <v>0</v>
          </cell>
          <cell r="BD129">
            <v>1</v>
          </cell>
        </row>
        <row r="130">
          <cell r="A130" t="str">
            <v>10278</v>
          </cell>
          <cell r="B130" t="str">
            <v>CAISSE FEDERALE DE CREDIT MUTUEL</v>
          </cell>
          <cell r="C130" t="str">
            <v>3. Autres (GEA CBD)</v>
          </cell>
          <cell r="D130">
            <v>201412</v>
          </cell>
          <cell r="E130">
            <v>3.9100000000000003E-2</v>
          </cell>
          <cell r="F130">
            <v>0.1653</v>
          </cell>
          <cell r="G130">
            <v>337.83844517837002</v>
          </cell>
          <cell r="H130">
            <v>13.209483206474269</v>
          </cell>
          <cell r="I130">
            <v>55.844694987984568</v>
          </cell>
          <cell r="L130">
            <v>6.6355850595699994</v>
          </cell>
          <cell r="O130">
            <v>2422</v>
          </cell>
          <cell r="P130" t="str">
            <v>588505354</v>
          </cell>
          <cell r="Q130" t="str">
            <v>PM</v>
          </cell>
          <cell r="R130" t="str">
            <v>240</v>
          </cell>
          <cell r="S130" t="str">
            <v>01</v>
          </cell>
          <cell r="T130" t="str">
            <v>Etablissement de crédit</v>
          </cell>
          <cell r="U130" t="str">
            <v>201</v>
          </cell>
          <cell r="V130" t="str">
            <v>Banque mutualiste ou coopérative</v>
          </cell>
          <cell r="W130" t="str">
            <v>001</v>
          </cell>
          <cell r="X130" t="str">
            <v>Agrément ACPR</v>
          </cell>
          <cell r="Y130">
            <v>6</v>
          </cell>
          <cell r="Z130" t="str">
            <v>NOUVEL ETABLISSEMENT</v>
          </cell>
          <cell r="AA130" t="str">
            <v>FR</v>
          </cell>
          <cell r="AB130" t="str">
            <v> France</v>
          </cell>
          <cell r="AC130" t="str">
            <v>S. BANCAIRE MUTUALISTE ET AUTRES RESEAUX</v>
          </cell>
          <cell r="AD130">
            <v>29</v>
          </cell>
          <cell r="AE130" t="str">
            <v>GPE CREDIT MUTUEL</v>
          </cell>
          <cell r="AF130">
            <v>0</v>
          </cell>
          <cell r="AG130" t="str">
            <v>67000</v>
          </cell>
          <cell r="AH130" t="str">
            <v>FR</v>
          </cell>
          <cell r="AI130" t="str">
            <v/>
          </cell>
          <cell r="AJ130" t="str">
            <v/>
          </cell>
          <cell r="AK130" t="str">
            <v>EC</v>
          </cell>
          <cell r="AL130" t="str">
            <v>Bq mut</v>
          </cell>
          <cell r="AM130" t="str">
            <v>PERSONNE_MORALE_SOCIETE</v>
          </cell>
          <cell r="AN130" t="str">
            <v>CREDIT MUTUEL</v>
          </cell>
          <cell r="AO130" t="str">
            <v>Groupes mutualistes</v>
          </cell>
          <cell r="AP130" t="str">
            <v/>
          </cell>
          <cell r="AQ130" t="str">
            <v/>
          </cell>
          <cell r="AR130" t="str">
            <v>FR</v>
          </cell>
          <cell r="AS130" t="str">
            <v>FRANCE</v>
          </cell>
          <cell r="AT130" t="str">
            <v/>
          </cell>
          <cell r="AU130" t="str">
            <v/>
          </cell>
          <cell r="AV130" t="str">
            <v>NICAISE-GASTINEAU</v>
          </cell>
          <cell r="AW130">
            <v>2763</v>
          </cell>
          <cell r="AX130">
            <v>155.83486382499999</v>
          </cell>
          <cell r="AY130">
            <v>113.48111222499999</v>
          </cell>
          <cell r="AZ130">
            <v>93.655929549999996</v>
          </cell>
          <cell r="BA130">
            <v>16</v>
          </cell>
          <cell r="BB130" t="str">
            <v>SI</v>
          </cell>
          <cell r="BC130">
            <v>0</v>
          </cell>
          <cell r="BD130">
            <v>0</v>
          </cell>
        </row>
        <row r="131">
          <cell r="A131" t="str">
            <v>10807</v>
          </cell>
          <cell r="B131" t="str">
            <v>BANQUE POPULAIRE BOURGOGNE FRANCHE-COMTE</v>
          </cell>
          <cell r="C131" t="str">
            <v>3. Autres (GEA CBD)</v>
          </cell>
          <cell r="D131">
            <v>201412</v>
          </cell>
          <cell r="E131">
            <v>7.9793717265959102E-2</v>
          </cell>
          <cell r="F131">
            <v>0.147099660617241</v>
          </cell>
          <cell r="G131">
            <v>7.7191980199999994</v>
          </cell>
          <cell r="H131">
            <v>0.61594350432783129</v>
          </cell>
          <cell r="I131">
            <v>1.1354914089792787</v>
          </cell>
          <cell r="J131">
            <v>4.0972578499871799E-2</v>
          </cell>
          <cell r="K131">
            <v>0.44156421382705002</v>
          </cell>
          <cell r="L131">
            <v>2.551963201</v>
          </cell>
          <cell r="M131">
            <v>0.10456051258175661</v>
          </cell>
          <cell r="N131">
            <v>1.1268556245651271</v>
          </cell>
          <cell r="O131">
            <v>3226</v>
          </cell>
          <cell r="P131" t="str">
            <v>542820352</v>
          </cell>
          <cell r="Q131" t="str">
            <v>PM</v>
          </cell>
          <cell r="R131" t="str">
            <v>202</v>
          </cell>
          <cell r="S131" t="str">
            <v>01</v>
          </cell>
          <cell r="T131" t="str">
            <v>Etablissement de crédit</v>
          </cell>
          <cell r="U131" t="str">
            <v>201</v>
          </cell>
          <cell r="V131" t="str">
            <v>Banque mutualiste ou coopérative</v>
          </cell>
          <cell r="W131" t="str">
            <v>001</v>
          </cell>
          <cell r="X131" t="str">
            <v>Agrément ACPR</v>
          </cell>
          <cell r="Y131">
            <v>6</v>
          </cell>
          <cell r="Z131" t="str">
            <v>NOUVEL ETABLISSEMENT</v>
          </cell>
          <cell r="AA131" t="str">
            <v>FR</v>
          </cell>
          <cell r="AB131" t="str">
            <v> France</v>
          </cell>
          <cell r="AC131" t="str">
            <v>S. BANCAIRE MUTUALISTE ET AUTRES RESEAUX</v>
          </cell>
          <cell r="AD131">
            <v>1163</v>
          </cell>
          <cell r="AE131" t="str">
            <v>GPE BPCE</v>
          </cell>
          <cell r="AF131">
            <v>0</v>
          </cell>
          <cell r="AG131" t="str">
            <v>21000</v>
          </cell>
          <cell r="AH131" t="str">
            <v>FR</v>
          </cell>
          <cell r="AI131" t="str">
            <v/>
          </cell>
          <cell r="AJ131" t="str">
            <v/>
          </cell>
          <cell r="AK131" t="str">
            <v>EC</v>
          </cell>
          <cell r="AL131" t="str">
            <v>Bq mut</v>
          </cell>
          <cell r="AM131" t="str">
            <v>PERSONNE_MORALE_SOCIETE</v>
          </cell>
          <cell r="AN131" t="str">
            <v>BPCE</v>
          </cell>
          <cell r="AO131" t="str">
            <v>Groupes mutualistes</v>
          </cell>
          <cell r="AP131" t="str">
            <v/>
          </cell>
          <cell r="AQ131" t="str">
            <v/>
          </cell>
          <cell r="AR131" t="str">
            <v>FR</v>
          </cell>
          <cell r="AS131" t="str">
            <v>FRANCE</v>
          </cell>
          <cell r="AT131" t="str">
            <v/>
          </cell>
          <cell r="AU131" t="str">
            <v/>
          </cell>
          <cell r="AV131" t="str">
            <v>JEQUIER</v>
          </cell>
          <cell r="AW131">
            <v>2762</v>
          </cell>
          <cell r="AX131">
            <v>12.753974485999999</v>
          </cell>
          <cell r="AY131">
            <v>7.9736230949999998</v>
          </cell>
          <cell r="AZ131">
            <v>8.4757072320000013</v>
          </cell>
          <cell r="BA131">
            <v>99</v>
          </cell>
          <cell r="BB131" t="str">
            <v>SI</v>
          </cell>
          <cell r="BC131">
            <v>0</v>
          </cell>
          <cell r="BD131">
            <v>1</v>
          </cell>
        </row>
        <row r="132">
          <cell r="A132" t="str">
            <v>10907</v>
          </cell>
          <cell r="B132" t="str">
            <v>BANQUE POP AQUITAINE CENTRE ATLANTIQUE</v>
          </cell>
          <cell r="C132" t="str">
            <v>3. Autres (GEA CBD)</v>
          </cell>
          <cell r="D132">
            <v>201412</v>
          </cell>
          <cell r="E132">
            <v>7.5715018408148899E-2</v>
          </cell>
          <cell r="F132">
            <v>0.14500751605088</v>
          </cell>
          <cell r="G132">
            <v>9.8351320340000008</v>
          </cell>
          <cell r="H132">
            <v>0.74466720300088496</v>
          </cell>
          <cell r="I132">
            <v>1.4261680662827791</v>
          </cell>
          <cell r="J132">
            <v>6.89921180000891E-2</v>
          </cell>
          <cell r="K132">
            <v>0.43831125975881502</v>
          </cell>
          <cell r="L132">
            <v>2.3901333220000001</v>
          </cell>
          <cell r="M132">
            <v>0.16490036018736895</v>
          </cell>
          <cell r="N132">
            <v>1.0476223473573414</v>
          </cell>
          <cell r="O132">
            <v>8554</v>
          </cell>
          <cell r="P132" t="str">
            <v>755501590</v>
          </cell>
          <cell r="Q132" t="str">
            <v>PM</v>
          </cell>
          <cell r="R132" t="str">
            <v>202</v>
          </cell>
          <cell r="S132" t="str">
            <v>01</v>
          </cell>
          <cell r="T132" t="str">
            <v>Etablissement de crédit</v>
          </cell>
          <cell r="U132" t="str">
            <v>201</v>
          </cell>
          <cell r="V132" t="str">
            <v>Banque mutualiste ou coopérative</v>
          </cell>
          <cell r="W132" t="str">
            <v>001</v>
          </cell>
          <cell r="X132" t="str">
            <v>Agrément ACPR</v>
          </cell>
          <cell r="Y132">
            <v>6</v>
          </cell>
          <cell r="Z132" t="str">
            <v>NOUVEL ETABLISSEMENT</v>
          </cell>
          <cell r="AA132" t="str">
            <v>FR</v>
          </cell>
          <cell r="AB132" t="str">
            <v> France</v>
          </cell>
          <cell r="AC132" t="str">
            <v>S. BANCAIRE MUTUALISTE ET AUTRES RESEAUX</v>
          </cell>
          <cell r="AD132">
            <v>1163</v>
          </cell>
          <cell r="AE132" t="str">
            <v>GPE BPCE</v>
          </cell>
          <cell r="AF132">
            <v>0</v>
          </cell>
          <cell r="AG132" t="str">
            <v>33100</v>
          </cell>
          <cell r="AH132" t="str">
            <v>FR</v>
          </cell>
          <cell r="AI132" t="str">
            <v/>
          </cell>
          <cell r="AJ132" t="str">
            <v/>
          </cell>
          <cell r="AK132" t="str">
            <v>EC</v>
          </cell>
          <cell r="AL132" t="str">
            <v>Bq mut</v>
          </cell>
          <cell r="AM132" t="str">
            <v>PERSONNE_MORALE_SOCIETE</v>
          </cell>
          <cell r="AN132" t="str">
            <v>BPCE</v>
          </cell>
          <cell r="AO132" t="str">
            <v>Groupes mutualistes</v>
          </cell>
          <cell r="AP132" t="str">
            <v/>
          </cell>
          <cell r="AQ132" t="str">
            <v/>
          </cell>
          <cell r="AR132" t="str">
            <v>FR</v>
          </cell>
          <cell r="AS132" t="str">
            <v>FRANCE</v>
          </cell>
          <cell r="AT132" t="str">
            <v/>
          </cell>
          <cell r="AU132" t="str">
            <v/>
          </cell>
          <cell r="AV132" t="str">
            <v>BODIAN</v>
          </cell>
          <cell r="AW132">
            <v>2762</v>
          </cell>
          <cell r="AX132">
            <v>14.014136731000001</v>
          </cell>
          <cell r="AY132">
            <v>9.8353622070000011</v>
          </cell>
          <cell r="AZ132">
            <v>9.0434149890000004</v>
          </cell>
          <cell r="BA132">
            <v>90</v>
          </cell>
          <cell r="BB132" t="str">
            <v>SI</v>
          </cell>
          <cell r="BC132">
            <v>0</v>
          </cell>
          <cell r="BD132">
            <v>1</v>
          </cell>
        </row>
        <row r="133">
          <cell r="A133" t="str">
            <v>11006</v>
          </cell>
          <cell r="B133" t="str">
            <v>CRCAM DE CHAMPAGNE-BOURGOGNE</v>
          </cell>
          <cell r="C133" t="str">
            <v>3. Autres (GEA CBD)</v>
          </cell>
          <cell r="D133">
            <v>201412</v>
          </cell>
          <cell r="E133">
            <v>5.0900000000000001E-2</v>
          </cell>
          <cell r="F133">
            <v>0.16700000000000001</v>
          </cell>
          <cell r="G133">
            <v>8.0006050000000002</v>
          </cell>
          <cell r="H133">
            <v>0.40723079449999999</v>
          </cell>
          <cell r="I133">
            <v>1.3361010350000002</v>
          </cell>
          <cell r="J133">
            <v>2.5700000000000001E-2</v>
          </cell>
          <cell r="K133">
            <v>0.45</v>
          </cell>
          <cell r="L133">
            <v>2.7416839999999998</v>
          </cell>
          <cell r="M133">
            <v>7.0461278799999999E-2</v>
          </cell>
          <cell r="N133">
            <v>1.2337578</v>
          </cell>
          <cell r="O133">
            <v>1312</v>
          </cell>
          <cell r="P133" t="str">
            <v>775718216</v>
          </cell>
          <cell r="Q133" t="str">
            <v>PM</v>
          </cell>
          <cell r="R133" t="str">
            <v>210</v>
          </cell>
          <cell r="S133" t="str">
            <v>01</v>
          </cell>
          <cell r="T133" t="str">
            <v>Etablissement de crédit</v>
          </cell>
          <cell r="U133" t="str">
            <v>201</v>
          </cell>
          <cell r="V133" t="str">
            <v>Banque mutualiste ou coopérative</v>
          </cell>
          <cell r="W133" t="str">
            <v>001</v>
          </cell>
          <cell r="X133" t="str">
            <v>Agrément ACPR</v>
          </cell>
          <cell r="Y133">
            <v>6</v>
          </cell>
          <cell r="Z133" t="str">
            <v>NOUVEL ETABLISSEMENT</v>
          </cell>
          <cell r="AA133" t="str">
            <v>FR</v>
          </cell>
          <cell r="AB133" t="str">
            <v> France</v>
          </cell>
          <cell r="AC133" t="str">
            <v>S. BANCAIRE MUTUALISTE ET AUTRES RESEAUX</v>
          </cell>
          <cell r="AD133">
            <v>27</v>
          </cell>
          <cell r="AE133" t="str">
            <v>GPE CREDIT AGRICOLE</v>
          </cell>
          <cell r="AF133">
            <v>0</v>
          </cell>
          <cell r="AG133" t="str">
            <v>10000</v>
          </cell>
          <cell r="AH133" t="str">
            <v>FR</v>
          </cell>
          <cell r="AI133" t="str">
            <v/>
          </cell>
          <cell r="AJ133" t="str">
            <v/>
          </cell>
          <cell r="AK133" t="str">
            <v>EC</v>
          </cell>
          <cell r="AL133" t="str">
            <v>Bq mut</v>
          </cell>
          <cell r="AM133" t="str">
            <v>PERSONNE_MORALE_SOCIETE</v>
          </cell>
          <cell r="AN133" t="str">
            <v>CREDIT AGRICOLE</v>
          </cell>
          <cell r="AO133" t="str">
            <v>Groupes mutualistes</v>
          </cell>
          <cell r="AP133" t="str">
            <v/>
          </cell>
          <cell r="AQ133" t="str">
            <v/>
          </cell>
          <cell r="AR133" t="str">
            <v>FR</v>
          </cell>
          <cell r="AS133" t="str">
            <v>FRANCE</v>
          </cell>
          <cell r="AT133" t="str">
            <v/>
          </cell>
          <cell r="AU133" t="str">
            <v/>
          </cell>
          <cell r="AV133" t="str">
            <v>PIGEON</v>
          </cell>
          <cell r="AW133">
            <v>2761</v>
          </cell>
          <cell r="AX133">
            <v>12.635367879</v>
          </cell>
          <cell r="AY133">
            <v>9.4596775429999997</v>
          </cell>
          <cell r="AZ133">
            <v>3.887633643</v>
          </cell>
          <cell r="BA133">
            <v>101</v>
          </cell>
          <cell r="BB133" t="str">
            <v>SI</v>
          </cell>
          <cell r="BC133">
            <v>0</v>
          </cell>
          <cell r="BD133">
            <v>0</v>
          </cell>
        </row>
        <row r="134">
          <cell r="A134" t="str">
            <v>11188</v>
          </cell>
          <cell r="B134" t="str">
            <v>RCI BANQUE</v>
          </cell>
          <cell r="C134" t="str">
            <v>2. CBD</v>
          </cell>
          <cell r="D134">
            <v>201412</v>
          </cell>
          <cell r="E134">
            <v>5.7500000000000002E-2</v>
          </cell>
          <cell r="F134">
            <v>0.33119999999999999</v>
          </cell>
          <cell r="G134">
            <v>22.428221993000001</v>
          </cell>
          <cell r="H134">
            <v>1.2896227645975</v>
          </cell>
          <cell r="I134">
            <v>7.4282271240815998</v>
          </cell>
          <cell r="J134">
            <v>1.4500000000000001E-2</v>
          </cell>
          <cell r="K134">
            <v>0</v>
          </cell>
          <cell r="L134">
            <v>0.26025353200000001</v>
          </cell>
          <cell r="M134">
            <v>3.7736762140000001E-3</v>
          </cell>
          <cell r="N134">
            <v>0</v>
          </cell>
          <cell r="O134">
            <v>3966</v>
          </cell>
          <cell r="P134" t="str">
            <v>306523358</v>
          </cell>
          <cell r="Q134" t="str">
            <v>PM</v>
          </cell>
          <cell r="R134" t="str">
            <v>102</v>
          </cell>
          <cell r="S134" t="str">
            <v>01</v>
          </cell>
          <cell r="T134" t="str">
            <v>Etablissement de crédit</v>
          </cell>
          <cell r="U134" t="str">
            <v>200</v>
          </cell>
          <cell r="V134" t="str">
            <v>Banque</v>
          </cell>
          <cell r="W134" t="str">
            <v>001</v>
          </cell>
          <cell r="X134" t="str">
            <v>Agrément ACPR</v>
          </cell>
          <cell r="Y134">
            <v>6</v>
          </cell>
          <cell r="Z134" t="str">
            <v>NOUVEL ETABLISSEMENT</v>
          </cell>
          <cell r="AA134" t="str">
            <v>FR</v>
          </cell>
          <cell r="AB134" t="str">
            <v> France</v>
          </cell>
          <cell r="AC134" t="str">
            <v>S. INDUSTRIEL PRIVE</v>
          </cell>
          <cell r="AD134">
            <v>52</v>
          </cell>
          <cell r="AE134" t="str">
            <v>GPE RENAULT</v>
          </cell>
          <cell r="AF134">
            <v>1</v>
          </cell>
          <cell r="AG134" t="str">
            <v>93160</v>
          </cell>
          <cell r="AH134" t="str">
            <v>FR</v>
          </cell>
          <cell r="AI134" t="str">
            <v/>
          </cell>
          <cell r="AJ134" t="str">
            <v/>
          </cell>
          <cell r="AK134" t="str">
            <v>EC</v>
          </cell>
          <cell r="AL134" t="str">
            <v>Banque</v>
          </cell>
          <cell r="AM134" t="str">
            <v>PERSONNE_MORALE_SOCIETE</v>
          </cell>
          <cell r="AN134" t="str">
            <v>RENAULT</v>
          </cell>
          <cell r="AO134" t="str">
            <v>Industrie, commerce, services, BTP, groupes professionnels</v>
          </cell>
          <cell r="AP134" t="str">
            <v/>
          </cell>
          <cell r="AQ134" t="str">
            <v/>
          </cell>
          <cell r="AR134" t="str">
            <v>FR</v>
          </cell>
          <cell r="AS134" t="str">
            <v>FRANCE</v>
          </cell>
          <cell r="AT134" t="str">
            <v/>
          </cell>
          <cell r="AU134" t="str">
            <v/>
          </cell>
          <cell r="AV134" t="str">
            <v>ABADIE</v>
          </cell>
          <cell r="AW134">
            <v>2764</v>
          </cell>
          <cell r="AX134">
            <v>31.495888453999999</v>
          </cell>
          <cell r="AY134">
            <v>9.7654257789999992</v>
          </cell>
          <cell r="AZ134">
            <v>11.393775293999999</v>
          </cell>
          <cell r="BA134">
            <v>39</v>
          </cell>
          <cell r="BB134" t="str">
            <v>SI</v>
          </cell>
          <cell r="BC134">
            <v>0</v>
          </cell>
          <cell r="BD134">
            <v>1</v>
          </cell>
        </row>
        <row r="135">
          <cell r="A135" t="str">
            <v>11206</v>
          </cell>
          <cell r="B135" t="str">
            <v>CRCAM NORD MIDI-PYRENEES</v>
          </cell>
          <cell r="C135" t="str">
            <v>3. Autres (GEA CBD)</v>
          </cell>
          <cell r="D135">
            <v>201412</v>
          </cell>
          <cell r="E135">
            <v>4.7500000000000001E-2</v>
          </cell>
          <cell r="F135">
            <v>0.1764</v>
          </cell>
          <cell r="G135">
            <v>8.5534169999999996</v>
          </cell>
          <cell r="H135">
            <v>0.40628730749999997</v>
          </cell>
          <cell r="I135">
            <v>1.5088227587999998</v>
          </cell>
          <cell r="J135">
            <v>3.32E-2</v>
          </cell>
          <cell r="K135">
            <v>0.45</v>
          </cell>
          <cell r="L135">
            <v>3.5829369999999998</v>
          </cell>
          <cell r="M135">
            <v>0.11895350839999999</v>
          </cell>
          <cell r="N135">
            <v>1.6123216499999999</v>
          </cell>
          <cell r="O135">
            <v>4064</v>
          </cell>
          <cell r="P135" t="str">
            <v>444953830</v>
          </cell>
          <cell r="Q135" t="str">
            <v>PM</v>
          </cell>
          <cell r="R135" t="str">
            <v>210</v>
          </cell>
          <cell r="S135" t="str">
            <v>01</v>
          </cell>
          <cell r="T135" t="str">
            <v>Etablissement de crédit</v>
          </cell>
          <cell r="U135" t="str">
            <v>201</v>
          </cell>
          <cell r="V135" t="str">
            <v>Banque mutualiste ou coopérative</v>
          </cell>
          <cell r="W135" t="str">
            <v>001</v>
          </cell>
          <cell r="X135" t="str">
            <v>Agrément ACPR</v>
          </cell>
          <cell r="Y135">
            <v>8</v>
          </cell>
          <cell r="Z135" t="str">
            <v>RESTRUCTURATION AVEC REPRISE DE CIB</v>
          </cell>
          <cell r="AA135" t="str">
            <v>FR</v>
          </cell>
          <cell r="AB135" t="str">
            <v> France</v>
          </cell>
          <cell r="AC135" t="str">
            <v>S. BANCAIRE MUTUALISTE ET AUTRES RESEAUX</v>
          </cell>
          <cell r="AD135">
            <v>27</v>
          </cell>
          <cell r="AE135" t="str">
            <v>GPE CREDIT AGRICOLE</v>
          </cell>
          <cell r="AF135">
            <v>0</v>
          </cell>
          <cell r="AG135" t="str">
            <v>81000</v>
          </cell>
          <cell r="AH135" t="str">
            <v>FR</v>
          </cell>
          <cell r="AI135" t="str">
            <v/>
          </cell>
          <cell r="AJ135" t="str">
            <v/>
          </cell>
          <cell r="AK135" t="str">
            <v>EC</v>
          </cell>
          <cell r="AL135" t="str">
            <v>Bq mut</v>
          </cell>
          <cell r="AM135" t="str">
            <v>PERSONNE_MORALE_SOCIETE</v>
          </cell>
          <cell r="AN135" t="str">
            <v>CREDIT AGRICOLE</v>
          </cell>
          <cell r="AO135" t="str">
            <v>Groupes mutualistes</v>
          </cell>
          <cell r="AP135" t="str">
            <v/>
          </cell>
          <cell r="AQ135" t="str">
            <v/>
          </cell>
          <cell r="AR135" t="str">
            <v>FR</v>
          </cell>
          <cell r="AS135" t="str">
            <v>FRANCE</v>
          </cell>
          <cell r="AT135" t="str">
            <v/>
          </cell>
          <cell r="AU135" t="str">
            <v/>
          </cell>
          <cell r="AV135" t="str">
            <v>ESCOLAN</v>
          </cell>
          <cell r="AW135">
            <v>2787</v>
          </cell>
          <cell r="AX135">
            <v>14.586658422000001</v>
          </cell>
          <cell r="AY135">
            <v>10.711746951</v>
          </cell>
          <cell r="AZ135">
            <v>4.3253302529999997</v>
          </cell>
          <cell r="BA135">
            <v>87</v>
          </cell>
          <cell r="BB135" t="str">
            <v>SI</v>
          </cell>
          <cell r="BC135">
            <v>0</v>
          </cell>
          <cell r="BD135">
            <v>0</v>
          </cell>
        </row>
        <row r="136">
          <cell r="A136" t="str">
            <v>11306</v>
          </cell>
          <cell r="B136" t="str">
            <v>CRCAM D'ALPES PROVENCE</v>
          </cell>
          <cell r="C136" t="str">
            <v>3. Autres (GEA CBD)</v>
          </cell>
          <cell r="D136">
            <v>201412</v>
          </cell>
          <cell r="E136">
            <v>4.8500000000000001E-2</v>
          </cell>
          <cell r="F136">
            <v>0.18229999999999999</v>
          </cell>
          <cell r="G136">
            <v>10.787032999999999</v>
          </cell>
          <cell r="H136">
            <v>0.52317110049999993</v>
          </cell>
          <cell r="I136">
            <v>1.9664761158999997</v>
          </cell>
          <cell r="J136">
            <v>3.7400000000000003E-2</v>
          </cell>
          <cell r="K136">
            <v>0.43609999999999999</v>
          </cell>
          <cell r="L136">
            <v>2.0659939999999999</v>
          </cell>
          <cell r="M136">
            <v>7.7268175600000003E-2</v>
          </cell>
          <cell r="N136">
            <v>0.90097998339999996</v>
          </cell>
          <cell r="O136">
            <v>4210</v>
          </cell>
          <cell r="P136" t="str">
            <v>381976448</v>
          </cell>
          <cell r="Q136" t="str">
            <v>PM</v>
          </cell>
          <cell r="R136" t="str">
            <v>210</v>
          </cell>
          <cell r="S136" t="str">
            <v>01</v>
          </cell>
          <cell r="T136" t="str">
            <v>Etablissement de crédit</v>
          </cell>
          <cell r="U136" t="str">
            <v>201</v>
          </cell>
          <cell r="V136" t="str">
            <v>Banque mutualiste ou coopérative</v>
          </cell>
          <cell r="W136" t="str">
            <v>001</v>
          </cell>
          <cell r="X136" t="str">
            <v>Agrément ACPR</v>
          </cell>
          <cell r="Y136">
            <v>8</v>
          </cell>
          <cell r="Z136" t="str">
            <v>RESTRUCTURATION AVEC REPRISE DE CIB</v>
          </cell>
          <cell r="AA136" t="str">
            <v>FR</v>
          </cell>
          <cell r="AB136" t="str">
            <v> France</v>
          </cell>
          <cell r="AC136" t="str">
            <v>S. BANCAIRE MUTUALISTE ET AUTRES RESEAUX</v>
          </cell>
          <cell r="AD136">
            <v>27</v>
          </cell>
          <cell r="AE136" t="str">
            <v>GPE CREDIT AGRICOLE</v>
          </cell>
          <cell r="AF136">
            <v>0</v>
          </cell>
          <cell r="AG136" t="str">
            <v>13090</v>
          </cell>
          <cell r="AH136" t="str">
            <v>FR</v>
          </cell>
          <cell r="AI136" t="str">
            <v/>
          </cell>
          <cell r="AJ136" t="str">
            <v/>
          </cell>
          <cell r="AK136" t="str">
            <v>EC</v>
          </cell>
          <cell r="AL136" t="str">
            <v>Bq mut</v>
          </cell>
          <cell r="AM136" t="str">
            <v>PERSONNE_MORALE_SOCIETE</v>
          </cell>
          <cell r="AN136" t="str">
            <v>CREDIT AGRICOLE</v>
          </cell>
          <cell r="AO136" t="str">
            <v>Groupes mutualistes</v>
          </cell>
          <cell r="AP136" t="str">
            <v/>
          </cell>
          <cell r="AQ136" t="str">
            <v/>
          </cell>
          <cell r="AR136" t="str">
            <v>FR</v>
          </cell>
          <cell r="AS136" t="str">
            <v>FRANCE</v>
          </cell>
          <cell r="AT136" t="str">
            <v/>
          </cell>
          <cell r="AU136" t="str">
            <v/>
          </cell>
          <cell r="AV136" t="str">
            <v>MOISSINAC</v>
          </cell>
          <cell r="AW136">
            <v>2761</v>
          </cell>
          <cell r="AX136">
            <v>16.557489051000001</v>
          </cell>
          <cell r="AY136">
            <v>11.622799487</v>
          </cell>
          <cell r="AZ136">
            <v>4.9598666470000001</v>
          </cell>
          <cell r="BA136">
            <v>77</v>
          </cell>
          <cell r="BB136" t="str">
            <v>SI</v>
          </cell>
          <cell r="BC136">
            <v>0</v>
          </cell>
          <cell r="BD136">
            <v>0</v>
          </cell>
        </row>
        <row r="137">
          <cell r="A137" t="str">
            <v>11307</v>
          </cell>
          <cell r="B137" t="str">
            <v>CASDEN BANQUE POPULAIRE</v>
          </cell>
          <cell r="C137" t="str">
            <v>3. Autres (GEA CBD)</v>
          </cell>
          <cell r="D137">
            <v>201412</v>
          </cell>
          <cell r="E137">
            <v>1.30870619278061E-2</v>
          </cell>
          <cell r="F137">
            <v>0.136501705179082</v>
          </cell>
          <cell r="G137">
            <v>24.436578428000001</v>
          </cell>
          <cell r="H137">
            <v>0.31980301519092663</v>
          </cell>
          <cell r="I137">
            <v>3.3356346241643711</v>
          </cell>
          <cell r="J137">
            <v>2.0812989463689001E-2</v>
          </cell>
          <cell r="K137">
            <v>0.45</v>
          </cell>
          <cell r="L137">
            <v>0.16441618</v>
          </cell>
          <cell r="M137">
            <v>3.4219922219999943E-3</v>
          </cell>
          <cell r="N137">
            <v>7.3987281000000002E-2</v>
          </cell>
          <cell r="O137">
            <v>4214</v>
          </cell>
          <cell r="P137" t="str">
            <v>784275778</v>
          </cell>
          <cell r="Q137" t="str">
            <v>PM</v>
          </cell>
          <cell r="R137" t="str">
            <v>201</v>
          </cell>
          <cell r="S137" t="str">
            <v>01</v>
          </cell>
          <cell r="T137" t="str">
            <v>Etablissement de crédit</v>
          </cell>
          <cell r="U137" t="str">
            <v>201</v>
          </cell>
          <cell r="V137" t="str">
            <v>Banque mutualiste ou coopérative</v>
          </cell>
          <cell r="W137" t="str">
            <v>001</v>
          </cell>
          <cell r="X137" t="str">
            <v>Agrément ACPR</v>
          </cell>
          <cell r="Y137">
            <v>6</v>
          </cell>
          <cell r="Z137" t="str">
            <v>NOUVEL ETABLISSEMENT</v>
          </cell>
          <cell r="AA137" t="str">
            <v>FR</v>
          </cell>
          <cell r="AB137" t="str">
            <v> France</v>
          </cell>
          <cell r="AC137" t="str">
            <v>S. BANCAIRE MUTUALISTE ET AUTRES RESEAUX</v>
          </cell>
          <cell r="AD137">
            <v>1163</v>
          </cell>
          <cell r="AE137" t="str">
            <v>GPE BPCE</v>
          </cell>
          <cell r="AF137">
            <v>0</v>
          </cell>
          <cell r="AG137" t="str">
            <v>77186</v>
          </cell>
          <cell r="AH137" t="str">
            <v>FR</v>
          </cell>
          <cell r="AI137" t="str">
            <v/>
          </cell>
          <cell r="AJ137" t="str">
            <v/>
          </cell>
          <cell r="AK137" t="str">
            <v>EC</v>
          </cell>
          <cell r="AL137" t="str">
            <v>Bq mut</v>
          </cell>
          <cell r="AM137" t="str">
            <v>PERSONNE_MORALE_SOCIETE</v>
          </cell>
          <cell r="AN137" t="str">
            <v>BPCE</v>
          </cell>
          <cell r="AO137" t="str">
            <v>Groupes mutualistes</v>
          </cell>
          <cell r="AP137" t="str">
            <v/>
          </cell>
          <cell r="AQ137" t="str">
            <v/>
          </cell>
          <cell r="AR137" t="str">
            <v>FR</v>
          </cell>
          <cell r="AS137" t="str">
            <v>FRANCE</v>
          </cell>
          <cell r="AT137" t="str">
            <v/>
          </cell>
          <cell r="AU137" t="str">
            <v/>
          </cell>
          <cell r="AV137" t="str">
            <v>CISSOKHO-COULIBALY</v>
          </cell>
          <cell r="AW137">
            <v>2762</v>
          </cell>
          <cell r="AX137">
            <v>11.493212579</v>
          </cell>
          <cell r="AY137">
            <v>7.95328663</v>
          </cell>
          <cell r="AZ137">
            <v>5.3420020729999997</v>
          </cell>
          <cell r="BA137">
            <v>105</v>
          </cell>
          <cell r="BB137" t="str">
            <v>SI</v>
          </cell>
          <cell r="BC137">
            <v>0</v>
          </cell>
          <cell r="BD137">
            <v>1</v>
          </cell>
        </row>
        <row r="138">
          <cell r="A138" t="str">
            <v>11315</v>
          </cell>
          <cell r="B138" t="str">
            <v>CAISSE D EPARGNE PROVENCE-ALPES-CORSE</v>
          </cell>
          <cell r="C138" t="str">
            <v>3. Autres (GEA CBD)</v>
          </cell>
          <cell r="D138">
            <v>201412</v>
          </cell>
          <cell r="E138">
            <v>5.6236611073636103E-2</v>
          </cell>
          <cell r="F138">
            <v>0.214899101463082</v>
          </cell>
          <cell r="G138">
            <v>11.412334562000002</v>
          </cell>
          <cell r="H138">
            <v>0.64179102020540935</v>
          </cell>
          <cell r="I138">
            <v>2.452500442969876</v>
          </cell>
          <cell r="O138">
            <v>4229</v>
          </cell>
          <cell r="P138" t="str">
            <v>775559404</v>
          </cell>
          <cell r="Q138" t="str">
            <v>PM</v>
          </cell>
          <cell r="R138" t="str">
            <v>270</v>
          </cell>
          <cell r="S138" t="str">
            <v>01</v>
          </cell>
          <cell r="T138" t="str">
            <v>Etablissement de crédit</v>
          </cell>
          <cell r="U138" t="str">
            <v>201</v>
          </cell>
          <cell r="V138" t="str">
            <v>Banque mutualiste ou coopérative</v>
          </cell>
          <cell r="W138" t="str">
            <v>001</v>
          </cell>
          <cell r="X138" t="str">
            <v>Agrément ACPR</v>
          </cell>
          <cell r="Y138">
            <v>6</v>
          </cell>
          <cell r="Z138" t="str">
            <v>NOUVEL ETABLISSEMENT</v>
          </cell>
          <cell r="AA138" t="str">
            <v>FR</v>
          </cell>
          <cell r="AB138" t="str">
            <v> France</v>
          </cell>
          <cell r="AC138" t="str">
            <v>S. BANCAIRE MUTUALISTE ET AUTRES RESEAUX</v>
          </cell>
          <cell r="AD138">
            <v>1163</v>
          </cell>
          <cell r="AE138" t="str">
            <v>GPE BPCE</v>
          </cell>
          <cell r="AF138">
            <v>0</v>
          </cell>
          <cell r="AG138" t="str">
            <v>13006</v>
          </cell>
          <cell r="AH138" t="str">
            <v>FR</v>
          </cell>
          <cell r="AI138" t="str">
            <v/>
          </cell>
          <cell r="AJ138" t="str">
            <v/>
          </cell>
          <cell r="AK138" t="str">
            <v>EC</v>
          </cell>
          <cell r="AL138" t="str">
            <v>Bq mut</v>
          </cell>
          <cell r="AM138" t="str">
            <v>PERSONNE_MORALE_SOCIETE</v>
          </cell>
          <cell r="AN138" t="str">
            <v>BPCE</v>
          </cell>
          <cell r="AO138" t="str">
            <v>Groupes mutualistes</v>
          </cell>
          <cell r="AP138" t="str">
            <v/>
          </cell>
          <cell r="AQ138" t="str">
            <v/>
          </cell>
          <cell r="AR138" t="str">
            <v>FR</v>
          </cell>
          <cell r="AS138" t="str">
            <v>FRANCE</v>
          </cell>
          <cell r="AT138" t="str">
            <v/>
          </cell>
          <cell r="AU138" t="str">
            <v/>
          </cell>
          <cell r="AV138" t="str">
            <v>GALAN</v>
          </cell>
          <cell r="AW138">
            <v>2762</v>
          </cell>
          <cell r="AX138">
            <v>30.477397255</v>
          </cell>
          <cell r="AY138">
            <v>17.077474666000001</v>
          </cell>
          <cell r="AZ138">
            <v>19.096777230999997</v>
          </cell>
          <cell r="BA138">
            <v>41</v>
          </cell>
          <cell r="BB138" t="str">
            <v>SI</v>
          </cell>
          <cell r="BC138">
            <v>0</v>
          </cell>
          <cell r="BD138">
            <v>1</v>
          </cell>
        </row>
        <row r="139">
          <cell r="A139" t="str">
            <v>11425</v>
          </cell>
          <cell r="B139" t="str">
            <v>CAISSE D EPARGNE NORMANDIE</v>
          </cell>
          <cell r="C139" t="str">
            <v>3. Autres (GEA CBD)</v>
          </cell>
          <cell r="D139">
            <v>201412</v>
          </cell>
          <cell r="E139">
            <v>4.5746292977004999E-2</v>
          </cell>
          <cell r="F139">
            <v>0.214913981573322</v>
          </cell>
          <cell r="G139">
            <v>8.1285174389999995</v>
          </cell>
          <cell r="H139">
            <v>0.37184954023318834</v>
          </cell>
          <cell r="I139">
            <v>1.7469320471036724</v>
          </cell>
          <cell r="O139">
            <v>4417</v>
          </cell>
          <cell r="P139" t="str">
            <v>384353413</v>
          </cell>
          <cell r="Q139" t="str">
            <v>PM</v>
          </cell>
          <cell r="R139" t="str">
            <v>270</v>
          </cell>
          <cell r="S139" t="str">
            <v>01</v>
          </cell>
          <cell r="T139" t="str">
            <v>Etablissement de crédit</v>
          </cell>
          <cell r="U139" t="str">
            <v>201</v>
          </cell>
          <cell r="V139" t="str">
            <v>Banque mutualiste ou coopérative</v>
          </cell>
          <cell r="W139" t="str">
            <v>001</v>
          </cell>
          <cell r="X139" t="str">
            <v>Agrément ACPR</v>
          </cell>
          <cell r="Y139">
            <v>8</v>
          </cell>
          <cell r="Z139" t="str">
            <v>RESTRUCTURATION AVEC REPRISE DE CIB</v>
          </cell>
          <cell r="AA139" t="str">
            <v>FR</v>
          </cell>
          <cell r="AB139" t="str">
            <v> France</v>
          </cell>
          <cell r="AC139" t="str">
            <v>S. BANCAIRE MUTUALISTE ET AUTRES RESEAUX</v>
          </cell>
          <cell r="AD139">
            <v>1163</v>
          </cell>
          <cell r="AE139" t="str">
            <v>GPE BPCE</v>
          </cell>
          <cell r="AF139">
            <v>0</v>
          </cell>
          <cell r="AG139" t="str">
            <v>76230</v>
          </cell>
          <cell r="AH139" t="str">
            <v>FR</v>
          </cell>
          <cell r="AI139" t="str">
            <v/>
          </cell>
          <cell r="AJ139" t="str">
            <v/>
          </cell>
          <cell r="AK139" t="str">
            <v>EC</v>
          </cell>
          <cell r="AL139" t="str">
            <v>Bq mut</v>
          </cell>
          <cell r="AM139" t="str">
            <v>PERSONNE_MORALE_SOCIETE</v>
          </cell>
          <cell r="AN139" t="str">
            <v>BPCE</v>
          </cell>
          <cell r="AO139" t="str">
            <v>Groupes mutualistes</v>
          </cell>
          <cell r="AP139" t="str">
            <v/>
          </cell>
          <cell r="AQ139" t="str">
            <v/>
          </cell>
          <cell r="AR139" t="str">
            <v>FR</v>
          </cell>
          <cell r="AS139" t="str">
            <v>FRANCE</v>
          </cell>
          <cell r="AT139" t="str">
            <v/>
          </cell>
          <cell r="AU139" t="str">
            <v/>
          </cell>
          <cell r="AV139" t="str">
            <v>LACAMPAGNE</v>
          </cell>
          <cell r="AW139">
            <v>2762</v>
          </cell>
          <cell r="AX139">
            <v>19.028011312</v>
          </cell>
          <cell r="AY139">
            <v>9.583142496999999</v>
          </cell>
          <cell r="AZ139">
            <v>12.778667298</v>
          </cell>
          <cell r="BA139">
            <v>68</v>
          </cell>
          <cell r="BB139" t="str">
            <v>SI</v>
          </cell>
          <cell r="BC139">
            <v>0</v>
          </cell>
          <cell r="BD139">
            <v>1</v>
          </cell>
        </row>
        <row r="140">
          <cell r="A140" t="str">
            <v>11706</v>
          </cell>
          <cell r="B140" t="str">
            <v>CRCAM CHARENTE-MARITIME DEUX-SEVRES</v>
          </cell>
          <cell r="C140" t="str">
            <v>3. Autres (GEA CBD)</v>
          </cell>
          <cell r="D140">
            <v>201412</v>
          </cell>
          <cell r="E140">
            <v>4.6600000000000003E-2</v>
          </cell>
          <cell r="F140">
            <v>0.1691</v>
          </cell>
          <cell r="G140">
            <v>7.8173779999999997</v>
          </cell>
          <cell r="H140">
            <v>0.3642898148</v>
          </cell>
          <cell r="I140">
            <v>1.3219186197999999</v>
          </cell>
          <cell r="J140">
            <v>4.1700000000000001E-2</v>
          </cell>
          <cell r="K140">
            <v>0.4269</v>
          </cell>
          <cell r="L140">
            <v>2.1224910000000001</v>
          </cell>
          <cell r="M140">
            <v>8.8507874700000003E-2</v>
          </cell>
          <cell r="N140">
            <v>0.90609140790000009</v>
          </cell>
          <cell r="O140">
            <v>4902</v>
          </cell>
          <cell r="P140" t="str">
            <v>399354810</v>
          </cell>
          <cell r="Q140" t="str">
            <v>PM</v>
          </cell>
          <cell r="R140" t="str">
            <v>210</v>
          </cell>
          <cell r="S140" t="str">
            <v>01</v>
          </cell>
          <cell r="T140" t="str">
            <v>Etablissement de crédit</v>
          </cell>
          <cell r="U140" t="str">
            <v>201</v>
          </cell>
          <cell r="V140" t="str">
            <v>Banque mutualiste ou coopérative</v>
          </cell>
          <cell r="W140" t="str">
            <v>001</v>
          </cell>
          <cell r="X140" t="str">
            <v>Agrément ACPR</v>
          </cell>
          <cell r="Y140">
            <v>8</v>
          </cell>
          <cell r="Z140" t="str">
            <v>RESTRUCTURATION AVEC REPRISE DE CIB</v>
          </cell>
          <cell r="AA140" t="str">
            <v>FR</v>
          </cell>
          <cell r="AB140" t="str">
            <v> France</v>
          </cell>
          <cell r="AC140" t="str">
            <v>S. BANCAIRE MUTUALISTE ET AUTRES RESEAUX</v>
          </cell>
          <cell r="AD140">
            <v>27</v>
          </cell>
          <cell r="AE140" t="str">
            <v>GPE CREDIT AGRICOLE</v>
          </cell>
          <cell r="AF140">
            <v>0</v>
          </cell>
          <cell r="AG140" t="str">
            <v>17100</v>
          </cell>
          <cell r="AH140" t="str">
            <v>FR</v>
          </cell>
          <cell r="AI140" t="str">
            <v/>
          </cell>
          <cell r="AJ140" t="str">
            <v/>
          </cell>
          <cell r="AK140" t="str">
            <v>EC</v>
          </cell>
          <cell r="AL140" t="str">
            <v>Bq mut</v>
          </cell>
          <cell r="AM140" t="str">
            <v>PERSONNE_MORALE_SOCIETE</v>
          </cell>
          <cell r="AN140" t="str">
            <v>CREDIT AGRICOLE</v>
          </cell>
          <cell r="AO140" t="str">
            <v>Groupes mutualistes</v>
          </cell>
          <cell r="AP140" t="str">
            <v/>
          </cell>
          <cell r="AQ140" t="str">
            <v/>
          </cell>
          <cell r="AR140" t="str">
            <v>FR</v>
          </cell>
          <cell r="AS140" t="str">
            <v>FRANCE</v>
          </cell>
          <cell r="AT140" t="str">
            <v/>
          </cell>
          <cell r="AU140" t="str">
            <v/>
          </cell>
          <cell r="AV140" t="str">
            <v>MOISSINAC</v>
          </cell>
          <cell r="AW140">
            <v>2761</v>
          </cell>
          <cell r="AX140">
            <v>11.461401988</v>
          </cell>
          <cell r="AY140">
            <v>8.7622159639999992</v>
          </cell>
          <cell r="AZ140">
            <v>3.3079344380000002</v>
          </cell>
          <cell r="BA140">
            <v>106</v>
          </cell>
          <cell r="BB140" t="str">
            <v>SI</v>
          </cell>
          <cell r="BC140">
            <v>0</v>
          </cell>
          <cell r="BD140">
            <v>0</v>
          </cell>
        </row>
        <row r="141">
          <cell r="A141" t="str">
            <v>11899</v>
          </cell>
          <cell r="B141" t="str">
            <v>BANQUE EUROPEENNE DU CREDIT MUTUEL</v>
          </cell>
          <cell r="C141" t="str">
            <v>3. Autres (GEA CBD)</v>
          </cell>
          <cell r="D141">
            <v>201412</v>
          </cell>
          <cell r="E141">
            <v>2.3199999999999998E-2</v>
          </cell>
          <cell r="F141">
            <v>0.2427</v>
          </cell>
          <cell r="G141">
            <v>20.333403239889996</v>
          </cell>
          <cell r="H141">
            <v>0.47173495516544789</v>
          </cell>
          <cell r="I141">
            <v>4.9349169663213024</v>
          </cell>
          <cell r="L141">
            <v>0.56020064926000002</v>
          </cell>
          <cell r="O141">
            <v>5291</v>
          </cell>
          <cell r="P141" t="str">
            <v>379522600</v>
          </cell>
          <cell r="Q141" t="str">
            <v>PM</v>
          </cell>
          <cell r="R141" t="str">
            <v>105</v>
          </cell>
          <cell r="S141" t="str">
            <v>01</v>
          </cell>
          <cell r="T141" t="str">
            <v>Etablissement de crédit</v>
          </cell>
          <cell r="U141" t="str">
            <v>200</v>
          </cell>
          <cell r="V141" t="str">
            <v>Banque</v>
          </cell>
          <cell r="W141" t="str">
            <v>001</v>
          </cell>
          <cell r="X141" t="str">
            <v>Agrément ACPR</v>
          </cell>
          <cell r="Y141">
            <v>8</v>
          </cell>
          <cell r="Z141" t="str">
            <v>RESTRUCTURATION AVEC REPRISE DE CIB</v>
          </cell>
          <cell r="AA141" t="str">
            <v>FR</v>
          </cell>
          <cell r="AB141" t="str">
            <v> France</v>
          </cell>
          <cell r="AC141" t="str">
            <v>S. BANCAIRE MUTUALISTE ET AUTRES RESEAUX</v>
          </cell>
          <cell r="AD141">
            <v>29</v>
          </cell>
          <cell r="AE141" t="str">
            <v>GPE CREDIT MUTUEL</v>
          </cell>
          <cell r="AF141">
            <v>0</v>
          </cell>
          <cell r="AG141" t="str">
            <v>67000</v>
          </cell>
          <cell r="AH141" t="str">
            <v>FR</v>
          </cell>
          <cell r="AI141" t="str">
            <v/>
          </cell>
          <cell r="AJ141" t="str">
            <v/>
          </cell>
          <cell r="AK141" t="str">
            <v>EC</v>
          </cell>
          <cell r="AL141" t="str">
            <v>Banque</v>
          </cell>
          <cell r="AM141" t="str">
            <v>PERSONNE_MORALE_SOCIETE</v>
          </cell>
          <cell r="AN141" t="str">
            <v>CREDIT MUTUEL</v>
          </cell>
          <cell r="AO141" t="str">
            <v>Groupes mutualistes</v>
          </cell>
          <cell r="AP141" t="str">
            <v/>
          </cell>
          <cell r="AQ141" t="str">
            <v/>
          </cell>
          <cell r="AR141" t="str">
            <v>FR</v>
          </cell>
          <cell r="AS141" t="str">
            <v>FRANCE</v>
          </cell>
          <cell r="AT141" t="str">
            <v/>
          </cell>
          <cell r="AU141" t="str">
            <v/>
          </cell>
          <cell r="AV141" t="str">
            <v>KRAUSE</v>
          </cell>
          <cell r="AW141">
            <v>2763</v>
          </cell>
          <cell r="AX141">
            <v>16.183957926000001</v>
          </cell>
          <cell r="AY141">
            <v>11.681895694</v>
          </cell>
          <cell r="AZ141">
            <v>10.830318435000001</v>
          </cell>
          <cell r="BA141">
            <v>79</v>
          </cell>
          <cell r="BB141" t="str">
            <v>SI</v>
          </cell>
          <cell r="BC141">
            <v>0</v>
          </cell>
          <cell r="BD141">
            <v>1</v>
          </cell>
        </row>
        <row r="142">
          <cell r="A142" t="str">
            <v>11907</v>
          </cell>
          <cell r="B142" t="str">
            <v>BANQUE POPULAIRE DU MASSIF CENTRAL</v>
          </cell>
          <cell r="C142" t="str">
            <v>3. Autres (GEA CBD)</v>
          </cell>
          <cell r="D142">
            <v>201412</v>
          </cell>
          <cell r="E142">
            <v>6.68504963387654E-2</v>
          </cell>
          <cell r="F142">
            <v>0.14445643723728299</v>
          </cell>
          <cell r="G142">
            <v>4.2902381600000004</v>
          </cell>
          <cell r="H142">
            <v>0.28680455040751163</v>
          </cell>
          <cell r="I142">
            <v>0.61975251949303656</v>
          </cell>
          <cell r="J142">
            <v>6.6784334514798094E-2</v>
          </cell>
          <cell r="K142">
            <v>0.43174616771851299</v>
          </cell>
          <cell r="L142">
            <v>0.84499901599999994</v>
          </cell>
          <cell r="M142">
            <v>5.6432696949219222E-2</v>
          </cell>
          <cell r="N142">
            <v>0.36482508688391441</v>
          </cell>
          <cell r="O142">
            <v>5309</v>
          </cell>
          <cell r="P142" t="str">
            <v>775633878</v>
          </cell>
          <cell r="Q142" t="str">
            <v>PM</v>
          </cell>
          <cell r="R142" t="str">
            <v>202</v>
          </cell>
          <cell r="S142" t="str">
            <v>01</v>
          </cell>
          <cell r="T142" t="str">
            <v>Etablissement de crédit</v>
          </cell>
          <cell r="U142" t="str">
            <v>201</v>
          </cell>
          <cell r="V142" t="str">
            <v>Banque mutualiste ou coopérative</v>
          </cell>
          <cell r="W142" t="str">
            <v>001</v>
          </cell>
          <cell r="X142" t="str">
            <v>Agrément ACPR</v>
          </cell>
          <cell r="Y142">
            <v>6</v>
          </cell>
          <cell r="Z142" t="str">
            <v>NOUVEL ETABLISSEMENT</v>
          </cell>
          <cell r="AA142" t="str">
            <v>FR</v>
          </cell>
          <cell r="AB142" t="str">
            <v> France</v>
          </cell>
          <cell r="AC142" t="str">
            <v>S. BANCAIRE MUTUALISTE ET AUTRES RESEAUX</v>
          </cell>
          <cell r="AD142">
            <v>1163</v>
          </cell>
          <cell r="AE142" t="str">
            <v>GPE BPCE</v>
          </cell>
          <cell r="AF142">
            <v>0</v>
          </cell>
          <cell r="AG142" t="str">
            <v>63000</v>
          </cell>
          <cell r="AH142" t="str">
            <v>FR</v>
          </cell>
          <cell r="AI142" t="str">
            <v/>
          </cell>
          <cell r="AJ142" t="str">
            <v/>
          </cell>
          <cell r="AK142" t="str">
            <v>EC</v>
          </cell>
          <cell r="AL142" t="str">
            <v>Bq mut</v>
          </cell>
          <cell r="AM142" t="str">
            <v>PERSONNE_MORALE_SOCIETE</v>
          </cell>
          <cell r="AN142" t="str">
            <v>BPCE</v>
          </cell>
          <cell r="AO142" t="str">
            <v>Groupes mutualistes</v>
          </cell>
          <cell r="AP142" t="str">
            <v/>
          </cell>
          <cell r="AQ142" t="str">
            <v/>
          </cell>
          <cell r="AR142" t="str">
            <v>FR</v>
          </cell>
          <cell r="AS142" t="str">
            <v>FRANCE</v>
          </cell>
          <cell r="AT142" t="str">
            <v/>
          </cell>
          <cell r="AU142" t="str">
            <v/>
          </cell>
          <cell r="AV142" t="str">
            <v>BODIAN</v>
          </cell>
          <cell r="AW142">
            <v>2762</v>
          </cell>
          <cell r="AX142">
            <v>6.0823091289999995</v>
          </cell>
          <cell r="AY142">
            <v>4.1832541919999997</v>
          </cell>
          <cell r="AZ142">
            <v>3.917545697</v>
          </cell>
          <cell r="BA142">
            <v>153</v>
          </cell>
          <cell r="BB142" t="str">
            <v>SI</v>
          </cell>
          <cell r="BC142">
            <v>0</v>
          </cell>
          <cell r="BD142">
            <v>1</v>
          </cell>
        </row>
        <row r="143">
          <cell r="A143" t="str">
            <v>12006</v>
          </cell>
          <cell r="B143" t="str">
            <v>CRCAM DE LA CORSE</v>
          </cell>
          <cell r="C143" t="str">
            <v>3. Autres (GEA CBD)</v>
          </cell>
          <cell r="D143">
            <v>201412</v>
          </cell>
          <cell r="E143">
            <v>0.1019</v>
          </cell>
          <cell r="F143">
            <v>0.22120000000000001</v>
          </cell>
          <cell r="G143">
            <v>1.3529739999999999</v>
          </cell>
          <cell r="H143">
            <v>0.13786805059999999</v>
          </cell>
          <cell r="I143">
            <v>0.29927784879999997</v>
          </cell>
          <cell r="J143">
            <v>5.6099999999999997E-2</v>
          </cell>
          <cell r="K143">
            <v>0.44650000000000001</v>
          </cell>
          <cell r="L143">
            <v>0.39961600000000003</v>
          </cell>
          <cell r="M143">
            <v>2.24184576E-2</v>
          </cell>
          <cell r="N143">
            <v>0.17842854400000002</v>
          </cell>
          <cell r="O143">
            <v>5500</v>
          </cell>
          <cell r="P143" t="str">
            <v>782989206</v>
          </cell>
          <cell r="Q143" t="str">
            <v>PM</v>
          </cell>
          <cell r="R143" t="str">
            <v>210</v>
          </cell>
          <cell r="S143" t="str">
            <v>01</v>
          </cell>
          <cell r="T143" t="str">
            <v>Etablissement de crédit</v>
          </cell>
          <cell r="U143" t="str">
            <v>201</v>
          </cell>
          <cell r="V143" t="str">
            <v>Banque mutualiste ou coopérative</v>
          </cell>
          <cell r="W143" t="str">
            <v>001</v>
          </cell>
          <cell r="X143" t="str">
            <v>Agrément ACPR</v>
          </cell>
          <cell r="Y143">
            <v>6</v>
          </cell>
          <cell r="Z143" t="str">
            <v>NOUVEL ETABLISSEMENT</v>
          </cell>
          <cell r="AA143" t="str">
            <v>FR</v>
          </cell>
          <cell r="AB143" t="str">
            <v> France</v>
          </cell>
          <cell r="AC143" t="str">
            <v>S. BANCAIRE MUTUALISTE ET AUTRES RESEAUX</v>
          </cell>
          <cell r="AD143">
            <v>27</v>
          </cell>
          <cell r="AE143" t="str">
            <v>GPE CREDIT AGRICOLE</v>
          </cell>
          <cell r="AF143">
            <v>0</v>
          </cell>
          <cell r="AG143" t="str">
            <v>20000</v>
          </cell>
          <cell r="AH143" t="str">
            <v>FR</v>
          </cell>
          <cell r="AI143" t="str">
            <v/>
          </cell>
          <cell r="AJ143" t="str">
            <v/>
          </cell>
          <cell r="AK143" t="str">
            <v>EC</v>
          </cell>
          <cell r="AL143" t="str">
            <v>Bq mut</v>
          </cell>
          <cell r="AM143" t="str">
            <v>PERSONNE_MORALE_SOCIETE</v>
          </cell>
          <cell r="AN143" t="str">
            <v>CREDIT AGRICOLE</v>
          </cell>
          <cell r="AO143" t="str">
            <v>Groupes mutualistes</v>
          </cell>
          <cell r="AP143" t="str">
            <v/>
          </cell>
          <cell r="AQ143" t="str">
            <v/>
          </cell>
          <cell r="AR143" t="str">
            <v>FR</v>
          </cell>
          <cell r="AS143" t="str">
            <v>FRANCE</v>
          </cell>
          <cell r="AT143" t="str">
            <v/>
          </cell>
          <cell r="AU143" t="str">
            <v/>
          </cell>
          <cell r="AV143" t="str">
            <v>MOISSINAC</v>
          </cell>
          <cell r="AW143">
            <v>2761</v>
          </cell>
          <cell r="AX143">
            <v>2.1186804229999998</v>
          </cell>
          <cell r="AY143">
            <v>1.509667938</v>
          </cell>
          <cell r="AZ143">
            <v>1.053452493</v>
          </cell>
          <cell r="BA143">
            <v>238</v>
          </cell>
          <cell r="BB143" t="str">
            <v>SI</v>
          </cell>
          <cell r="BC143">
            <v>0</v>
          </cell>
          <cell r="BD143">
            <v>0</v>
          </cell>
        </row>
        <row r="144">
          <cell r="A144" t="str">
            <v>12135</v>
          </cell>
          <cell r="B144" t="str">
            <v>CAISSE EPARGNE BOURGOGNE FRANCHE-COMTE</v>
          </cell>
          <cell r="C144" t="str">
            <v>3. Autres (GEA CBD)</v>
          </cell>
          <cell r="D144">
            <v>201412</v>
          </cell>
          <cell r="E144">
            <v>5.15973360490279E-2</v>
          </cell>
          <cell r="F144">
            <v>0.212132968971672</v>
          </cell>
          <cell r="G144">
            <v>7.4672812580000008</v>
          </cell>
          <cell r="H144">
            <v>0.38529182044163385</v>
          </cell>
          <cell r="I144">
            <v>1.5840565434060621</v>
          </cell>
          <cell r="O144">
            <v>5712</v>
          </cell>
          <cell r="P144" t="str">
            <v>352483341</v>
          </cell>
          <cell r="Q144" t="str">
            <v>PM</v>
          </cell>
          <cell r="R144" t="str">
            <v>270</v>
          </cell>
          <cell r="S144" t="str">
            <v>01</v>
          </cell>
          <cell r="T144" t="str">
            <v>Etablissement de crédit</v>
          </cell>
          <cell r="U144" t="str">
            <v>201</v>
          </cell>
          <cell r="V144" t="str">
            <v>Banque mutualiste ou coopérative</v>
          </cell>
          <cell r="W144" t="str">
            <v>001</v>
          </cell>
          <cell r="X144" t="str">
            <v>Agrément ACPR</v>
          </cell>
          <cell r="Y144">
            <v>8</v>
          </cell>
          <cell r="Z144" t="str">
            <v>RESTRUCTURATION AVEC REPRISE DE CIB</v>
          </cell>
          <cell r="AA144" t="str">
            <v>FR</v>
          </cell>
          <cell r="AB144" t="str">
            <v> France</v>
          </cell>
          <cell r="AC144" t="str">
            <v>S. BANCAIRE MUTUALISTE ET AUTRES RESEAUX</v>
          </cell>
          <cell r="AD144">
            <v>1163</v>
          </cell>
          <cell r="AE144" t="str">
            <v>GPE BPCE</v>
          </cell>
          <cell r="AF144">
            <v>0</v>
          </cell>
          <cell r="AG144" t="str">
            <v>21000</v>
          </cell>
          <cell r="AH144" t="str">
            <v>FR</v>
          </cell>
          <cell r="AI144" t="str">
            <v/>
          </cell>
          <cell r="AJ144" t="str">
            <v/>
          </cell>
          <cell r="AK144" t="str">
            <v>EC</v>
          </cell>
          <cell r="AL144" t="str">
            <v>Bq mut</v>
          </cell>
          <cell r="AM144" t="str">
            <v>PERSONNE_MORALE_SOCIETE</v>
          </cell>
          <cell r="AN144" t="str">
            <v>BPCE</v>
          </cell>
          <cell r="AO144" t="str">
            <v>Groupes mutualistes</v>
          </cell>
          <cell r="AP144" t="str">
            <v/>
          </cell>
          <cell r="AQ144" t="str">
            <v/>
          </cell>
          <cell r="AR144" t="str">
            <v>FR</v>
          </cell>
          <cell r="AS144" t="str">
            <v>FRANCE</v>
          </cell>
          <cell r="AT144" t="str">
            <v/>
          </cell>
          <cell r="AU144" t="str">
            <v/>
          </cell>
          <cell r="AV144" t="str">
            <v>BOUJAOUD</v>
          </cell>
          <cell r="AW144">
            <v>2762</v>
          </cell>
          <cell r="AX144">
            <v>17.186253756999999</v>
          </cell>
          <cell r="AY144">
            <v>9.3535563249999996</v>
          </cell>
          <cell r="AZ144">
            <v>11.929350517000001</v>
          </cell>
          <cell r="BA144">
            <v>74</v>
          </cell>
          <cell r="BB144" t="str">
            <v>SI</v>
          </cell>
          <cell r="BC144">
            <v>0</v>
          </cell>
          <cell r="BD144">
            <v>1</v>
          </cell>
        </row>
        <row r="145">
          <cell r="A145" t="str">
            <v>12206</v>
          </cell>
          <cell r="B145" t="str">
            <v>CRCAM DES COTES-D'ARMOR</v>
          </cell>
          <cell r="C145" t="str">
            <v>3. Autres (GEA CBD)</v>
          </cell>
          <cell r="D145">
            <v>201412</v>
          </cell>
          <cell r="E145">
            <v>5.7099999999999998E-2</v>
          </cell>
          <cell r="F145">
            <v>0.17399999999999999</v>
          </cell>
          <cell r="G145">
            <v>5.5366059999999999</v>
          </cell>
          <cell r="H145">
            <v>0.31614020259999998</v>
          </cell>
          <cell r="I145">
            <v>0.96336944399999991</v>
          </cell>
          <cell r="J145">
            <v>1.9099999999999999E-2</v>
          </cell>
          <cell r="K145">
            <v>0.44979999999999998</v>
          </cell>
          <cell r="L145">
            <v>1.614473</v>
          </cell>
          <cell r="M145">
            <v>3.08364343E-2</v>
          </cell>
          <cell r="N145">
            <v>0.72618995539999998</v>
          </cell>
          <cell r="O145">
            <v>5928</v>
          </cell>
          <cell r="P145" t="str">
            <v>777456179</v>
          </cell>
          <cell r="Q145" t="str">
            <v>PM</v>
          </cell>
          <cell r="R145" t="str">
            <v>210</v>
          </cell>
          <cell r="S145" t="str">
            <v>01</v>
          </cell>
          <cell r="T145" t="str">
            <v>Etablissement de crédit</v>
          </cell>
          <cell r="U145" t="str">
            <v>201</v>
          </cell>
          <cell r="V145" t="str">
            <v>Banque mutualiste ou coopérative</v>
          </cell>
          <cell r="W145" t="str">
            <v>001</v>
          </cell>
          <cell r="X145" t="str">
            <v>Agrément ACPR</v>
          </cell>
          <cell r="Y145">
            <v>6</v>
          </cell>
          <cell r="Z145" t="str">
            <v>NOUVEL ETABLISSEMENT</v>
          </cell>
          <cell r="AA145" t="str">
            <v>FR</v>
          </cell>
          <cell r="AB145" t="str">
            <v> France</v>
          </cell>
          <cell r="AC145" t="str">
            <v>S. BANCAIRE MUTUALISTE ET AUTRES RESEAUX</v>
          </cell>
          <cell r="AD145">
            <v>27</v>
          </cell>
          <cell r="AE145" t="str">
            <v>GPE CREDIT AGRICOLE</v>
          </cell>
          <cell r="AF145">
            <v>0</v>
          </cell>
          <cell r="AG145" t="str">
            <v>22440</v>
          </cell>
          <cell r="AH145" t="str">
            <v>FR</v>
          </cell>
          <cell r="AI145" t="str">
            <v/>
          </cell>
          <cell r="AJ145" t="str">
            <v/>
          </cell>
          <cell r="AK145" t="str">
            <v>EC</v>
          </cell>
          <cell r="AL145" t="str">
            <v>Bq mut</v>
          </cell>
          <cell r="AM145" t="str">
            <v>PERSONNE_MORALE_SOCIETE</v>
          </cell>
          <cell r="AN145" t="str">
            <v>CREDIT AGRICOLE</v>
          </cell>
          <cell r="AO145" t="str">
            <v>Groupes mutualistes</v>
          </cell>
          <cell r="AP145" t="str">
            <v/>
          </cell>
          <cell r="AQ145" t="str">
            <v/>
          </cell>
          <cell r="AR145" t="str">
            <v>FR</v>
          </cell>
          <cell r="AS145" t="str">
            <v>FRANCE</v>
          </cell>
          <cell r="AT145" t="str">
            <v/>
          </cell>
          <cell r="AU145" t="str">
            <v/>
          </cell>
          <cell r="AV145" t="str">
            <v>BALLABRIGA</v>
          </cell>
          <cell r="AW145">
            <v>2761</v>
          </cell>
          <cell r="AX145">
            <v>8.6269581539999987</v>
          </cell>
          <cell r="AY145">
            <v>6.3993837679999999</v>
          </cell>
          <cell r="AZ145">
            <v>1.998181754</v>
          </cell>
          <cell r="BA145">
            <v>129</v>
          </cell>
          <cell r="BB145" t="str">
            <v>SI</v>
          </cell>
          <cell r="BC145">
            <v>0</v>
          </cell>
          <cell r="BD145">
            <v>0</v>
          </cell>
        </row>
        <row r="146">
          <cell r="A146" t="str">
            <v>12406</v>
          </cell>
          <cell r="B146" t="str">
            <v>CRCAM CHARENTE-PERIGORD</v>
          </cell>
          <cell r="C146" t="str">
            <v>3. Autres (GEA CBD)</v>
          </cell>
          <cell r="D146">
            <v>201412</v>
          </cell>
          <cell r="E146">
            <v>5.3499999999999999E-2</v>
          </cell>
          <cell r="F146">
            <v>0.16880000000000001</v>
          </cell>
          <cell r="G146">
            <v>4.563199</v>
          </cell>
          <cell r="H146">
            <v>0.24413114650000001</v>
          </cell>
          <cell r="I146">
            <v>0.7702679912</v>
          </cell>
          <cell r="J146">
            <v>2.52E-2</v>
          </cell>
          <cell r="K146">
            <v>0.44650000000000001</v>
          </cell>
          <cell r="L146">
            <v>2.0093559999999999</v>
          </cell>
          <cell r="M146">
            <v>5.0635771199999999E-2</v>
          </cell>
          <cell r="N146">
            <v>0.89717745399999993</v>
          </cell>
          <cell r="O146">
            <v>6261</v>
          </cell>
          <cell r="P146" t="str">
            <v>775569726</v>
          </cell>
          <cell r="Q146" t="str">
            <v>PM</v>
          </cell>
          <cell r="R146" t="str">
            <v>210</v>
          </cell>
          <cell r="S146" t="str">
            <v>01</v>
          </cell>
          <cell r="T146" t="str">
            <v>Etablissement de crédit</v>
          </cell>
          <cell r="U146" t="str">
            <v>201</v>
          </cell>
          <cell r="V146" t="str">
            <v>Banque mutualiste ou coopérative</v>
          </cell>
          <cell r="W146" t="str">
            <v>001</v>
          </cell>
          <cell r="X146" t="str">
            <v>Agrément ACPR</v>
          </cell>
          <cell r="Y146">
            <v>6</v>
          </cell>
          <cell r="Z146" t="str">
            <v>NOUVEL ETABLISSEMENT</v>
          </cell>
          <cell r="AA146" t="str">
            <v>FR</v>
          </cell>
          <cell r="AB146" t="str">
            <v> France</v>
          </cell>
          <cell r="AC146" t="str">
            <v>S. BANCAIRE MUTUALISTE ET AUTRES RESEAUX</v>
          </cell>
          <cell r="AD146">
            <v>27</v>
          </cell>
          <cell r="AE146" t="str">
            <v>GPE CREDIT AGRICOLE</v>
          </cell>
          <cell r="AF146">
            <v>0</v>
          </cell>
          <cell r="AG146" t="str">
            <v>16800</v>
          </cell>
          <cell r="AH146" t="str">
            <v>FR</v>
          </cell>
          <cell r="AI146" t="str">
            <v/>
          </cell>
          <cell r="AJ146" t="str">
            <v/>
          </cell>
          <cell r="AK146" t="str">
            <v>EC</v>
          </cell>
          <cell r="AL146" t="str">
            <v>Bq mut</v>
          </cell>
          <cell r="AM146" t="str">
            <v>PERSONNE_MORALE_SOCIETE</v>
          </cell>
          <cell r="AN146" t="str">
            <v>CREDIT AGRICOLE</v>
          </cell>
          <cell r="AO146" t="str">
            <v>Groupes mutualistes</v>
          </cell>
          <cell r="AP146" t="str">
            <v/>
          </cell>
          <cell r="AQ146" t="str">
            <v/>
          </cell>
          <cell r="AR146" t="str">
            <v>FR</v>
          </cell>
          <cell r="AS146" t="str">
            <v>FRANCE</v>
          </cell>
          <cell r="AT146" t="str">
            <v/>
          </cell>
          <cell r="AU146" t="str">
            <v/>
          </cell>
          <cell r="AV146" t="str">
            <v>BALLABRIGA</v>
          </cell>
          <cell r="AW146">
            <v>2761</v>
          </cell>
          <cell r="AX146">
            <v>8.3908165399999994</v>
          </cell>
          <cell r="AY146">
            <v>5.9397233499999995</v>
          </cell>
          <cell r="AZ146">
            <v>2.5160812429999999</v>
          </cell>
          <cell r="BA146">
            <v>131</v>
          </cell>
          <cell r="BB146" t="str">
            <v>SI</v>
          </cell>
          <cell r="BC146">
            <v>0</v>
          </cell>
          <cell r="BD146">
            <v>0</v>
          </cell>
        </row>
        <row r="147">
          <cell r="A147" t="str">
            <v>12506</v>
          </cell>
          <cell r="B147" t="str">
            <v>CRCAM FRANCHE-COMTE</v>
          </cell>
          <cell r="C147" t="str">
            <v>3. Autres (GEA CBD)</v>
          </cell>
          <cell r="D147">
            <v>201412</v>
          </cell>
          <cell r="E147">
            <v>5.0599999999999999E-2</v>
          </cell>
          <cell r="F147">
            <v>0.16600000000000001</v>
          </cell>
          <cell r="G147">
            <v>7.6441819999999998</v>
          </cell>
          <cell r="H147">
            <v>0.3867956092</v>
          </cell>
          <cell r="I147">
            <v>1.268934212</v>
          </cell>
          <cell r="J147">
            <v>3.85E-2</v>
          </cell>
          <cell r="K147">
            <v>0.44990000000000002</v>
          </cell>
          <cell r="L147">
            <v>1.8845130000000001</v>
          </cell>
          <cell r="M147">
            <v>7.25537505E-2</v>
          </cell>
          <cell r="N147">
            <v>0.84784239870000011</v>
          </cell>
          <cell r="O147">
            <v>6460</v>
          </cell>
          <cell r="P147" t="str">
            <v>384899399</v>
          </cell>
          <cell r="Q147" t="str">
            <v>PM</v>
          </cell>
          <cell r="R147" t="str">
            <v>210</v>
          </cell>
          <cell r="S147" t="str">
            <v>01</v>
          </cell>
          <cell r="T147" t="str">
            <v>Etablissement de crédit</v>
          </cell>
          <cell r="U147" t="str">
            <v>201</v>
          </cell>
          <cell r="V147" t="str">
            <v>Banque mutualiste ou coopérative</v>
          </cell>
          <cell r="W147" t="str">
            <v>001</v>
          </cell>
          <cell r="X147" t="str">
            <v>Agrément ACPR</v>
          </cell>
          <cell r="Y147">
            <v>8</v>
          </cell>
          <cell r="Z147" t="str">
            <v>RESTRUCTURATION AVEC REPRISE DE CIB</v>
          </cell>
          <cell r="AA147" t="str">
            <v>FR</v>
          </cell>
          <cell r="AB147" t="str">
            <v> France</v>
          </cell>
          <cell r="AC147" t="str">
            <v>S. BANCAIRE MUTUALISTE ET AUTRES RESEAUX</v>
          </cell>
          <cell r="AD147">
            <v>27</v>
          </cell>
          <cell r="AE147" t="str">
            <v>GPE CREDIT AGRICOLE</v>
          </cell>
          <cell r="AF147">
            <v>0</v>
          </cell>
          <cell r="AG147" t="str">
            <v>25000</v>
          </cell>
          <cell r="AH147" t="str">
            <v>FR</v>
          </cell>
          <cell r="AI147" t="str">
            <v/>
          </cell>
          <cell r="AJ147" t="str">
            <v/>
          </cell>
          <cell r="AK147" t="str">
            <v>EC</v>
          </cell>
          <cell r="AL147" t="str">
            <v>Bq mut</v>
          </cell>
          <cell r="AM147" t="str">
            <v>PERSONNE_MORALE_SOCIETE</v>
          </cell>
          <cell r="AN147" t="str">
            <v>CREDIT AGRICOLE</v>
          </cell>
          <cell r="AO147" t="str">
            <v>Groupes mutualistes</v>
          </cell>
          <cell r="AP147" t="str">
            <v/>
          </cell>
          <cell r="AQ147" t="str">
            <v/>
          </cell>
          <cell r="AR147" t="str">
            <v>FR</v>
          </cell>
          <cell r="AS147" t="str">
            <v>FRANCE</v>
          </cell>
          <cell r="AT147" t="str">
            <v/>
          </cell>
          <cell r="AU147" t="str">
            <v/>
          </cell>
          <cell r="AV147" t="str">
            <v>PIGEON</v>
          </cell>
          <cell r="AW147">
            <v>2761</v>
          </cell>
          <cell r="AX147">
            <v>11.334156513</v>
          </cell>
          <cell r="AY147">
            <v>9.066834952999999</v>
          </cell>
          <cell r="AZ147">
            <v>3.2244213560000001</v>
          </cell>
          <cell r="BA147">
            <v>108</v>
          </cell>
          <cell r="BB147" t="str">
            <v>SI</v>
          </cell>
          <cell r="BC147">
            <v>0</v>
          </cell>
          <cell r="BD147">
            <v>0</v>
          </cell>
        </row>
        <row r="148">
          <cell r="A148" t="str">
            <v>12869</v>
          </cell>
          <cell r="B148" t="str">
            <v>BANQUE ACCORD</v>
          </cell>
          <cell r="C148" t="str">
            <v>2. CBD</v>
          </cell>
          <cell r="D148">
            <v>201412</v>
          </cell>
          <cell r="E148">
            <v>3.15E-2</v>
          </cell>
          <cell r="F148">
            <v>0.47</v>
          </cell>
          <cell r="G148">
            <v>7.9332123970000001</v>
          </cell>
          <cell r="H148">
            <v>5.5532486779000002E-3</v>
          </cell>
          <cell r="O148">
            <v>7165</v>
          </cell>
          <cell r="P148" t="str">
            <v>546380197</v>
          </cell>
          <cell r="Q148" t="str">
            <v>PM</v>
          </cell>
          <cell r="R148" t="str">
            <v>105</v>
          </cell>
          <cell r="S148" t="str">
            <v>01</v>
          </cell>
          <cell r="T148" t="str">
            <v>Etablissement de crédit</v>
          </cell>
          <cell r="U148" t="str">
            <v>200</v>
          </cell>
          <cell r="V148" t="str">
            <v>Banque</v>
          </cell>
          <cell r="W148" t="str">
            <v>001</v>
          </cell>
          <cell r="X148" t="str">
            <v>Agrément ACPR</v>
          </cell>
          <cell r="Y148">
            <v>6</v>
          </cell>
          <cell r="Z148" t="str">
            <v>NOUVEL ETABLISSEMENT</v>
          </cell>
          <cell r="AA148" t="str">
            <v>FR</v>
          </cell>
          <cell r="AB148" t="str">
            <v> France</v>
          </cell>
          <cell r="AC148" t="str">
            <v>S. COMMERCIAL</v>
          </cell>
          <cell r="AD148">
            <v>65</v>
          </cell>
          <cell r="AE148" t="str">
            <v>GPE AUCHAN - MULLIEZ</v>
          </cell>
          <cell r="AF148">
            <v>1</v>
          </cell>
          <cell r="AG148" t="str">
            <v>59170</v>
          </cell>
          <cell r="AH148" t="str">
            <v>FR</v>
          </cell>
          <cell r="AI148" t="str">
            <v/>
          </cell>
          <cell r="AJ148" t="str">
            <v/>
          </cell>
          <cell r="AK148" t="str">
            <v>EC</v>
          </cell>
          <cell r="AL148" t="str">
            <v>Banque</v>
          </cell>
          <cell r="AM148" t="str">
            <v>PERSONNE_MORALE_SOCIETE</v>
          </cell>
          <cell r="AN148" t="str">
            <v>AUCHAN - MULLIEZ</v>
          </cell>
          <cell r="AO148" t="str">
            <v>Industrie, commerce, services, BTP, groupes professionnels</v>
          </cell>
          <cell r="AP148" t="str">
            <v/>
          </cell>
          <cell r="AQ148" t="str">
            <v/>
          </cell>
          <cell r="AR148" t="str">
            <v>FR</v>
          </cell>
          <cell r="AS148" t="str">
            <v>FRANCE</v>
          </cell>
          <cell r="AT148" t="str">
            <v/>
          </cell>
          <cell r="AU148" t="str">
            <v/>
          </cell>
          <cell r="AV148" t="str">
            <v>CHAUSSARD</v>
          </cell>
          <cell r="AW148">
            <v>2763</v>
          </cell>
          <cell r="AX148">
            <v>2.9128570070000004</v>
          </cell>
          <cell r="AY148">
            <v>0.95129634900000004</v>
          </cell>
          <cell r="AZ148">
            <v>0.34159423</v>
          </cell>
          <cell r="BA148">
            <v>208</v>
          </cell>
          <cell r="BB148" t="str">
            <v>LSI</v>
          </cell>
          <cell r="BC148">
            <v>0</v>
          </cell>
          <cell r="BD148">
            <v>1</v>
          </cell>
        </row>
        <row r="149">
          <cell r="A149" t="str">
            <v>12906</v>
          </cell>
          <cell r="B149" t="str">
            <v>CRCAM DU FINISTERE</v>
          </cell>
          <cell r="C149" t="str">
            <v>3. Autres (GEA CBD)</v>
          </cell>
          <cell r="D149">
            <v>201412</v>
          </cell>
          <cell r="E149">
            <v>5.0999999999999997E-2</v>
          </cell>
          <cell r="F149">
            <v>0.1792</v>
          </cell>
          <cell r="G149">
            <v>7.3231830000000002</v>
          </cell>
          <cell r="H149">
            <v>0.373482333</v>
          </cell>
          <cell r="I149">
            <v>1.3123143936000001</v>
          </cell>
          <cell r="J149">
            <v>4.2599999999999999E-2</v>
          </cell>
          <cell r="K149">
            <v>0.44919999999999999</v>
          </cell>
          <cell r="L149">
            <v>2.0452780000000002</v>
          </cell>
          <cell r="M149">
            <v>8.7128842800000009E-2</v>
          </cell>
          <cell r="N149">
            <v>0.91873887760000006</v>
          </cell>
          <cell r="O149">
            <v>7215</v>
          </cell>
          <cell r="P149" t="str">
            <v>778134601</v>
          </cell>
          <cell r="Q149" t="str">
            <v>PM</v>
          </cell>
          <cell r="R149" t="str">
            <v>210</v>
          </cell>
          <cell r="S149" t="str">
            <v>01</v>
          </cell>
          <cell r="T149" t="str">
            <v>Etablissement de crédit</v>
          </cell>
          <cell r="U149" t="str">
            <v>201</v>
          </cell>
          <cell r="V149" t="str">
            <v>Banque mutualiste ou coopérative</v>
          </cell>
          <cell r="W149" t="str">
            <v>001</v>
          </cell>
          <cell r="X149" t="str">
            <v>Agrément ACPR</v>
          </cell>
          <cell r="Y149">
            <v>6</v>
          </cell>
          <cell r="Z149" t="str">
            <v>NOUVEL ETABLISSEMENT</v>
          </cell>
          <cell r="AA149" t="str">
            <v>FR</v>
          </cell>
          <cell r="AB149" t="str">
            <v> France</v>
          </cell>
          <cell r="AC149" t="str">
            <v>S. BANCAIRE MUTUALISTE ET AUTRES RESEAUX</v>
          </cell>
          <cell r="AD149">
            <v>27</v>
          </cell>
          <cell r="AE149" t="str">
            <v>GPE CREDIT AGRICOLE</v>
          </cell>
          <cell r="AF149">
            <v>0</v>
          </cell>
          <cell r="AG149" t="str">
            <v>29000</v>
          </cell>
          <cell r="AH149" t="str">
            <v>FR</v>
          </cell>
          <cell r="AI149" t="str">
            <v/>
          </cell>
          <cell r="AJ149" t="str">
            <v/>
          </cell>
          <cell r="AK149" t="str">
            <v>EC</v>
          </cell>
          <cell r="AL149" t="str">
            <v>Bq mut</v>
          </cell>
          <cell r="AM149" t="str">
            <v>PERSONNE_MORALE_SOCIETE</v>
          </cell>
          <cell r="AN149" t="str">
            <v>CREDIT AGRICOLE</v>
          </cell>
          <cell r="AO149" t="str">
            <v>Groupes mutualistes</v>
          </cell>
          <cell r="AP149" t="str">
            <v/>
          </cell>
          <cell r="AQ149" t="str">
            <v/>
          </cell>
          <cell r="AR149" t="str">
            <v>FR</v>
          </cell>
          <cell r="AS149" t="str">
            <v>FRANCE</v>
          </cell>
          <cell r="AT149" t="str">
            <v/>
          </cell>
          <cell r="AU149" t="str">
            <v/>
          </cell>
          <cell r="AV149" t="str">
            <v>LAFARQUE</v>
          </cell>
          <cell r="AW149">
            <v>2761</v>
          </cell>
          <cell r="AX149">
            <v>10.885798948000001</v>
          </cell>
          <cell r="AY149">
            <v>8.3856346540000004</v>
          </cell>
          <cell r="AZ149">
            <v>2.7103988960000001</v>
          </cell>
          <cell r="BA149">
            <v>111</v>
          </cell>
          <cell r="BB149" t="str">
            <v>SI</v>
          </cell>
          <cell r="BC149">
            <v>0</v>
          </cell>
          <cell r="BD149">
            <v>0</v>
          </cell>
        </row>
        <row r="150">
          <cell r="A150" t="str">
            <v>13106</v>
          </cell>
          <cell r="B150" t="str">
            <v>CRCAM TOULOUSE 31</v>
          </cell>
          <cell r="C150" t="str">
            <v>3. Autres (GEA CBD)</v>
          </cell>
          <cell r="D150">
            <v>201412</v>
          </cell>
          <cell r="E150">
            <v>5.1900000000000002E-2</v>
          </cell>
          <cell r="F150">
            <v>0.17680000000000001</v>
          </cell>
          <cell r="G150">
            <v>5.6518249999999997</v>
          </cell>
          <cell r="H150">
            <v>0.29332971749999998</v>
          </cell>
          <cell r="I150">
            <v>0.99924266000000006</v>
          </cell>
          <cell r="J150">
            <v>4.2599999999999999E-2</v>
          </cell>
          <cell r="K150">
            <v>0.44619999999999999</v>
          </cell>
          <cell r="L150">
            <v>2.0273810000000001</v>
          </cell>
          <cell r="M150">
            <v>8.6366430600000002E-2</v>
          </cell>
          <cell r="N150">
            <v>0.90461740219999998</v>
          </cell>
          <cell r="O150">
            <v>7615</v>
          </cell>
          <cell r="P150" t="str">
            <v>776916207</v>
          </cell>
          <cell r="Q150" t="str">
            <v>PM</v>
          </cell>
          <cell r="R150" t="str">
            <v>210</v>
          </cell>
          <cell r="S150" t="str">
            <v>01</v>
          </cell>
          <cell r="T150" t="str">
            <v>Etablissement de crédit</v>
          </cell>
          <cell r="U150" t="str">
            <v>201</v>
          </cell>
          <cell r="V150" t="str">
            <v>Banque mutualiste ou coopérative</v>
          </cell>
          <cell r="W150" t="str">
            <v>001</v>
          </cell>
          <cell r="X150" t="str">
            <v>Agrément ACPR</v>
          </cell>
          <cell r="Y150">
            <v>6</v>
          </cell>
          <cell r="Z150" t="str">
            <v>NOUVEL ETABLISSEMENT</v>
          </cell>
          <cell r="AA150" t="str">
            <v>FR</v>
          </cell>
          <cell r="AB150" t="str">
            <v> France</v>
          </cell>
          <cell r="AC150" t="str">
            <v>S. BANCAIRE MUTUALISTE ET AUTRES RESEAUX</v>
          </cell>
          <cell r="AD150">
            <v>27</v>
          </cell>
          <cell r="AE150" t="str">
            <v>GPE CREDIT AGRICOLE</v>
          </cell>
          <cell r="AF150">
            <v>0</v>
          </cell>
          <cell r="AG150" t="str">
            <v>31000</v>
          </cell>
          <cell r="AH150" t="str">
            <v>FR</v>
          </cell>
          <cell r="AI150" t="str">
            <v/>
          </cell>
          <cell r="AJ150" t="str">
            <v/>
          </cell>
          <cell r="AK150" t="str">
            <v>EC</v>
          </cell>
          <cell r="AL150" t="str">
            <v>Bq mut</v>
          </cell>
          <cell r="AM150" t="str">
            <v>PERSONNE_MORALE_SOCIETE</v>
          </cell>
          <cell r="AN150" t="str">
            <v>CREDIT AGRICOLE</v>
          </cell>
          <cell r="AO150" t="str">
            <v>Groupes mutualistes</v>
          </cell>
          <cell r="AP150" t="str">
            <v/>
          </cell>
          <cell r="AQ150" t="str">
            <v/>
          </cell>
          <cell r="AR150" t="str">
            <v>FR</v>
          </cell>
          <cell r="AS150" t="str">
            <v>FRANCE</v>
          </cell>
          <cell r="AT150" t="str">
            <v/>
          </cell>
          <cell r="AU150" t="str">
            <v/>
          </cell>
          <cell r="AV150" t="str">
            <v>KHEYAR</v>
          </cell>
          <cell r="AW150">
            <v>2761</v>
          </cell>
          <cell r="AX150">
            <v>9.3279861929999992</v>
          </cell>
          <cell r="AY150">
            <v>6.9168920140000001</v>
          </cell>
          <cell r="AZ150">
            <v>3.1838107070000001</v>
          </cell>
          <cell r="BA150">
            <v>122</v>
          </cell>
          <cell r="BB150" t="str">
            <v>SI</v>
          </cell>
          <cell r="BC150">
            <v>0</v>
          </cell>
          <cell r="BD150">
            <v>0</v>
          </cell>
        </row>
        <row r="151">
          <cell r="A151" t="str">
            <v>13135</v>
          </cell>
          <cell r="B151" t="str">
            <v>CAISSE D EPARGNE DE MIDI-PYRENEES</v>
          </cell>
          <cell r="C151" t="str">
            <v>3. Autres (GEA CBD)</v>
          </cell>
          <cell r="D151">
            <v>201412</v>
          </cell>
          <cell r="E151">
            <v>3.8447669362675303E-2</v>
          </cell>
          <cell r="F151">
            <v>0.20889962117404301</v>
          </cell>
          <cell r="G151">
            <v>7.4009706830304998</v>
          </cell>
          <cell r="H151">
            <v>0.28455007378400987</v>
          </cell>
          <cell r="I151">
            <v>1.5460599720052697</v>
          </cell>
          <cell r="O151">
            <v>7663</v>
          </cell>
          <cell r="P151" t="str">
            <v>383354594</v>
          </cell>
          <cell r="Q151" t="str">
            <v>PM</v>
          </cell>
          <cell r="R151" t="str">
            <v>270</v>
          </cell>
          <cell r="S151" t="str">
            <v>01</v>
          </cell>
          <cell r="T151" t="str">
            <v>Etablissement de crédit</v>
          </cell>
          <cell r="U151" t="str">
            <v>201</v>
          </cell>
          <cell r="V151" t="str">
            <v>Banque mutualiste ou coopérative</v>
          </cell>
          <cell r="W151" t="str">
            <v>001</v>
          </cell>
          <cell r="X151" t="str">
            <v>Agrément ACPR</v>
          </cell>
          <cell r="Y151">
            <v>8</v>
          </cell>
          <cell r="Z151" t="str">
            <v>RESTRUCTURATION AVEC REPRISE DE CIB</v>
          </cell>
          <cell r="AA151" t="str">
            <v>FR</v>
          </cell>
          <cell r="AB151" t="str">
            <v> France</v>
          </cell>
          <cell r="AC151" t="str">
            <v>S. BANCAIRE MUTUALISTE ET AUTRES RESEAUX</v>
          </cell>
          <cell r="AD151">
            <v>1163</v>
          </cell>
          <cell r="AE151" t="str">
            <v>GPE BPCE</v>
          </cell>
          <cell r="AF151">
            <v>0</v>
          </cell>
          <cell r="AG151" t="str">
            <v>31100</v>
          </cell>
          <cell r="AH151" t="str">
            <v>FR</v>
          </cell>
          <cell r="AI151" t="str">
            <v/>
          </cell>
          <cell r="AJ151" t="str">
            <v/>
          </cell>
          <cell r="AK151" t="str">
            <v>EC</v>
          </cell>
          <cell r="AL151" t="str">
            <v>Bq mut</v>
          </cell>
          <cell r="AM151" t="str">
            <v>PERSONNE_MORALE_SOCIETE</v>
          </cell>
          <cell r="AN151" t="str">
            <v>BPCE</v>
          </cell>
          <cell r="AO151" t="str">
            <v>Groupes mutualistes</v>
          </cell>
          <cell r="AP151" t="str">
            <v/>
          </cell>
          <cell r="AQ151" t="str">
            <v/>
          </cell>
          <cell r="AR151" t="str">
            <v>FR</v>
          </cell>
          <cell r="AS151" t="str">
            <v>FRANCE</v>
          </cell>
          <cell r="AT151" t="str">
            <v/>
          </cell>
          <cell r="AU151" t="str">
            <v/>
          </cell>
          <cell r="AV151" t="str">
            <v>RINGWALD</v>
          </cell>
          <cell r="AW151">
            <v>2762</v>
          </cell>
          <cell r="AX151">
            <v>17.885010732000001</v>
          </cell>
          <cell r="AY151">
            <v>9.2057159219999996</v>
          </cell>
          <cell r="AZ151">
            <v>12.265355618000001</v>
          </cell>
          <cell r="BA151">
            <v>71</v>
          </cell>
          <cell r="BB151" t="str">
            <v>SI</v>
          </cell>
          <cell r="BC151">
            <v>0</v>
          </cell>
          <cell r="BD151">
            <v>1</v>
          </cell>
        </row>
        <row r="152">
          <cell r="A152" t="str">
            <v>13168</v>
          </cell>
          <cell r="B152" t="str">
            <v>BANQUE PSA FINANCE</v>
          </cell>
          <cell r="C152" t="str">
            <v>2. CBD</v>
          </cell>
          <cell r="D152">
            <v>201412</v>
          </cell>
          <cell r="E152">
            <v>5.0900000000000001E-2</v>
          </cell>
          <cell r="F152">
            <v>0.4728</v>
          </cell>
          <cell r="G152">
            <v>11.984649945639999</v>
          </cell>
          <cell r="H152">
            <v>0.61001868223307598</v>
          </cell>
          <cell r="I152">
            <v>5.6663424942985916</v>
          </cell>
          <cell r="J152">
            <v>5.9299999999999999E-2</v>
          </cell>
          <cell r="K152">
            <v>0</v>
          </cell>
          <cell r="L152">
            <v>6.1311317285499998</v>
          </cell>
          <cell r="M152">
            <v>0.363576111503015</v>
          </cell>
          <cell r="N152">
            <v>0</v>
          </cell>
          <cell r="O152">
            <v>7719</v>
          </cell>
          <cell r="P152" t="str">
            <v>325952224</v>
          </cell>
          <cell r="Q152" t="str">
            <v>PM</v>
          </cell>
          <cell r="R152" t="str">
            <v>102</v>
          </cell>
          <cell r="S152" t="str">
            <v>01</v>
          </cell>
          <cell r="T152" t="str">
            <v>Etablissement de crédit</v>
          </cell>
          <cell r="U152" t="str">
            <v>200</v>
          </cell>
          <cell r="V152" t="str">
            <v>Banque</v>
          </cell>
          <cell r="W152" t="str">
            <v>001</v>
          </cell>
          <cell r="X152" t="str">
            <v>Agrément ACPR</v>
          </cell>
          <cell r="Y152">
            <v>6</v>
          </cell>
          <cell r="Z152" t="str">
            <v>NOUVEL ETABLISSEMENT</v>
          </cell>
          <cell r="AA152" t="str">
            <v>FR</v>
          </cell>
          <cell r="AB152" t="str">
            <v> France</v>
          </cell>
          <cell r="AC152" t="str">
            <v>S. INDUSTRIEL PRIVE</v>
          </cell>
          <cell r="AD152">
            <v>63</v>
          </cell>
          <cell r="AE152" t="str">
            <v>GPE PSA PEUGEOT CITROËN</v>
          </cell>
          <cell r="AF152">
            <v>1</v>
          </cell>
          <cell r="AG152" t="str">
            <v>75116</v>
          </cell>
          <cell r="AH152" t="str">
            <v>FR</v>
          </cell>
          <cell r="AI152" t="str">
            <v/>
          </cell>
          <cell r="AJ152" t="str">
            <v/>
          </cell>
          <cell r="AK152" t="str">
            <v>EC</v>
          </cell>
          <cell r="AL152" t="str">
            <v>Banque</v>
          </cell>
          <cell r="AM152" t="str">
            <v>PERSONNE_MORALE_SOCIETE</v>
          </cell>
          <cell r="AN152" t="str">
            <v>PSA PEUGEOT CITROËN</v>
          </cell>
          <cell r="AO152" t="str">
            <v>Industrie, commerce, services, BTP, groupes professionnels</v>
          </cell>
          <cell r="AP152" t="str">
            <v/>
          </cell>
          <cell r="AQ152" t="str">
            <v/>
          </cell>
          <cell r="AR152" t="str">
            <v>FR</v>
          </cell>
          <cell r="AS152" t="str">
            <v>FRANCE</v>
          </cell>
          <cell r="AT152" t="str">
            <v/>
          </cell>
          <cell r="AU152" t="str">
            <v/>
          </cell>
          <cell r="AV152" t="str">
            <v>GUITTON</v>
          </cell>
          <cell r="AW152">
            <v>2752</v>
          </cell>
          <cell r="AX152">
            <v>7.4395982620000005</v>
          </cell>
          <cell r="AY152">
            <v>1.98142778</v>
          </cell>
          <cell r="AZ152">
            <v>2.1547533590000003</v>
          </cell>
          <cell r="BA152">
            <v>139</v>
          </cell>
          <cell r="BB152" t="str">
            <v>LSI</v>
          </cell>
          <cell r="BC152">
            <v>0</v>
          </cell>
          <cell r="BD152">
            <v>1</v>
          </cell>
        </row>
        <row r="153">
          <cell r="A153" t="str">
            <v>13298</v>
          </cell>
          <cell r="B153" t="str">
            <v>BANQUE COM DU MARCHE NORD EUROPE-BCMNE</v>
          </cell>
          <cell r="C153" t="str">
            <v>3. Autres (GEA CBD)</v>
          </cell>
          <cell r="D153">
            <v>201412</v>
          </cell>
          <cell r="E153">
            <v>6.5000000000000002E-2</v>
          </cell>
          <cell r="F153">
            <v>0.29120000000000001</v>
          </cell>
          <cell r="G153">
            <v>1.9019229283399999</v>
          </cell>
          <cell r="H153">
            <v>0.12362499034209999</v>
          </cell>
          <cell r="I153">
            <v>0.553839956732608</v>
          </cell>
          <cell r="O153">
            <v>7953</v>
          </cell>
          <cell r="P153" t="str">
            <v>403371750</v>
          </cell>
          <cell r="Q153" t="str">
            <v>PM</v>
          </cell>
          <cell r="R153" t="str">
            <v>105</v>
          </cell>
          <cell r="S153" t="str">
            <v>01</v>
          </cell>
          <cell r="T153" t="str">
            <v>Etablissement de crédit</v>
          </cell>
          <cell r="U153" t="str">
            <v>200</v>
          </cell>
          <cell r="V153" t="str">
            <v>Banque</v>
          </cell>
          <cell r="W153" t="str">
            <v>001</v>
          </cell>
          <cell r="X153" t="str">
            <v>Agrément ACPR</v>
          </cell>
          <cell r="Y153">
            <v>8</v>
          </cell>
          <cell r="Z153" t="str">
            <v>RESTRUCTURATION AVEC REPRISE DE CIB</v>
          </cell>
          <cell r="AA153" t="str">
            <v>FR</v>
          </cell>
          <cell r="AB153" t="str">
            <v> France</v>
          </cell>
          <cell r="AC153" t="str">
            <v>S. BANCAIRE MUTUALISTE ET AUTRES RESEAUX</v>
          </cell>
          <cell r="AD153">
            <v>29</v>
          </cell>
          <cell r="AE153" t="str">
            <v>GPE CREDIT MUTUEL</v>
          </cell>
          <cell r="AF153">
            <v>0</v>
          </cell>
          <cell r="AG153" t="str">
            <v>59800</v>
          </cell>
          <cell r="AH153" t="str">
            <v>FR</v>
          </cell>
          <cell r="AI153" t="str">
            <v/>
          </cell>
          <cell r="AJ153" t="str">
            <v/>
          </cell>
          <cell r="AK153" t="str">
            <v>EC</v>
          </cell>
          <cell r="AL153" t="str">
            <v>Banque</v>
          </cell>
          <cell r="AM153" t="str">
            <v>PERSONNE_MORALE_SOCIETE</v>
          </cell>
          <cell r="AN153" t="str">
            <v>CREDIT MUTUEL</v>
          </cell>
          <cell r="AO153" t="str">
            <v>Groupes mutualistes</v>
          </cell>
          <cell r="AP153" t="str">
            <v/>
          </cell>
          <cell r="AQ153" t="str">
            <v/>
          </cell>
          <cell r="AR153" t="str">
            <v>FR</v>
          </cell>
          <cell r="AS153" t="str">
            <v>FRANCE</v>
          </cell>
          <cell r="AT153" t="str">
            <v/>
          </cell>
          <cell r="AU153" t="str">
            <v/>
          </cell>
          <cell r="AV153" t="str">
            <v>QUILLIEN</v>
          </cell>
          <cell r="AW153">
            <v>2763</v>
          </cell>
          <cell r="AX153">
            <v>1.014901066</v>
          </cell>
          <cell r="AY153">
            <v>0.77106390400000002</v>
          </cell>
          <cell r="AZ153">
            <v>0.33957221500000001</v>
          </cell>
          <cell r="BA153">
            <v>308</v>
          </cell>
          <cell r="BB153" t="str">
            <v>SI</v>
          </cell>
          <cell r="BC153">
            <v>0</v>
          </cell>
          <cell r="BD153">
            <v>1</v>
          </cell>
        </row>
        <row r="154">
          <cell r="A154" t="str">
            <v>13306</v>
          </cell>
          <cell r="B154" t="str">
            <v>CRCAM D'AQUITAINE</v>
          </cell>
          <cell r="C154" t="str">
            <v>3. Autres (GEA CBD)</v>
          </cell>
          <cell r="D154">
            <v>201412</v>
          </cell>
          <cell r="E154">
            <v>5.2600000000000001E-2</v>
          </cell>
          <cell r="F154">
            <v>0.1734</v>
          </cell>
          <cell r="G154">
            <v>12.531919</v>
          </cell>
          <cell r="H154">
            <v>0.65917893940000005</v>
          </cell>
          <cell r="I154">
            <v>2.1730347546000002</v>
          </cell>
          <cell r="J154">
            <v>4.6699999999999998E-2</v>
          </cell>
          <cell r="K154">
            <v>0.43709999999999999</v>
          </cell>
          <cell r="L154">
            <v>4.1421289999999997</v>
          </cell>
          <cell r="M154">
            <v>0.19343742429999999</v>
          </cell>
          <cell r="N154">
            <v>1.8105245858999999</v>
          </cell>
          <cell r="O154">
            <v>7967</v>
          </cell>
          <cell r="P154" t="str">
            <v>434651246</v>
          </cell>
          <cell r="Q154" t="str">
            <v>PM</v>
          </cell>
          <cell r="R154" t="str">
            <v>210</v>
          </cell>
          <cell r="S154" t="str">
            <v>01</v>
          </cell>
          <cell r="T154" t="str">
            <v>Etablissement de crédit</v>
          </cell>
          <cell r="U154" t="str">
            <v>201</v>
          </cell>
          <cell r="V154" t="str">
            <v>Banque mutualiste ou coopérative</v>
          </cell>
          <cell r="W154" t="str">
            <v>001</v>
          </cell>
          <cell r="X154" t="str">
            <v>Agrément ACPR</v>
          </cell>
          <cell r="Y154">
            <v>8</v>
          </cell>
          <cell r="Z154" t="str">
            <v>RESTRUCTURATION AVEC REPRISE DE CIB</v>
          </cell>
          <cell r="AA154" t="str">
            <v>FR</v>
          </cell>
          <cell r="AB154" t="str">
            <v> France</v>
          </cell>
          <cell r="AC154" t="str">
            <v>S. BANCAIRE MUTUALISTE ET AUTRES RESEAUX</v>
          </cell>
          <cell r="AD154">
            <v>27</v>
          </cell>
          <cell r="AE154" t="str">
            <v>GPE CREDIT AGRICOLE</v>
          </cell>
          <cell r="AF154">
            <v>0</v>
          </cell>
          <cell r="AG154" t="str">
            <v>33000</v>
          </cell>
          <cell r="AH154" t="str">
            <v>FR</v>
          </cell>
          <cell r="AI154" t="str">
            <v/>
          </cell>
          <cell r="AJ154" t="str">
            <v/>
          </cell>
          <cell r="AK154" t="str">
            <v>EC</v>
          </cell>
          <cell r="AL154" t="str">
            <v>Bq mut</v>
          </cell>
          <cell r="AM154" t="str">
            <v>PERSONNE_MORALE_SOCIETE</v>
          </cell>
          <cell r="AN154" t="str">
            <v>CREDIT AGRICOLE</v>
          </cell>
          <cell r="AO154" t="str">
            <v>Groupes mutualistes</v>
          </cell>
          <cell r="AP154" t="str">
            <v/>
          </cell>
          <cell r="AQ154" t="str">
            <v/>
          </cell>
          <cell r="AR154" t="str">
            <v>FR</v>
          </cell>
          <cell r="AS154" t="str">
            <v>FRANCE</v>
          </cell>
          <cell r="AT154" t="str">
            <v/>
          </cell>
          <cell r="AU154" t="str">
            <v/>
          </cell>
          <cell r="AV154" t="str">
            <v>LAFARQUE</v>
          </cell>
          <cell r="AW154">
            <v>2761</v>
          </cell>
          <cell r="AX154">
            <v>19.906621183999999</v>
          </cell>
          <cell r="AY154">
            <v>15.352736157999999</v>
          </cell>
          <cell r="AZ154">
            <v>6.508867693</v>
          </cell>
          <cell r="BA154">
            <v>64</v>
          </cell>
          <cell r="BB154" t="str">
            <v>SI</v>
          </cell>
          <cell r="BC154">
            <v>0</v>
          </cell>
          <cell r="BD154">
            <v>0</v>
          </cell>
        </row>
        <row r="155">
          <cell r="A155" t="str">
            <v>13335</v>
          </cell>
          <cell r="B155" t="str">
            <v>CAISSE EPARG. AQUITAINE POITOU CHARENTES</v>
          </cell>
          <cell r="C155" t="str">
            <v>3. Autres (GEA CBD)</v>
          </cell>
          <cell r="D155">
            <v>201412</v>
          </cell>
          <cell r="E155">
            <v>4.9416285044190399E-2</v>
          </cell>
          <cell r="F155">
            <v>0.215384585649601</v>
          </cell>
          <cell r="G155">
            <v>12.6120024666139</v>
          </cell>
          <cell r="H155">
            <v>0.62323830886822484</v>
          </cell>
          <cell r="I155">
            <v>2.7164309254833805</v>
          </cell>
          <cell r="O155">
            <v>8031</v>
          </cell>
          <cell r="P155" t="str">
            <v>353821028</v>
          </cell>
          <cell r="Q155" t="str">
            <v>PM</v>
          </cell>
          <cell r="R155" t="str">
            <v>270</v>
          </cell>
          <cell r="S155" t="str">
            <v>01</v>
          </cell>
          <cell r="T155" t="str">
            <v>Etablissement de crédit</v>
          </cell>
          <cell r="U155" t="str">
            <v>201</v>
          </cell>
          <cell r="V155" t="str">
            <v>Banque mutualiste ou coopérative</v>
          </cell>
          <cell r="W155" t="str">
            <v>001</v>
          </cell>
          <cell r="X155" t="str">
            <v>Agrément ACPR</v>
          </cell>
          <cell r="Y155">
            <v>8</v>
          </cell>
          <cell r="Z155" t="str">
            <v>RESTRUCTURATION AVEC REPRISE DE CIB</v>
          </cell>
          <cell r="AA155" t="str">
            <v>FR</v>
          </cell>
          <cell r="AB155" t="str">
            <v> France</v>
          </cell>
          <cell r="AC155" t="str">
            <v>S. BANCAIRE MUTUALISTE ET AUTRES RESEAUX</v>
          </cell>
          <cell r="AD155">
            <v>1163</v>
          </cell>
          <cell r="AE155" t="str">
            <v>GPE BPCE</v>
          </cell>
          <cell r="AF155">
            <v>0</v>
          </cell>
          <cell r="AG155" t="str">
            <v>33000</v>
          </cell>
          <cell r="AH155" t="str">
            <v>FR</v>
          </cell>
          <cell r="AI155" t="str">
            <v/>
          </cell>
          <cell r="AJ155" t="str">
            <v/>
          </cell>
          <cell r="AK155" t="str">
            <v>EC</v>
          </cell>
          <cell r="AL155" t="str">
            <v>Bq mut</v>
          </cell>
          <cell r="AM155" t="str">
            <v>PERSONNE_MORALE_SOCIETE</v>
          </cell>
          <cell r="AN155" t="str">
            <v>BPCE</v>
          </cell>
          <cell r="AO155" t="str">
            <v>Groupes mutualistes</v>
          </cell>
          <cell r="AP155" t="str">
            <v/>
          </cell>
          <cell r="AQ155" t="str">
            <v/>
          </cell>
          <cell r="AR155" t="str">
            <v>FR</v>
          </cell>
          <cell r="AS155" t="str">
            <v>FRANCE</v>
          </cell>
          <cell r="AT155" t="str">
            <v/>
          </cell>
          <cell r="AU155" t="str">
            <v/>
          </cell>
          <cell r="AV155" t="str">
            <v>PERREOL</v>
          </cell>
          <cell r="AW155">
            <v>2762</v>
          </cell>
          <cell r="AX155">
            <v>25.483349643</v>
          </cell>
          <cell r="AY155">
            <v>14.728629273999999</v>
          </cell>
          <cell r="AZ155">
            <v>18.706122317999998</v>
          </cell>
          <cell r="BA155">
            <v>50</v>
          </cell>
          <cell r="BB155" t="str">
            <v>SI</v>
          </cell>
          <cell r="BC155">
            <v>0</v>
          </cell>
          <cell r="BD155">
            <v>1</v>
          </cell>
        </row>
        <row r="156">
          <cell r="A156" t="str">
            <v>13485</v>
          </cell>
          <cell r="B156" t="str">
            <v>CAISSE D EPARGNE DU LANGUEDOC ROUSSILLON</v>
          </cell>
          <cell r="C156" t="str">
            <v>3. Autres (GEA CBD)</v>
          </cell>
          <cell r="D156">
            <v>201412</v>
          </cell>
          <cell r="E156">
            <v>6.1093065991971597E-2</v>
          </cell>
          <cell r="F156">
            <v>0.21944634869263399</v>
          </cell>
          <cell r="G156">
            <v>5.9315109581973999</v>
          </cell>
          <cell r="H156">
            <v>0.36237419040125646</v>
          </cell>
          <cell r="I156">
            <v>1.3016484220067661</v>
          </cell>
          <cell r="O156">
            <v>8339</v>
          </cell>
          <cell r="P156" t="str">
            <v>383451267</v>
          </cell>
          <cell r="Q156" t="str">
            <v>PM</v>
          </cell>
          <cell r="R156" t="str">
            <v>270</v>
          </cell>
          <cell r="S156" t="str">
            <v>01</v>
          </cell>
          <cell r="T156" t="str">
            <v>Etablissement de crédit</v>
          </cell>
          <cell r="U156" t="str">
            <v>201</v>
          </cell>
          <cell r="V156" t="str">
            <v>Banque mutualiste ou coopérative</v>
          </cell>
          <cell r="W156" t="str">
            <v>001</v>
          </cell>
          <cell r="X156" t="str">
            <v>Agrément ACPR</v>
          </cell>
          <cell r="Y156">
            <v>8</v>
          </cell>
          <cell r="Z156" t="str">
            <v>RESTRUCTURATION AVEC REPRISE DE CIB</v>
          </cell>
          <cell r="AA156" t="str">
            <v>FR</v>
          </cell>
          <cell r="AB156" t="str">
            <v> France</v>
          </cell>
          <cell r="AC156" t="str">
            <v>S. BANCAIRE MUTUALISTE ET AUTRES RESEAUX</v>
          </cell>
          <cell r="AD156">
            <v>1163</v>
          </cell>
          <cell r="AE156" t="str">
            <v>GPE BPCE</v>
          </cell>
          <cell r="AF156">
            <v>0</v>
          </cell>
          <cell r="AG156" t="str">
            <v>34000</v>
          </cell>
          <cell r="AH156" t="str">
            <v>FR</v>
          </cell>
          <cell r="AI156" t="str">
            <v/>
          </cell>
          <cell r="AJ156" t="str">
            <v/>
          </cell>
          <cell r="AK156" t="str">
            <v>EC</v>
          </cell>
          <cell r="AL156" t="str">
            <v>Bq mut</v>
          </cell>
          <cell r="AM156" t="str">
            <v>PERSONNE_MORALE_SOCIETE</v>
          </cell>
          <cell r="AN156" t="str">
            <v>BPCE</v>
          </cell>
          <cell r="AO156" t="str">
            <v>Groupes mutualistes</v>
          </cell>
          <cell r="AP156" t="str">
            <v/>
          </cell>
          <cell r="AQ156" t="str">
            <v/>
          </cell>
          <cell r="AR156" t="str">
            <v>FR</v>
          </cell>
          <cell r="AS156" t="str">
            <v>FRANCE</v>
          </cell>
          <cell r="AT156" t="str">
            <v/>
          </cell>
          <cell r="AU156" t="str">
            <v/>
          </cell>
          <cell r="AV156" t="str">
            <v>BOUJAOUD</v>
          </cell>
          <cell r="AW156">
            <v>2762</v>
          </cell>
          <cell r="AX156">
            <v>13.292471348999999</v>
          </cell>
          <cell r="AY156">
            <v>6.9482677000000006</v>
          </cell>
          <cell r="AZ156">
            <v>9.5671342500000005</v>
          </cell>
          <cell r="BA156">
            <v>93</v>
          </cell>
          <cell r="BB156" t="str">
            <v>SI</v>
          </cell>
          <cell r="BC156">
            <v>0</v>
          </cell>
          <cell r="BD156">
            <v>1</v>
          </cell>
        </row>
        <row r="157">
          <cell r="A157" t="str">
            <v>13506</v>
          </cell>
          <cell r="B157" t="str">
            <v>CRCAM DU LANGUEDOC</v>
          </cell>
          <cell r="C157" t="str">
            <v>3. Autres (GEA CBD)</v>
          </cell>
          <cell r="D157">
            <v>201412</v>
          </cell>
          <cell r="E157">
            <v>6.4100000000000004E-2</v>
          </cell>
          <cell r="F157">
            <v>0.19320000000000001</v>
          </cell>
          <cell r="G157">
            <v>13.851926000000001</v>
          </cell>
          <cell r="H157">
            <v>0.88790845660000006</v>
          </cell>
          <cell r="I157">
            <v>2.6761921032000004</v>
          </cell>
          <cell r="J157">
            <v>3.49E-2</v>
          </cell>
          <cell r="K157">
            <v>0.4486</v>
          </cell>
          <cell r="L157">
            <v>4.6595610000000001</v>
          </cell>
          <cell r="M157">
            <v>0.16261867890000001</v>
          </cell>
          <cell r="N157">
            <v>2.0902790646000002</v>
          </cell>
          <cell r="O157">
            <v>8375</v>
          </cell>
          <cell r="P157" t="str">
            <v>492826417</v>
          </cell>
          <cell r="Q157" t="str">
            <v>PM</v>
          </cell>
          <cell r="R157" t="str">
            <v>210</v>
          </cell>
          <cell r="S157" t="str">
            <v>01</v>
          </cell>
          <cell r="T157" t="str">
            <v>Etablissement de crédit</v>
          </cell>
          <cell r="U157" t="str">
            <v>201</v>
          </cell>
          <cell r="V157" t="str">
            <v>Banque mutualiste ou coopérative</v>
          </cell>
          <cell r="W157" t="str">
            <v>001</v>
          </cell>
          <cell r="X157" t="str">
            <v>Agrément ACPR</v>
          </cell>
          <cell r="Y157">
            <v>8</v>
          </cell>
          <cell r="Z157" t="str">
            <v>RESTRUCTURATION AVEC REPRISE DE CIB</v>
          </cell>
          <cell r="AA157" t="str">
            <v>FR</v>
          </cell>
          <cell r="AB157" t="str">
            <v> France</v>
          </cell>
          <cell r="AC157" t="str">
            <v>S. BANCAIRE MUTUALISTE ET AUTRES RESEAUX</v>
          </cell>
          <cell r="AD157">
            <v>27</v>
          </cell>
          <cell r="AE157" t="str">
            <v>GPE CREDIT AGRICOLE</v>
          </cell>
          <cell r="AF157">
            <v>0</v>
          </cell>
          <cell r="AG157" t="str">
            <v>34970</v>
          </cell>
          <cell r="AH157" t="str">
            <v>FR</v>
          </cell>
          <cell r="AI157" t="str">
            <v/>
          </cell>
          <cell r="AJ157" t="str">
            <v/>
          </cell>
          <cell r="AK157" t="str">
            <v>EC</v>
          </cell>
          <cell r="AL157" t="str">
            <v>Bq mut</v>
          </cell>
          <cell r="AM157" t="str">
            <v>PERSONNE_MORALE_SOCIETE</v>
          </cell>
          <cell r="AN157" t="str">
            <v>CREDIT AGRICOLE</v>
          </cell>
          <cell r="AO157" t="str">
            <v>Groupes mutualistes</v>
          </cell>
          <cell r="AP157" t="str">
            <v/>
          </cell>
          <cell r="AQ157" t="str">
            <v/>
          </cell>
          <cell r="AR157" t="str">
            <v>FR</v>
          </cell>
          <cell r="AS157" t="str">
            <v>FRANCE</v>
          </cell>
          <cell r="AT157" t="str">
            <v/>
          </cell>
          <cell r="AU157" t="str">
            <v/>
          </cell>
          <cell r="AV157" t="str">
            <v>THUEZ</v>
          </cell>
          <cell r="AW157">
            <v>2761</v>
          </cell>
          <cell r="AX157">
            <v>22.268498315999999</v>
          </cell>
          <cell r="AY157">
            <v>16.416658560000002</v>
          </cell>
          <cell r="AZ157">
            <v>5.5103032729999999</v>
          </cell>
          <cell r="BA157">
            <v>54</v>
          </cell>
          <cell r="BB157" t="str">
            <v>SI</v>
          </cell>
          <cell r="BC157">
            <v>0</v>
          </cell>
          <cell r="BD157">
            <v>0</v>
          </cell>
        </row>
        <row r="158">
          <cell r="A158" t="str">
            <v>13507</v>
          </cell>
          <cell r="B158" t="str">
            <v>BANQUE POPULAIRE DU NORD</v>
          </cell>
          <cell r="C158" t="str">
            <v>3. Autres (GEA CBD)</v>
          </cell>
          <cell r="D158">
            <v>201412</v>
          </cell>
          <cell r="E158">
            <v>7.4615456571766395E-2</v>
          </cell>
          <cell r="F158">
            <v>0.14530031105356001</v>
          </cell>
          <cell r="G158">
            <v>5.1526021339999994</v>
          </cell>
          <cell r="H158">
            <v>0.38446376076106781</v>
          </cell>
          <cell r="I158">
            <v>0.74867469280543697</v>
          </cell>
          <cell r="J158">
            <v>4.9688400226675103E-2</v>
          </cell>
          <cell r="K158">
            <v>0.44522835273464301</v>
          </cell>
          <cell r="L158">
            <v>1.3407092139999999</v>
          </cell>
          <cell r="M158">
            <v>6.6617696012822997E-2</v>
          </cell>
          <cell r="N158">
            <v>0.59692175484537791</v>
          </cell>
          <cell r="O158">
            <v>8378</v>
          </cell>
          <cell r="P158" t="str">
            <v>457506566</v>
          </cell>
          <cell r="Q158" t="str">
            <v>PM</v>
          </cell>
          <cell r="R158" t="str">
            <v>202</v>
          </cell>
          <cell r="S158" t="str">
            <v>01</v>
          </cell>
          <cell r="T158" t="str">
            <v>Etablissement de crédit</v>
          </cell>
          <cell r="U158" t="str">
            <v>201</v>
          </cell>
          <cell r="V158" t="str">
            <v>Banque mutualiste ou coopérative</v>
          </cell>
          <cell r="W158" t="str">
            <v>001</v>
          </cell>
          <cell r="X158" t="str">
            <v>Agrément ACPR</v>
          </cell>
          <cell r="Y158">
            <v>6</v>
          </cell>
          <cell r="Z158" t="str">
            <v>NOUVEL ETABLISSEMENT</v>
          </cell>
          <cell r="AA158" t="str">
            <v>FR</v>
          </cell>
          <cell r="AB158" t="str">
            <v> France</v>
          </cell>
          <cell r="AC158" t="str">
            <v>S. BANCAIRE MUTUALISTE ET AUTRES RESEAUX</v>
          </cell>
          <cell r="AD158">
            <v>1163</v>
          </cell>
          <cell r="AE158" t="str">
            <v>GPE BPCE</v>
          </cell>
          <cell r="AF158">
            <v>0</v>
          </cell>
          <cell r="AG158" t="str">
            <v>59700</v>
          </cell>
          <cell r="AH158" t="str">
            <v>FR</v>
          </cell>
          <cell r="AI158" t="str">
            <v/>
          </cell>
          <cell r="AJ158" t="str">
            <v/>
          </cell>
          <cell r="AK158" t="str">
            <v>EC</v>
          </cell>
          <cell r="AL158" t="str">
            <v>Bq mut</v>
          </cell>
          <cell r="AM158" t="str">
            <v>PERSONNE_MORALE_SOCIETE</v>
          </cell>
          <cell r="AN158" t="str">
            <v>BPCE</v>
          </cell>
          <cell r="AO158" t="str">
            <v>Groupes mutualistes</v>
          </cell>
          <cell r="AP158" t="str">
            <v/>
          </cell>
          <cell r="AQ158" t="str">
            <v/>
          </cell>
          <cell r="AR158" t="str">
            <v>FR</v>
          </cell>
          <cell r="AS158" t="str">
            <v>FRANCE</v>
          </cell>
          <cell r="AT158" t="str">
            <v/>
          </cell>
          <cell r="AU158" t="str">
            <v/>
          </cell>
          <cell r="AV158" t="str">
            <v>BODIAN</v>
          </cell>
          <cell r="AW158">
            <v>2762</v>
          </cell>
          <cell r="AX158">
            <v>8.3088686620000001</v>
          </cell>
          <cell r="AY158">
            <v>4.8033782199999999</v>
          </cell>
          <cell r="AZ158">
            <v>4.7907428990000005</v>
          </cell>
          <cell r="BA158">
            <v>132</v>
          </cell>
          <cell r="BB158" t="str">
            <v>SI</v>
          </cell>
          <cell r="BC158">
            <v>0</v>
          </cell>
          <cell r="BD158">
            <v>1</v>
          </cell>
        </row>
        <row r="159">
          <cell r="A159" t="str">
            <v>13606</v>
          </cell>
          <cell r="B159" t="str">
            <v>CRCAM D ILLE ET VILAINE</v>
          </cell>
          <cell r="C159" t="str">
            <v>3. Autres (GEA CBD)</v>
          </cell>
          <cell r="D159">
            <v>201412</v>
          </cell>
          <cell r="E159">
            <v>4.4600000000000001E-2</v>
          </cell>
          <cell r="F159">
            <v>0.1656</v>
          </cell>
          <cell r="G159">
            <v>7.6931570000000002</v>
          </cell>
          <cell r="H159">
            <v>0.34311480220000001</v>
          </cell>
          <cell r="I159">
            <v>1.2739867992</v>
          </cell>
          <cell r="J159">
            <v>4.5999999999999999E-2</v>
          </cell>
          <cell r="K159">
            <v>0.45</v>
          </cell>
          <cell r="L159">
            <v>1.57758</v>
          </cell>
          <cell r="M159">
            <v>7.2568679999999997E-2</v>
          </cell>
          <cell r="N159">
            <v>0.70991099999999996</v>
          </cell>
          <cell r="O159">
            <v>8547</v>
          </cell>
          <cell r="P159" t="str">
            <v>775590847</v>
          </cell>
          <cell r="Q159" t="str">
            <v>PM</v>
          </cell>
          <cell r="R159" t="str">
            <v>210</v>
          </cell>
          <cell r="S159" t="str">
            <v>01</v>
          </cell>
          <cell r="T159" t="str">
            <v>Etablissement de crédit</v>
          </cell>
          <cell r="U159" t="str">
            <v>201</v>
          </cell>
          <cell r="V159" t="str">
            <v>Banque mutualiste ou coopérative</v>
          </cell>
          <cell r="W159" t="str">
            <v>001</v>
          </cell>
          <cell r="X159" t="str">
            <v>Agrément ACPR</v>
          </cell>
          <cell r="Y159">
            <v>6</v>
          </cell>
          <cell r="Z159" t="str">
            <v>NOUVEL ETABLISSEMENT</v>
          </cell>
          <cell r="AA159" t="str">
            <v>FR</v>
          </cell>
          <cell r="AB159" t="str">
            <v> France</v>
          </cell>
          <cell r="AC159" t="str">
            <v>S. BANCAIRE MUTUALISTE ET AUTRES RESEAUX</v>
          </cell>
          <cell r="AD159">
            <v>27</v>
          </cell>
          <cell r="AE159" t="str">
            <v>GPE CREDIT AGRICOLE</v>
          </cell>
          <cell r="AF159">
            <v>0</v>
          </cell>
          <cell r="AG159" t="str">
            <v>35136</v>
          </cell>
          <cell r="AH159" t="str">
            <v>FR</v>
          </cell>
          <cell r="AI159" t="str">
            <v/>
          </cell>
          <cell r="AJ159" t="str">
            <v/>
          </cell>
          <cell r="AK159" t="str">
            <v>EC</v>
          </cell>
          <cell r="AL159" t="str">
            <v>Bq mut</v>
          </cell>
          <cell r="AM159" t="str">
            <v>PERSONNE_MORALE_SOCIETE</v>
          </cell>
          <cell r="AN159" t="str">
            <v>CREDIT AGRICOLE</v>
          </cell>
          <cell r="AO159" t="str">
            <v>Groupes mutualistes</v>
          </cell>
          <cell r="AP159" t="str">
            <v/>
          </cell>
          <cell r="AQ159" t="str">
            <v/>
          </cell>
          <cell r="AR159" t="str">
            <v>FR</v>
          </cell>
          <cell r="AS159" t="str">
            <v>FRANCE</v>
          </cell>
          <cell r="AT159" t="str">
            <v/>
          </cell>
          <cell r="AU159" t="str">
            <v/>
          </cell>
          <cell r="AV159" t="str">
            <v>PIGEON</v>
          </cell>
          <cell r="AW159">
            <v>2761</v>
          </cell>
          <cell r="AX159">
            <v>10.695996436000001</v>
          </cell>
          <cell r="AY159">
            <v>8.1663176699999998</v>
          </cell>
          <cell r="AZ159">
            <v>2.371362124</v>
          </cell>
          <cell r="BA159">
            <v>112</v>
          </cell>
          <cell r="BB159" t="str">
            <v>SI</v>
          </cell>
          <cell r="BC159">
            <v>0</v>
          </cell>
          <cell r="BD159">
            <v>0</v>
          </cell>
        </row>
        <row r="160">
          <cell r="A160" t="str">
            <v>13807</v>
          </cell>
          <cell r="B160" t="str">
            <v>BANQUE POPULAIRE ATLANTIQUE</v>
          </cell>
          <cell r="C160" t="str">
            <v>3. Autres (GEA CBD)</v>
          </cell>
          <cell r="D160">
            <v>201412</v>
          </cell>
          <cell r="E160">
            <v>8.1219192219350894E-2</v>
          </cell>
          <cell r="F160">
            <v>0.14948807381179</v>
          </cell>
          <cell r="G160">
            <v>6.8593044919999997</v>
          </cell>
          <cell r="H160">
            <v>0.55710717002680499</v>
          </cell>
          <cell r="I160">
            <v>1.0253842161976385</v>
          </cell>
          <cell r="J160">
            <v>7.1293551949452597E-2</v>
          </cell>
          <cell r="K160">
            <v>0.438701028389333</v>
          </cell>
          <cell r="L160">
            <v>2.6389317230000002</v>
          </cell>
          <cell r="M160">
            <v>0.18813881588475898</v>
          </cell>
          <cell r="N160">
            <v>1.1577020607293345</v>
          </cell>
          <cell r="O160">
            <v>8873</v>
          </cell>
          <cell r="P160" t="str">
            <v>857500227</v>
          </cell>
          <cell r="Q160" t="str">
            <v>PM</v>
          </cell>
          <cell r="R160" t="str">
            <v>202</v>
          </cell>
          <cell r="S160" t="str">
            <v>01</v>
          </cell>
          <cell r="T160" t="str">
            <v>Etablissement de crédit</v>
          </cell>
          <cell r="U160" t="str">
            <v>201</v>
          </cell>
          <cell r="V160" t="str">
            <v>Banque mutualiste ou coopérative</v>
          </cell>
          <cell r="W160" t="str">
            <v>001</v>
          </cell>
          <cell r="X160" t="str">
            <v>Agrément ACPR</v>
          </cell>
          <cell r="Y160">
            <v>6</v>
          </cell>
          <cell r="Z160" t="str">
            <v>NOUVEL ETABLISSEMENT</v>
          </cell>
          <cell r="AA160" t="str">
            <v>FR</v>
          </cell>
          <cell r="AB160" t="str">
            <v> France</v>
          </cell>
          <cell r="AC160" t="str">
            <v>S. BANCAIRE MUTUALISTE ET AUTRES RESEAUX</v>
          </cell>
          <cell r="AD160">
            <v>1163</v>
          </cell>
          <cell r="AE160" t="str">
            <v>GPE BPCE</v>
          </cell>
          <cell r="AF160">
            <v>0</v>
          </cell>
          <cell r="AG160" t="str">
            <v>44000</v>
          </cell>
          <cell r="AH160" t="str">
            <v>FR</v>
          </cell>
          <cell r="AI160" t="str">
            <v/>
          </cell>
          <cell r="AJ160" t="str">
            <v/>
          </cell>
          <cell r="AK160" t="str">
            <v>EC</v>
          </cell>
          <cell r="AL160" t="str">
            <v>Bq mut</v>
          </cell>
          <cell r="AM160" t="str">
            <v>PERSONNE_MORALE_SOCIETE</v>
          </cell>
          <cell r="AN160" t="str">
            <v>BPCE</v>
          </cell>
          <cell r="AO160" t="str">
            <v>Groupes mutualistes</v>
          </cell>
          <cell r="AP160" t="str">
            <v/>
          </cell>
          <cell r="AQ160" t="str">
            <v/>
          </cell>
          <cell r="AR160" t="str">
            <v>FR</v>
          </cell>
          <cell r="AS160" t="str">
            <v>FRANCE</v>
          </cell>
          <cell r="AT160" t="str">
            <v/>
          </cell>
          <cell r="AU160" t="str">
            <v/>
          </cell>
          <cell r="AV160" t="str">
            <v>CHEA</v>
          </cell>
          <cell r="AW160">
            <v>2762</v>
          </cell>
          <cell r="AX160">
            <v>9.4894546789999996</v>
          </cell>
          <cell r="AY160">
            <v>6.7843575969999996</v>
          </cell>
          <cell r="AZ160">
            <v>6.5235350680000002</v>
          </cell>
          <cell r="BA160">
            <v>121</v>
          </cell>
          <cell r="BB160" t="str">
            <v>SI</v>
          </cell>
          <cell r="BC160">
            <v>0</v>
          </cell>
          <cell r="BD160">
            <v>1</v>
          </cell>
        </row>
        <row r="161">
          <cell r="A161" t="str">
            <v>13825</v>
          </cell>
          <cell r="B161" t="str">
            <v>CAISSE D EPARGNE RHONE ALPES</v>
          </cell>
          <cell r="C161" t="str">
            <v>3. Autres (GEA CBD)</v>
          </cell>
          <cell r="D161">
            <v>201412</v>
          </cell>
          <cell r="E161">
            <v>4.9490132298122602E-2</v>
          </cell>
          <cell r="F161">
            <v>0.212217700040705</v>
          </cell>
          <cell r="G161">
            <v>16.258752085000001</v>
          </cell>
          <cell r="H161">
            <v>0.80464779168902678</v>
          </cell>
          <cell r="I161">
            <v>3.4503949730107175</v>
          </cell>
          <cell r="O161">
            <v>8900</v>
          </cell>
          <cell r="P161" t="str">
            <v>384006029</v>
          </cell>
          <cell r="Q161" t="str">
            <v>PM</v>
          </cell>
          <cell r="R161" t="str">
            <v>270</v>
          </cell>
          <cell r="S161" t="str">
            <v>01</v>
          </cell>
          <cell r="T161" t="str">
            <v>Etablissement de crédit</v>
          </cell>
          <cell r="U161" t="str">
            <v>201</v>
          </cell>
          <cell r="V161" t="str">
            <v>Banque mutualiste ou coopérative</v>
          </cell>
          <cell r="W161" t="str">
            <v>001</v>
          </cell>
          <cell r="X161" t="str">
            <v>Agrément ACPR</v>
          </cell>
          <cell r="Y161">
            <v>8</v>
          </cell>
          <cell r="Z161" t="str">
            <v>RESTRUCTURATION AVEC REPRISE DE CIB</v>
          </cell>
          <cell r="AA161" t="str">
            <v>FR</v>
          </cell>
          <cell r="AB161" t="str">
            <v> France</v>
          </cell>
          <cell r="AC161" t="str">
            <v>S. BANCAIRE MUTUALISTE ET AUTRES RESEAUX</v>
          </cell>
          <cell r="AD161">
            <v>1163</v>
          </cell>
          <cell r="AE161" t="str">
            <v>GPE BPCE</v>
          </cell>
          <cell r="AF161">
            <v>0</v>
          </cell>
          <cell r="AG161" t="str">
            <v>69003</v>
          </cell>
          <cell r="AH161" t="str">
            <v>FR</v>
          </cell>
          <cell r="AI161" t="str">
            <v/>
          </cell>
          <cell r="AJ161" t="str">
            <v/>
          </cell>
          <cell r="AK161" t="str">
            <v>EC</v>
          </cell>
          <cell r="AL161" t="str">
            <v>Bq mut</v>
          </cell>
          <cell r="AM161" t="str">
            <v>PERSONNE_MORALE_SOCIETE</v>
          </cell>
          <cell r="AN161" t="str">
            <v>BPCE</v>
          </cell>
          <cell r="AO161" t="str">
            <v>Groupes mutualistes</v>
          </cell>
          <cell r="AP161" t="str">
            <v/>
          </cell>
          <cell r="AQ161" t="str">
            <v/>
          </cell>
          <cell r="AR161" t="str">
            <v>FR</v>
          </cell>
          <cell r="AS161" t="str">
            <v>FRANCE</v>
          </cell>
          <cell r="AT161" t="str">
            <v/>
          </cell>
          <cell r="AU161" t="str">
            <v/>
          </cell>
          <cell r="AV161" t="str">
            <v>JEQUIER</v>
          </cell>
          <cell r="AW161">
            <v>2762</v>
          </cell>
          <cell r="AX161">
            <v>35.137854520000005</v>
          </cell>
          <cell r="AY161">
            <v>19.840579757</v>
          </cell>
          <cell r="AZ161">
            <v>24.052375619999999</v>
          </cell>
          <cell r="BA161">
            <v>34</v>
          </cell>
          <cell r="BB161" t="str">
            <v>SI</v>
          </cell>
          <cell r="BC161">
            <v>0</v>
          </cell>
          <cell r="BD161">
            <v>1</v>
          </cell>
        </row>
        <row r="162">
          <cell r="A162" t="str">
            <v>13906</v>
          </cell>
          <cell r="B162" t="str">
            <v>CRCAM SUD RHONE-ALPES</v>
          </cell>
          <cell r="C162" t="str">
            <v>3. Autres (GEA CBD)</v>
          </cell>
          <cell r="D162">
            <v>201412</v>
          </cell>
          <cell r="E162">
            <v>3.32E-2</v>
          </cell>
          <cell r="F162">
            <v>0.16289999999999999</v>
          </cell>
          <cell r="G162">
            <v>10.048432</v>
          </cell>
          <cell r="H162">
            <v>0.33360794240000002</v>
          </cell>
          <cell r="I162">
            <v>1.6368895727999999</v>
          </cell>
          <cell r="J162">
            <v>1.7500000000000002E-2</v>
          </cell>
          <cell r="K162">
            <v>0.4486</v>
          </cell>
          <cell r="L162">
            <v>2.9676149999999999</v>
          </cell>
          <cell r="M162">
            <v>5.1933262500000001E-2</v>
          </cell>
          <cell r="N162">
            <v>1.331272089</v>
          </cell>
          <cell r="O162">
            <v>9044</v>
          </cell>
          <cell r="P162" t="str">
            <v>402121958</v>
          </cell>
          <cell r="Q162" t="str">
            <v>PM</v>
          </cell>
          <cell r="R162" t="str">
            <v>210</v>
          </cell>
          <cell r="S162" t="str">
            <v>01</v>
          </cell>
          <cell r="T162" t="str">
            <v>Etablissement de crédit</v>
          </cell>
          <cell r="U162" t="str">
            <v>201</v>
          </cell>
          <cell r="V162" t="str">
            <v>Banque mutualiste ou coopérative</v>
          </cell>
          <cell r="W162" t="str">
            <v>001</v>
          </cell>
          <cell r="X162" t="str">
            <v>Agrément ACPR</v>
          </cell>
          <cell r="Y162">
            <v>8</v>
          </cell>
          <cell r="Z162" t="str">
            <v>RESTRUCTURATION AVEC REPRISE DE CIB</v>
          </cell>
          <cell r="AA162" t="str">
            <v>FR</v>
          </cell>
          <cell r="AB162" t="str">
            <v> France</v>
          </cell>
          <cell r="AC162" t="str">
            <v>S. BANCAIRE MUTUALISTE ET AUTRES RESEAUX</v>
          </cell>
          <cell r="AD162">
            <v>27</v>
          </cell>
          <cell r="AE162" t="str">
            <v>GPE CREDIT AGRICOLE</v>
          </cell>
          <cell r="AF162">
            <v>0</v>
          </cell>
          <cell r="AG162" t="str">
            <v>38100</v>
          </cell>
          <cell r="AH162" t="str">
            <v>FR</v>
          </cell>
          <cell r="AI162" t="str">
            <v/>
          </cell>
          <cell r="AJ162" t="str">
            <v/>
          </cell>
          <cell r="AK162" t="str">
            <v>EC</v>
          </cell>
          <cell r="AL162" t="str">
            <v>Bq mut</v>
          </cell>
          <cell r="AM162" t="str">
            <v>PERSONNE_MORALE_SOCIETE</v>
          </cell>
          <cell r="AN162" t="str">
            <v>CREDIT AGRICOLE</v>
          </cell>
          <cell r="AO162" t="str">
            <v>Groupes mutualistes</v>
          </cell>
          <cell r="AP162" t="str">
            <v/>
          </cell>
          <cell r="AQ162" t="str">
            <v/>
          </cell>
          <cell r="AR162" t="str">
            <v>FR</v>
          </cell>
          <cell r="AS162" t="str">
            <v>FRANCE</v>
          </cell>
          <cell r="AT162" t="str">
            <v/>
          </cell>
          <cell r="AU162" t="str">
            <v/>
          </cell>
          <cell r="AV162" t="str">
            <v>RABIER</v>
          </cell>
          <cell r="AW162">
            <v>2761</v>
          </cell>
          <cell r="AX162">
            <v>17.013314878999999</v>
          </cell>
          <cell r="AY162">
            <v>12.536836932</v>
          </cell>
          <cell r="AZ162">
            <v>4.3269488389999999</v>
          </cell>
          <cell r="BA162">
            <v>75</v>
          </cell>
          <cell r="BB162" t="str">
            <v>SI</v>
          </cell>
          <cell r="BC162">
            <v>0</v>
          </cell>
          <cell r="BD162">
            <v>0</v>
          </cell>
        </row>
        <row r="163">
          <cell r="A163" t="str">
            <v>13907</v>
          </cell>
          <cell r="B163" t="str">
            <v>BANQUE POPULAIRE LOIRE ET LYONNAIS</v>
          </cell>
          <cell r="C163" t="str">
            <v>3. Autres (GEA CBD)</v>
          </cell>
          <cell r="D163">
            <v>201412</v>
          </cell>
          <cell r="E163">
            <v>8.1746049678499202E-2</v>
          </cell>
          <cell r="F163">
            <v>0.138778375689591</v>
          </cell>
          <cell r="G163">
            <v>6.168725469</v>
          </cell>
          <cell r="H163">
            <v>0.50426893864189726</v>
          </cell>
          <cell r="I163">
            <v>0.85608570066283052</v>
          </cell>
          <cell r="J163">
            <v>3.9741164601955897E-2</v>
          </cell>
          <cell r="K163">
            <v>0.44095619408062497</v>
          </cell>
          <cell r="L163">
            <v>1.978565849</v>
          </cell>
          <cell r="M163">
            <v>7.863051108091762E-2</v>
          </cell>
          <cell r="N163">
            <v>0.87246086651294052</v>
          </cell>
          <cell r="O163">
            <v>9048</v>
          </cell>
          <cell r="P163" t="str">
            <v>956507875</v>
          </cell>
          <cell r="Q163" t="str">
            <v>PM</v>
          </cell>
          <cell r="R163" t="str">
            <v>202</v>
          </cell>
          <cell r="S163" t="str">
            <v>01</v>
          </cell>
          <cell r="T163" t="str">
            <v>Etablissement de crédit</v>
          </cell>
          <cell r="U163" t="str">
            <v>201</v>
          </cell>
          <cell r="V163" t="str">
            <v>Banque mutualiste ou coopérative</v>
          </cell>
          <cell r="W163" t="str">
            <v>001</v>
          </cell>
          <cell r="X163" t="str">
            <v>Agrément ACPR</v>
          </cell>
          <cell r="Y163">
            <v>6</v>
          </cell>
          <cell r="Z163" t="str">
            <v>NOUVEL ETABLISSEMENT</v>
          </cell>
          <cell r="AA163" t="str">
            <v>FR</v>
          </cell>
          <cell r="AB163" t="str">
            <v> France</v>
          </cell>
          <cell r="AC163" t="str">
            <v>S. BANCAIRE MUTUALISTE ET AUTRES RESEAUX</v>
          </cell>
          <cell r="AD163">
            <v>1163</v>
          </cell>
          <cell r="AE163" t="str">
            <v>GPE BPCE</v>
          </cell>
          <cell r="AF163">
            <v>0</v>
          </cell>
          <cell r="AG163" t="str">
            <v>69003</v>
          </cell>
          <cell r="AH163" t="str">
            <v>FR</v>
          </cell>
          <cell r="AI163" t="str">
            <v/>
          </cell>
          <cell r="AJ163" t="str">
            <v/>
          </cell>
          <cell r="AK163" t="str">
            <v>EC</v>
          </cell>
          <cell r="AL163" t="str">
            <v>Bq mut</v>
          </cell>
          <cell r="AM163" t="str">
            <v>PERSONNE_MORALE_SOCIETE</v>
          </cell>
          <cell r="AN163" t="str">
            <v>BPCE</v>
          </cell>
          <cell r="AO163" t="str">
            <v>Groupes mutualistes</v>
          </cell>
          <cell r="AP163" t="str">
            <v/>
          </cell>
          <cell r="AQ163" t="str">
            <v/>
          </cell>
          <cell r="AR163" t="str">
            <v>FR</v>
          </cell>
          <cell r="AS163" t="str">
            <v>FRANCE</v>
          </cell>
          <cell r="AT163" t="str">
            <v/>
          </cell>
          <cell r="AU163" t="str">
            <v/>
          </cell>
          <cell r="AV163" t="str">
            <v>BODIAN</v>
          </cell>
          <cell r="AW163">
            <v>2762</v>
          </cell>
          <cell r="AX163">
            <v>9.2983783570000007</v>
          </cell>
          <cell r="AY163">
            <v>5.7407305219999998</v>
          </cell>
          <cell r="AZ163">
            <v>6.6581066230000001</v>
          </cell>
          <cell r="BA163">
            <v>123</v>
          </cell>
          <cell r="BB163" t="str">
            <v>SI</v>
          </cell>
          <cell r="BC163">
            <v>0</v>
          </cell>
          <cell r="BD163">
            <v>1</v>
          </cell>
        </row>
        <row r="164">
          <cell r="A164" t="str">
            <v>14006</v>
          </cell>
          <cell r="B164" t="str">
            <v>CRCAM DE LA GUADELOUPE</v>
          </cell>
          <cell r="C164" t="str">
            <v>3. Autres (GEA CBD)</v>
          </cell>
          <cell r="D164">
            <v>201412</v>
          </cell>
          <cell r="E164">
            <v>8.7400000000000005E-2</v>
          </cell>
          <cell r="F164">
            <v>0.22090000000000001</v>
          </cell>
          <cell r="G164">
            <v>1.055623</v>
          </cell>
          <cell r="H164">
            <v>9.2261450199999998E-2</v>
          </cell>
          <cell r="I164">
            <v>0.2331871207</v>
          </cell>
          <cell r="J164">
            <v>2.12E-2</v>
          </cell>
          <cell r="K164">
            <v>0.4491</v>
          </cell>
          <cell r="L164">
            <v>0.47387499999999999</v>
          </cell>
          <cell r="M164">
            <v>1.004615E-2</v>
          </cell>
          <cell r="N164">
            <v>0.21281726249999999</v>
          </cell>
          <cell r="O164">
            <v>9195</v>
          </cell>
          <cell r="P164" t="str">
            <v>314560772</v>
          </cell>
          <cell r="Q164" t="str">
            <v>PM</v>
          </cell>
          <cell r="R164" t="str">
            <v>216</v>
          </cell>
          <cell r="S164" t="str">
            <v>01</v>
          </cell>
          <cell r="T164" t="str">
            <v>Etablissement de crédit</v>
          </cell>
          <cell r="U164" t="str">
            <v>201</v>
          </cell>
          <cell r="V164" t="str">
            <v>Banque mutualiste ou coopérative</v>
          </cell>
          <cell r="W164" t="str">
            <v>001</v>
          </cell>
          <cell r="X164" t="str">
            <v>Agrément ACPR</v>
          </cell>
          <cell r="Y164">
            <v>6</v>
          </cell>
          <cell r="Z164" t="str">
            <v>NOUVEL ETABLISSEMENT</v>
          </cell>
          <cell r="AA164" t="str">
            <v>FR</v>
          </cell>
          <cell r="AB164" t="str">
            <v> France</v>
          </cell>
          <cell r="AC164" t="str">
            <v>S. BANCAIRE MUTUALISTE ET AUTRES RESEAUX</v>
          </cell>
          <cell r="AD164">
            <v>27</v>
          </cell>
          <cell r="AE164" t="str">
            <v>GPE CREDIT AGRICOLE</v>
          </cell>
          <cell r="AF164">
            <v>0</v>
          </cell>
          <cell r="AG164" t="str">
            <v>97139</v>
          </cell>
          <cell r="AH164" t="str">
            <v>FR</v>
          </cell>
          <cell r="AI164" t="str">
            <v/>
          </cell>
          <cell r="AJ164" t="str">
            <v/>
          </cell>
          <cell r="AK164" t="str">
            <v>EC</v>
          </cell>
          <cell r="AL164" t="str">
            <v>Bq mut</v>
          </cell>
          <cell r="AM164" t="str">
            <v>PERSONNE_MORALE_SOCIETE</v>
          </cell>
          <cell r="AN164" t="str">
            <v>CREDIT AGRICOLE</v>
          </cell>
          <cell r="AO164" t="str">
            <v>Groupes mutualistes</v>
          </cell>
          <cell r="AP164" t="str">
            <v/>
          </cell>
          <cell r="AQ164" t="str">
            <v/>
          </cell>
          <cell r="AR164" t="str">
            <v>FR</v>
          </cell>
          <cell r="AS164" t="str">
            <v>FRANCE</v>
          </cell>
          <cell r="AT164" t="str">
            <v/>
          </cell>
          <cell r="AU164" t="str">
            <v/>
          </cell>
          <cell r="AV164" t="str">
            <v>ONDO</v>
          </cell>
          <cell r="AW164">
            <v>2761</v>
          </cell>
          <cell r="AX164">
            <v>1.938299395</v>
          </cell>
          <cell r="AY164">
            <v>1.4438268619999999</v>
          </cell>
          <cell r="AZ164">
            <v>0.76810710599999998</v>
          </cell>
          <cell r="BA164">
            <v>244</v>
          </cell>
          <cell r="BB164" t="str">
            <v>SI</v>
          </cell>
          <cell r="BC164">
            <v>0</v>
          </cell>
          <cell r="BD164">
            <v>0</v>
          </cell>
        </row>
        <row r="165">
          <cell r="A165" t="str">
            <v>14040</v>
          </cell>
          <cell r="B165" t="str">
            <v>GOLDMAN SACHS PARIS INC ET CIE</v>
          </cell>
          <cell r="C165" t="str">
            <v>4. Autres (GEA hors CBD)</v>
          </cell>
          <cell r="D165">
            <v>201412</v>
          </cell>
          <cell r="E165">
            <v>8.9999999999999998E-4</v>
          </cell>
          <cell r="F165">
            <v>0.78849999999999998</v>
          </cell>
          <cell r="G165">
            <v>1.373820815</v>
          </cell>
          <cell r="H165">
            <v>1.2364387335E-3</v>
          </cell>
          <cell r="I165">
            <v>1.0832577126275</v>
          </cell>
          <cell r="O165">
            <v>9269</v>
          </cell>
          <cell r="P165" t="str">
            <v>342131547</v>
          </cell>
          <cell r="Q165" t="str">
            <v>PM</v>
          </cell>
          <cell r="R165" t="str">
            <v>120</v>
          </cell>
          <cell r="S165" t="str">
            <v>01</v>
          </cell>
          <cell r="T165" t="str">
            <v>Etablissement de crédit</v>
          </cell>
          <cell r="U165" t="str">
            <v>200</v>
          </cell>
          <cell r="V165" t="str">
            <v>Banque</v>
          </cell>
          <cell r="W165" t="str">
            <v>001</v>
          </cell>
          <cell r="X165" t="str">
            <v>Agrément ACPR</v>
          </cell>
          <cell r="Y165">
            <v>2</v>
          </cell>
          <cell r="Z165" t="str">
            <v>CHANGEMENT DE CATEGORIE AU SEIN DES E.C.</v>
          </cell>
          <cell r="AA165" t="str">
            <v>US</v>
          </cell>
          <cell r="AB165" t="str">
            <v> États-Unis</v>
          </cell>
          <cell r="AC165" t="str">
            <v>AG.FIN.ETR.AUTRES PAYS OCDE(HORS BQUES)</v>
          </cell>
          <cell r="AD165">
            <v>505</v>
          </cell>
          <cell r="AE165" t="str">
            <v>GPE GOLDMAN SACHS</v>
          </cell>
          <cell r="AF165">
            <v>1</v>
          </cell>
          <cell r="AG165" t="str">
            <v>75116</v>
          </cell>
          <cell r="AH165" t="str">
            <v>FR</v>
          </cell>
          <cell r="AI165" t="str">
            <v/>
          </cell>
          <cell r="AJ165" t="str">
            <v/>
          </cell>
          <cell r="AK165" t="str">
            <v>EC</v>
          </cell>
          <cell r="AL165" t="str">
            <v>Banque</v>
          </cell>
          <cell r="AM165" t="str">
            <v>PERSONNE_MORALE_SOCIETE</v>
          </cell>
          <cell r="AN165" t="str">
            <v>GOLDMAN SACHS</v>
          </cell>
          <cell r="AO165" t="str">
            <v>Groupes financiers diversifiés</v>
          </cell>
          <cell r="AP165" t="str">
            <v/>
          </cell>
          <cell r="AQ165" t="str">
            <v/>
          </cell>
          <cell r="AR165" t="str">
            <v>ETR</v>
          </cell>
          <cell r="AS165" t="str">
            <v>FRANCE</v>
          </cell>
          <cell r="AT165" t="str">
            <v/>
          </cell>
          <cell r="AU165" t="str">
            <v/>
          </cell>
          <cell r="AV165" t="str">
            <v>SABALZA</v>
          </cell>
          <cell r="AW165">
            <v>2752</v>
          </cell>
          <cell r="AX165">
            <v>5.5183688630000001</v>
          </cell>
          <cell r="AZ165">
            <v>2.2815721299999998</v>
          </cell>
          <cell r="BA165">
            <v>160</v>
          </cell>
          <cell r="BB165" t="str">
            <v>LSI</v>
          </cell>
          <cell r="BC165">
            <v>0</v>
          </cell>
          <cell r="BD165">
            <v>1</v>
          </cell>
        </row>
        <row r="166">
          <cell r="A166" t="str">
            <v>14265</v>
          </cell>
          <cell r="B166" t="str">
            <v>CAISSE D EPARGNE LOIRE DROME ARDECHE</v>
          </cell>
          <cell r="C166" t="str">
            <v>3. Autres (GEA CBD)</v>
          </cell>
          <cell r="D166">
            <v>201412</v>
          </cell>
          <cell r="E166">
            <v>4.1462914260098002E-2</v>
          </cell>
          <cell r="F166">
            <v>0.209008452737763</v>
          </cell>
          <cell r="G166">
            <v>4.7484991750000001</v>
          </cell>
          <cell r="H166">
            <v>0.1968866141571711</v>
          </cell>
          <cell r="I166">
            <v>0.99247646539329415</v>
          </cell>
          <cell r="O166">
            <v>9784</v>
          </cell>
          <cell r="P166" t="str">
            <v>383686839</v>
          </cell>
          <cell r="Q166" t="str">
            <v>PM</v>
          </cell>
          <cell r="R166" t="str">
            <v>270</v>
          </cell>
          <cell r="S166" t="str">
            <v>01</v>
          </cell>
          <cell r="T166" t="str">
            <v>Etablissement de crédit</v>
          </cell>
          <cell r="U166" t="str">
            <v>201</v>
          </cell>
          <cell r="V166" t="str">
            <v>Banque mutualiste ou coopérative</v>
          </cell>
          <cell r="W166" t="str">
            <v>001</v>
          </cell>
          <cell r="X166" t="str">
            <v>Agrément ACPR</v>
          </cell>
          <cell r="Y166">
            <v>8</v>
          </cell>
          <cell r="Z166" t="str">
            <v>RESTRUCTURATION AVEC REPRISE DE CIB</v>
          </cell>
          <cell r="AA166" t="str">
            <v>FR</v>
          </cell>
          <cell r="AB166" t="str">
            <v> France</v>
          </cell>
          <cell r="AC166" t="str">
            <v>S. BANCAIRE MUTUALISTE ET AUTRES RESEAUX</v>
          </cell>
          <cell r="AD166">
            <v>1163</v>
          </cell>
          <cell r="AE166" t="str">
            <v>GPE BPCE</v>
          </cell>
          <cell r="AF166">
            <v>0</v>
          </cell>
          <cell r="AG166" t="str">
            <v>42100</v>
          </cell>
          <cell r="AH166" t="str">
            <v>FR</v>
          </cell>
          <cell r="AI166" t="str">
            <v/>
          </cell>
          <cell r="AJ166" t="str">
            <v/>
          </cell>
          <cell r="AK166" t="str">
            <v>EC</v>
          </cell>
          <cell r="AL166" t="str">
            <v>Bq mut</v>
          </cell>
          <cell r="AM166" t="str">
            <v>PERSONNE_MORALE_SOCIETE</v>
          </cell>
          <cell r="AN166" t="str">
            <v>BPCE</v>
          </cell>
          <cell r="AO166" t="str">
            <v>Groupes mutualistes</v>
          </cell>
          <cell r="AP166" t="str">
            <v/>
          </cell>
          <cell r="AQ166" t="str">
            <v/>
          </cell>
          <cell r="AR166" t="str">
            <v>FR</v>
          </cell>
          <cell r="AS166" t="str">
            <v>FRANCE</v>
          </cell>
          <cell r="AT166" t="str">
            <v/>
          </cell>
          <cell r="AU166" t="str">
            <v/>
          </cell>
          <cell r="AV166" t="str">
            <v>MOURJANE</v>
          </cell>
          <cell r="AW166">
            <v>2762</v>
          </cell>
          <cell r="AX166">
            <v>10.918691761</v>
          </cell>
          <cell r="AY166">
            <v>5.2730099429999999</v>
          </cell>
          <cell r="AZ166">
            <v>8.1253908530000007</v>
          </cell>
          <cell r="BA166">
            <v>110</v>
          </cell>
          <cell r="BB166" t="str">
            <v>SI</v>
          </cell>
          <cell r="BC166">
            <v>0</v>
          </cell>
          <cell r="BD166">
            <v>1</v>
          </cell>
        </row>
        <row r="167">
          <cell r="A167" t="str">
            <v>14406</v>
          </cell>
          <cell r="B167" t="str">
            <v>CRCAM VAL DE FRANCE</v>
          </cell>
          <cell r="C167" t="str">
            <v>3. Autres (GEA CBD)</v>
          </cell>
          <cell r="D167">
            <v>201412</v>
          </cell>
          <cell r="E167">
            <v>4.5900000000000003E-2</v>
          </cell>
          <cell r="F167">
            <v>0.16800000000000001</v>
          </cell>
          <cell r="G167">
            <v>4.9382630000000001</v>
          </cell>
          <cell r="H167">
            <v>0.22666627170000003</v>
          </cell>
          <cell r="I167">
            <v>0.82962818400000005</v>
          </cell>
          <cell r="J167">
            <v>3.0200000000000001E-2</v>
          </cell>
          <cell r="K167">
            <v>0.44479999999999997</v>
          </cell>
          <cell r="L167">
            <v>1.810846</v>
          </cell>
          <cell r="M167">
            <v>5.4687549199999998E-2</v>
          </cell>
          <cell r="N167">
            <v>0.80546430079999998</v>
          </cell>
          <cell r="O167">
            <v>10006</v>
          </cell>
          <cell r="P167" t="str">
            <v>400868188</v>
          </cell>
          <cell r="Q167" t="str">
            <v>PM</v>
          </cell>
          <cell r="R167" t="str">
            <v>210</v>
          </cell>
          <cell r="S167" t="str">
            <v>01</v>
          </cell>
          <cell r="T167" t="str">
            <v>Etablissement de crédit</v>
          </cell>
          <cell r="U167" t="str">
            <v>201</v>
          </cell>
          <cell r="V167" t="str">
            <v>Banque mutualiste ou coopérative</v>
          </cell>
          <cell r="W167" t="str">
            <v>001</v>
          </cell>
          <cell r="X167" t="str">
            <v>Agrément ACPR</v>
          </cell>
          <cell r="Y167">
            <v>8</v>
          </cell>
          <cell r="Z167" t="str">
            <v>RESTRUCTURATION AVEC REPRISE DE CIB</v>
          </cell>
          <cell r="AA167" t="str">
            <v>FR</v>
          </cell>
          <cell r="AB167" t="str">
            <v> France</v>
          </cell>
          <cell r="AC167" t="str">
            <v>S. BANCAIRE MUTUALISTE ET AUTRES RESEAUX</v>
          </cell>
          <cell r="AD167">
            <v>27</v>
          </cell>
          <cell r="AE167" t="str">
            <v>GPE CREDIT AGRICOLE</v>
          </cell>
          <cell r="AF167">
            <v>0</v>
          </cell>
          <cell r="AG167" t="str">
            <v>28000</v>
          </cell>
          <cell r="AH167" t="str">
            <v>FR</v>
          </cell>
          <cell r="AI167" t="str">
            <v/>
          </cell>
          <cell r="AJ167" t="str">
            <v/>
          </cell>
          <cell r="AK167" t="str">
            <v>EC</v>
          </cell>
          <cell r="AL167" t="str">
            <v>Bq mut</v>
          </cell>
          <cell r="AM167" t="str">
            <v>PERSONNE_MORALE_SOCIETE</v>
          </cell>
          <cell r="AN167" t="str">
            <v>CREDIT AGRICOLE</v>
          </cell>
          <cell r="AO167" t="str">
            <v>Groupes mutualistes</v>
          </cell>
          <cell r="AP167" t="str">
            <v/>
          </cell>
          <cell r="AQ167" t="str">
            <v/>
          </cell>
          <cell r="AR167" t="str">
            <v>FR</v>
          </cell>
          <cell r="AS167" t="str">
            <v>FRANCE</v>
          </cell>
          <cell r="AT167" t="str">
            <v/>
          </cell>
          <cell r="AU167" t="str">
            <v/>
          </cell>
          <cell r="AV167" t="str">
            <v>RABIER</v>
          </cell>
          <cell r="AW167">
            <v>2761</v>
          </cell>
          <cell r="AX167">
            <v>8.2524301179999995</v>
          </cell>
          <cell r="AY167">
            <v>5.9540679119999993</v>
          </cell>
          <cell r="AZ167">
            <v>2.4490212759999999</v>
          </cell>
          <cell r="BA167">
            <v>133</v>
          </cell>
          <cell r="BB167" t="str">
            <v>SI</v>
          </cell>
          <cell r="BC167">
            <v>0</v>
          </cell>
          <cell r="BD167">
            <v>0</v>
          </cell>
        </row>
        <row r="168">
          <cell r="A168" t="str">
            <v>14445</v>
          </cell>
          <cell r="B168" t="str">
            <v>CAISSE D EPARGNE BRETAGNE-PAYS DE LOIRE</v>
          </cell>
          <cell r="C168" t="str">
            <v>3. Autres (GEA CBD)</v>
          </cell>
          <cell r="D168">
            <v>201412</v>
          </cell>
          <cell r="E168">
            <v>4.7897614642031301E-2</v>
          </cell>
          <cell r="F168">
            <v>0.21058326357193</v>
          </cell>
          <cell r="G168">
            <v>14.530055617</v>
          </cell>
          <cell r="H168">
            <v>0.69595500467034832</v>
          </cell>
          <cell r="I168">
            <v>3.0597865317095132</v>
          </cell>
          <cell r="O168">
            <v>10063</v>
          </cell>
          <cell r="P168" t="str">
            <v>392640090</v>
          </cell>
          <cell r="Q168" t="str">
            <v>PM</v>
          </cell>
          <cell r="R168" t="str">
            <v>270</v>
          </cell>
          <cell r="S168" t="str">
            <v>01</v>
          </cell>
          <cell r="T168" t="str">
            <v>Etablissement de crédit</v>
          </cell>
          <cell r="U168" t="str">
            <v>201</v>
          </cell>
          <cell r="V168" t="str">
            <v>Banque mutualiste ou coopérative</v>
          </cell>
          <cell r="W168" t="str">
            <v>001</v>
          </cell>
          <cell r="X168" t="str">
            <v>Agrément ACPR</v>
          </cell>
          <cell r="Y168">
            <v>8</v>
          </cell>
          <cell r="Z168" t="str">
            <v>RESTRUCTURATION AVEC REPRISE DE CIB</v>
          </cell>
          <cell r="AA168" t="str">
            <v>FR</v>
          </cell>
          <cell r="AB168" t="str">
            <v> France</v>
          </cell>
          <cell r="AC168" t="str">
            <v>S. BANCAIRE MUTUALISTE ET AUTRES RESEAUX</v>
          </cell>
          <cell r="AD168">
            <v>1163</v>
          </cell>
          <cell r="AE168" t="str">
            <v>GPE BPCE</v>
          </cell>
          <cell r="AF168">
            <v>0</v>
          </cell>
          <cell r="AG168" t="str">
            <v>44000</v>
          </cell>
          <cell r="AH168" t="str">
            <v>FR</v>
          </cell>
          <cell r="AI168" t="str">
            <v/>
          </cell>
          <cell r="AJ168" t="str">
            <v/>
          </cell>
          <cell r="AK168" t="str">
            <v>EC</v>
          </cell>
          <cell r="AL168" t="str">
            <v>Bq mut</v>
          </cell>
          <cell r="AM168" t="str">
            <v>PERSONNE_MORALE_SOCIETE</v>
          </cell>
          <cell r="AN168" t="str">
            <v>BPCE</v>
          </cell>
          <cell r="AO168" t="str">
            <v>Groupes mutualistes</v>
          </cell>
          <cell r="AP168" t="str">
            <v/>
          </cell>
          <cell r="AQ168" t="str">
            <v/>
          </cell>
          <cell r="AR168" t="str">
            <v>FR</v>
          </cell>
          <cell r="AS168" t="str">
            <v>FRANCE</v>
          </cell>
          <cell r="AT168" t="str">
            <v/>
          </cell>
          <cell r="AU168" t="str">
            <v/>
          </cell>
          <cell r="AV168" t="str">
            <v>PERREOL</v>
          </cell>
          <cell r="AW168">
            <v>2762</v>
          </cell>
          <cell r="AX168">
            <v>28.404890721000001</v>
          </cell>
          <cell r="AY168">
            <v>15.684135389</v>
          </cell>
          <cell r="AZ168">
            <v>19.793195835999999</v>
          </cell>
          <cell r="BA168">
            <v>42</v>
          </cell>
          <cell r="BB168" t="str">
            <v>SI</v>
          </cell>
          <cell r="BC168">
            <v>0</v>
          </cell>
          <cell r="BD168">
            <v>1</v>
          </cell>
        </row>
        <row r="169">
          <cell r="A169" t="str">
            <v>14505</v>
          </cell>
          <cell r="B169" t="str">
            <v>CAISSE D EPARGNE LOIRE-CENTRE</v>
          </cell>
          <cell r="C169" t="str">
            <v>3. Autres (GEA CBD)</v>
          </cell>
          <cell r="D169">
            <v>201412</v>
          </cell>
          <cell r="E169">
            <v>5.0105609562141398E-2</v>
          </cell>
          <cell r="F169">
            <v>0.214338540453791</v>
          </cell>
          <cell r="G169">
            <v>7.0222477860000003</v>
          </cell>
          <cell r="H169">
            <v>0.35185400581392789</v>
          </cell>
          <cell r="I169">
            <v>1.5051383411561055</v>
          </cell>
          <cell r="O169">
            <v>10148</v>
          </cell>
          <cell r="P169" t="str">
            <v>383952470</v>
          </cell>
          <cell r="Q169" t="str">
            <v>PM</v>
          </cell>
          <cell r="R169" t="str">
            <v>270</v>
          </cell>
          <cell r="S169" t="str">
            <v>01</v>
          </cell>
          <cell r="T169" t="str">
            <v>Etablissement de crédit</v>
          </cell>
          <cell r="U169" t="str">
            <v>201</v>
          </cell>
          <cell r="V169" t="str">
            <v>Banque mutualiste ou coopérative</v>
          </cell>
          <cell r="W169" t="str">
            <v>001</v>
          </cell>
          <cell r="X169" t="str">
            <v>Agrément ACPR</v>
          </cell>
          <cell r="Y169">
            <v>6</v>
          </cell>
          <cell r="Z169" t="str">
            <v>NOUVEL ETABLISSEMENT</v>
          </cell>
          <cell r="AA169" t="str">
            <v>FR</v>
          </cell>
          <cell r="AB169" t="str">
            <v> France</v>
          </cell>
          <cell r="AC169" t="str">
            <v>S. BANCAIRE MUTUALISTE ET AUTRES RESEAUX</v>
          </cell>
          <cell r="AD169">
            <v>1163</v>
          </cell>
          <cell r="AE169" t="str">
            <v>GPE BPCE</v>
          </cell>
          <cell r="AF169">
            <v>0</v>
          </cell>
          <cell r="AG169" t="str">
            <v>45000</v>
          </cell>
          <cell r="AH169" t="str">
            <v>FR</v>
          </cell>
          <cell r="AI169" t="str">
            <v/>
          </cell>
          <cell r="AJ169" t="str">
            <v/>
          </cell>
          <cell r="AK169" t="str">
            <v>EC</v>
          </cell>
          <cell r="AL169" t="str">
            <v>Bq mut</v>
          </cell>
          <cell r="AM169" t="str">
            <v>PERSONNE_MORALE_SOCIETE</v>
          </cell>
          <cell r="AN169" t="str">
            <v>BPCE</v>
          </cell>
          <cell r="AO169" t="str">
            <v>Groupes mutualistes</v>
          </cell>
          <cell r="AP169" t="str">
            <v/>
          </cell>
          <cell r="AQ169" t="str">
            <v/>
          </cell>
          <cell r="AR169" t="str">
            <v>FR</v>
          </cell>
          <cell r="AS169" t="str">
            <v>FRANCE</v>
          </cell>
          <cell r="AT169" t="str">
            <v/>
          </cell>
          <cell r="AU169" t="str">
            <v/>
          </cell>
          <cell r="AV169" t="str">
            <v>AUTHIER</v>
          </cell>
          <cell r="AW169">
            <v>2762</v>
          </cell>
          <cell r="AX169">
            <v>16.366644222999998</v>
          </cell>
          <cell r="AY169">
            <v>8.4571034049999998</v>
          </cell>
          <cell r="AZ169">
            <v>12.139856762000001</v>
          </cell>
          <cell r="BA169">
            <v>78</v>
          </cell>
          <cell r="BB169" t="str">
            <v>SI</v>
          </cell>
          <cell r="BC169">
            <v>0</v>
          </cell>
          <cell r="BD169">
            <v>1</v>
          </cell>
        </row>
        <row r="170">
          <cell r="A170" t="str">
            <v>14506</v>
          </cell>
          <cell r="B170" t="str">
            <v>CRCAM LOIRE - HAUTE-LOIRE</v>
          </cell>
          <cell r="C170" t="str">
            <v>3. Autres (GEA CBD)</v>
          </cell>
          <cell r="D170">
            <v>201412</v>
          </cell>
          <cell r="E170">
            <v>4.2000000000000003E-2</v>
          </cell>
          <cell r="F170">
            <v>0.16769999999999999</v>
          </cell>
          <cell r="G170">
            <v>5.7222569999999999</v>
          </cell>
          <cell r="H170">
            <v>0.24033479400000002</v>
          </cell>
          <cell r="I170">
            <v>0.95962249889999995</v>
          </cell>
          <cell r="J170">
            <v>3.5999999999999997E-2</v>
          </cell>
          <cell r="K170">
            <v>0.44419999999999998</v>
          </cell>
          <cell r="L170">
            <v>1.526742</v>
          </cell>
          <cell r="M170">
            <v>5.4962711999999997E-2</v>
          </cell>
          <cell r="N170">
            <v>0.67817879640000001</v>
          </cell>
          <cell r="O170">
            <v>10160</v>
          </cell>
          <cell r="P170" t="str">
            <v>380386854</v>
          </cell>
          <cell r="Q170" t="str">
            <v>PM</v>
          </cell>
          <cell r="R170" t="str">
            <v>210</v>
          </cell>
          <cell r="S170" t="str">
            <v>01</v>
          </cell>
          <cell r="T170" t="str">
            <v>Etablissement de crédit</v>
          </cell>
          <cell r="U170" t="str">
            <v>201</v>
          </cell>
          <cell r="V170" t="str">
            <v>Banque mutualiste ou coopérative</v>
          </cell>
          <cell r="W170" t="str">
            <v>001</v>
          </cell>
          <cell r="X170" t="str">
            <v>Agrément ACPR</v>
          </cell>
          <cell r="Y170">
            <v>8</v>
          </cell>
          <cell r="Z170" t="str">
            <v>RESTRUCTURATION AVEC REPRISE DE CIB</v>
          </cell>
          <cell r="AA170" t="str">
            <v>FR</v>
          </cell>
          <cell r="AB170" t="str">
            <v> France</v>
          </cell>
          <cell r="AC170" t="str">
            <v>S. BANCAIRE MUTUALISTE ET AUTRES RESEAUX</v>
          </cell>
          <cell r="AD170">
            <v>27</v>
          </cell>
          <cell r="AE170" t="str">
            <v>GPE CREDIT AGRICOLE</v>
          </cell>
          <cell r="AF170">
            <v>0</v>
          </cell>
          <cell r="AG170" t="str">
            <v>42000</v>
          </cell>
          <cell r="AH170" t="str">
            <v>FR</v>
          </cell>
          <cell r="AI170" t="str">
            <v/>
          </cell>
          <cell r="AJ170" t="str">
            <v/>
          </cell>
          <cell r="AK170" t="str">
            <v>EC</v>
          </cell>
          <cell r="AL170" t="str">
            <v>Bq mut</v>
          </cell>
          <cell r="AM170" t="str">
            <v>PERSONNE_MORALE_SOCIETE</v>
          </cell>
          <cell r="AN170" t="str">
            <v>CREDIT AGRICOLE</v>
          </cell>
          <cell r="AO170" t="str">
            <v>Groupes mutualistes</v>
          </cell>
          <cell r="AP170" t="str">
            <v/>
          </cell>
          <cell r="AQ170" t="str">
            <v/>
          </cell>
          <cell r="AR170" t="str">
            <v>FR</v>
          </cell>
          <cell r="AS170" t="str">
            <v>FRANCE</v>
          </cell>
          <cell r="AT170" t="str">
            <v/>
          </cell>
          <cell r="AU170" t="str">
            <v/>
          </cell>
          <cell r="AV170" t="str">
            <v>RABIER</v>
          </cell>
          <cell r="AW170">
            <v>2761</v>
          </cell>
          <cell r="AX170">
            <v>9.9922943320000002</v>
          </cell>
          <cell r="AY170">
            <v>6.5227618640000005</v>
          </cell>
          <cell r="AZ170">
            <v>2.9333848110000003</v>
          </cell>
          <cell r="BA170">
            <v>118</v>
          </cell>
          <cell r="BB170" t="str">
            <v>SI</v>
          </cell>
          <cell r="BC170">
            <v>0</v>
          </cell>
          <cell r="BD170">
            <v>0</v>
          </cell>
        </row>
        <row r="171">
          <cell r="A171" t="str">
            <v>14607</v>
          </cell>
          <cell r="B171" t="str">
            <v>BANQUE POPULAIRE PROVENCALE ET CORSE</v>
          </cell>
          <cell r="C171" t="str">
            <v>3. Autres (GEA CBD)</v>
          </cell>
          <cell r="D171">
            <v>201412</v>
          </cell>
          <cell r="E171">
            <v>8.4374702597548396E-2</v>
          </cell>
          <cell r="F171">
            <v>0.148458751774974</v>
          </cell>
          <cell r="G171">
            <v>4.5700662029999997</v>
          </cell>
          <cell r="H171">
            <v>0.38559797672923218</v>
          </cell>
          <cell r="I171">
            <v>0.67846632402637486</v>
          </cell>
          <cell r="J171">
            <v>6.0011113560030797E-2</v>
          </cell>
          <cell r="K171">
            <v>0.43944205398744002</v>
          </cell>
          <cell r="L171">
            <v>1.1588506000000001</v>
          </cell>
          <cell r="M171">
            <v>6.9543914955709829E-2</v>
          </cell>
          <cell r="N171">
            <v>0.50924768792857733</v>
          </cell>
          <cell r="O171">
            <v>10325</v>
          </cell>
          <cell r="P171" t="str">
            <v>058801481</v>
          </cell>
          <cell r="Q171" t="str">
            <v>PM</v>
          </cell>
          <cell r="R171" t="str">
            <v>202</v>
          </cell>
          <cell r="S171" t="str">
            <v>01</v>
          </cell>
          <cell r="T171" t="str">
            <v>Etablissement de crédit</v>
          </cell>
          <cell r="U171" t="str">
            <v>201</v>
          </cell>
          <cell r="V171" t="str">
            <v>Banque mutualiste ou coopérative</v>
          </cell>
          <cell r="W171" t="str">
            <v>001</v>
          </cell>
          <cell r="X171" t="str">
            <v>Agrément ACPR</v>
          </cell>
          <cell r="Y171">
            <v>6</v>
          </cell>
          <cell r="Z171" t="str">
            <v>NOUVEL ETABLISSEMENT</v>
          </cell>
          <cell r="AA171" t="str">
            <v>FR</v>
          </cell>
          <cell r="AB171" t="str">
            <v> France</v>
          </cell>
          <cell r="AC171" t="str">
            <v>S. BANCAIRE MUTUALISTE ET AUTRES RESEAUX</v>
          </cell>
          <cell r="AD171">
            <v>1163</v>
          </cell>
          <cell r="AE171" t="str">
            <v>GPE BPCE</v>
          </cell>
          <cell r="AF171">
            <v>0</v>
          </cell>
          <cell r="AG171" t="str">
            <v>13008</v>
          </cell>
          <cell r="AH171" t="str">
            <v>FR</v>
          </cell>
          <cell r="AI171" t="str">
            <v/>
          </cell>
          <cell r="AJ171" t="str">
            <v/>
          </cell>
          <cell r="AK171" t="str">
            <v>EC</v>
          </cell>
          <cell r="AL171" t="str">
            <v>Bq mut</v>
          </cell>
          <cell r="AM171" t="str">
            <v>PERSONNE_MORALE_SOCIETE</v>
          </cell>
          <cell r="AN171" t="str">
            <v>BPCE</v>
          </cell>
          <cell r="AO171" t="str">
            <v>Groupes mutualistes</v>
          </cell>
          <cell r="AP171" t="str">
            <v/>
          </cell>
          <cell r="AQ171" t="str">
            <v/>
          </cell>
          <cell r="AR171" t="str">
            <v>FR</v>
          </cell>
          <cell r="AS171" t="str">
            <v>FRANCE</v>
          </cell>
          <cell r="AT171" t="str">
            <v/>
          </cell>
          <cell r="AU171" t="str">
            <v/>
          </cell>
          <cell r="AV171" t="str">
            <v>DOSSEH</v>
          </cell>
          <cell r="AW171">
            <v>2762</v>
          </cell>
          <cell r="AX171">
            <v>5.020979488</v>
          </cell>
          <cell r="AY171">
            <v>3.1097514959999999</v>
          </cell>
          <cell r="AZ171">
            <v>3.0377022059999996</v>
          </cell>
          <cell r="BA171">
            <v>170</v>
          </cell>
          <cell r="BB171" t="str">
            <v>SI</v>
          </cell>
          <cell r="BC171">
            <v>0</v>
          </cell>
          <cell r="BD171">
            <v>1</v>
          </cell>
        </row>
        <row r="172">
          <cell r="A172" t="str">
            <v>14706</v>
          </cell>
          <cell r="B172" t="str">
            <v>CRCAM ATLANTIQUE VENDEE</v>
          </cell>
          <cell r="C172" t="str">
            <v>3. Autres (GEA CBD)</v>
          </cell>
          <cell r="D172">
            <v>201412</v>
          </cell>
          <cell r="E172">
            <v>4.2599999999999999E-2</v>
          </cell>
          <cell r="F172">
            <v>0.1666</v>
          </cell>
          <cell r="G172">
            <v>12.008820999999999</v>
          </cell>
          <cell r="H172">
            <v>0.51157577459999992</v>
          </cell>
          <cell r="I172">
            <v>2.0006695785999997</v>
          </cell>
          <cell r="J172">
            <v>3.4200000000000001E-2</v>
          </cell>
          <cell r="K172">
            <v>0.44319999999999998</v>
          </cell>
          <cell r="L172">
            <v>3.3748239999999998</v>
          </cell>
          <cell r="M172">
            <v>0.1154189808</v>
          </cell>
          <cell r="N172">
            <v>1.4957219968</v>
          </cell>
          <cell r="O172">
            <v>10532</v>
          </cell>
          <cell r="P172" t="str">
            <v>440242469</v>
          </cell>
          <cell r="Q172" t="str">
            <v>PM</v>
          </cell>
          <cell r="R172" t="str">
            <v>210</v>
          </cell>
          <cell r="S172" t="str">
            <v>01</v>
          </cell>
          <cell r="T172" t="str">
            <v>Etablissement de crédit</v>
          </cell>
          <cell r="U172" t="str">
            <v>201</v>
          </cell>
          <cell r="V172" t="str">
            <v>Banque mutualiste ou coopérative</v>
          </cell>
          <cell r="W172" t="str">
            <v>001</v>
          </cell>
          <cell r="X172" t="str">
            <v>Agrément ACPR</v>
          </cell>
          <cell r="Y172">
            <v>8</v>
          </cell>
          <cell r="Z172" t="str">
            <v>RESTRUCTURATION AVEC REPRISE DE CIB</v>
          </cell>
          <cell r="AA172" t="str">
            <v>FR</v>
          </cell>
          <cell r="AB172" t="str">
            <v> France</v>
          </cell>
          <cell r="AC172" t="str">
            <v>S. BANCAIRE MUTUALISTE ET AUTRES RESEAUX</v>
          </cell>
          <cell r="AD172">
            <v>27</v>
          </cell>
          <cell r="AE172" t="str">
            <v>GPE CREDIT AGRICOLE</v>
          </cell>
          <cell r="AF172">
            <v>0</v>
          </cell>
          <cell r="AG172" t="str">
            <v>44000</v>
          </cell>
          <cell r="AH172" t="str">
            <v>FR</v>
          </cell>
          <cell r="AI172" t="str">
            <v/>
          </cell>
          <cell r="AJ172" t="str">
            <v/>
          </cell>
          <cell r="AK172" t="str">
            <v>EC</v>
          </cell>
          <cell r="AL172" t="str">
            <v>Bq mut</v>
          </cell>
          <cell r="AM172" t="str">
            <v>PERSONNE_MORALE_SOCIETE</v>
          </cell>
          <cell r="AN172" t="str">
            <v>CREDIT AGRICOLE</v>
          </cell>
          <cell r="AO172" t="str">
            <v>Groupes mutualistes</v>
          </cell>
          <cell r="AP172" t="str">
            <v/>
          </cell>
          <cell r="AQ172" t="str">
            <v/>
          </cell>
          <cell r="AR172" t="str">
            <v>FR</v>
          </cell>
          <cell r="AS172" t="str">
            <v>FRANCE</v>
          </cell>
          <cell r="AT172" t="str">
            <v/>
          </cell>
          <cell r="AU172" t="str">
            <v/>
          </cell>
          <cell r="AV172" t="str">
            <v>RABIER</v>
          </cell>
          <cell r="AW172">
            <v>2761</v>
          </cell>
          <cell r="AX172">
            <v>18.580111258999999</v>
          </cell>
          <cell r="AY172">
            <v>13.981658631999998</v>
          </cell>
          <cell r="AZ172">
            <v>4.3702815130000001</v>
          </cell>
          <cell r="BA172">
            <v>69</v>
          </cell>
          <cell r="BB172" t="str">
            <v>SI</v>
          </cell>
          <cell r="BC172">
            <v>0</v>
          </cell>
          <cell r="BD172">
            <v>0</v>
          </cell>
        </row>
        <row r="173">
          <cell r="A173" t="str">
            <v>14707</v>
          </cell>
          <cell r="B173" t="str">
            <v>BQUE POPULAIRE ALSACE LORRAINE CHAMPAGNE</v>
          </cell>
          <cell r="C173" t="str">
            <v>3. Autres (GEA CBD)</v>
          </cell>
          <cell r="D173">
            <v>201412</v>
          </cell>
          <cell r="E173">
            <v>0.10070737274811099</v>
          </cell>
          <cell r="F173">
            <v>0.15979379359894</v>
          </cell>
          <cell r="G173">
            <v>14.334925812000002</v>
          </cell>
          <cell r="H173">
            <v>1.4436327170656018</v>
          </cell>
          <cell r="I173">
            <v>2.2906321764588458</v>
          </cell>
          <cell r="J173">
            <v>7.5613291720523099E-2</v>
          </cell>
          <cell r="K173">
            <v>0.436476571550933</v>
          </cell>
          <cell r="L173">
            <v>3.927506309</v>
          </cell>
          <cell r="M173">
            <v>0.29697168027661192</v>
          </cell>
          <cell r="N173">
            <v>1.7142644884969793</v>
          </cell>
          <cell r="O173">
            <v>10537</v>
          </cell>
          <cell r="P173" t="str">
            <v>356801571</v>
          </cell>
          <cell r="Q173" t="str">
            <v>PM</v>
          </cell>
          <cell r="R173" t="str">
            <v>202</v>
          </cell>
          <cell r="S173" t="str">
            <v>01</v>
          </cell>
          <cell r="T173" t="str">
            <v>Etablissement de crédit</v>
          </cell>
          <cell r="U173" t="str">
            <v>201</v>
          </cell>
          <cell r="V173" t="str">
            <v>Banque mutualiste ou coopérative</v>
          </cell>
          <cell r="W173" t="str">
            <v>001</v>
          </cell>
          <cell r="X173" t="str">
            <v>Agrément ACPR</v>
          </cell>
          <cell r="Y173">
            <v>6</v>
          </cell>
          <cell r="Z173" t="str">
            <v>NOUVEL ETABLISSEMENT</v>
          </cell>
          <cell r="AA173" t="str">
            <v>FR</v>
          </cell>
          <cell r="AB173" t="str">
            <v> France</v>
          </cell>
          <cell r="AC173" t="str">
            <v>S. BANCAIRE MUTUALISTE ET AUTRES RESEAUX</v>
          </cell>
          <cell r="AD173">
            <v>1163</v>
          </cell>
          <cell r="AE173" t="str">
            <v>GPE BPCE</v>
          </cell>
          <cell r="AF173">
            <v>0</v>
          </cell>
          <cell r="AG173" t="str">
            <v>57000</v>
          </cell>
          <cell r="AH173" t="str">
            <v>FR</v>
          </cell>
          <cell r="AI173" t="str">
            <v/>
          </cell>
          <cell r="AJ173" t="str">
            <v/>
          </cell>
          <cell r="AK173" t="str">
            <v>EC</v>
          </cell>
          <cell r="AL173" t="str">
            <v>Bq mut</v>
          </cell>
          <cell r="AM173" t="str">
            <v>PERSONNE_MORALE_SOCIETE</v>
          </cell>
          <cell r="AN173" t="str">
            <v>BPCE</v>
          </cell>
          <cell r="AO173" t="str">
            <v>Groupes mutualistes</v>
          </cell>
          <cell r="AP173" t="str">
            <v/>
          </cell>
          <cell r="AQ173" t="str">
            <v/>
          </cell>
          <cell r="AR173" t="str">
            <v>FR</v>
          </cell>
          <cell r="AS173" t="str">
            <v>FRANCE</v>
          </cell>
          <cell r="AT173" t="str">
            <v/>
          </cell>
          <cell r="AU173" t="str">
            <v/>
          </cell>
          <cell r="AV173" t="str">
            <v>MOURJANE</v>
          </cell>
          <cell r="AW173">
            <v>2762</v>
          </cell>
          <cell r="AX173">
            <v>20.591590140000001</v>
          </cell>
          <cell r="AY173">
            <v>13.7459837</v>
          </cell>
          <cell r="AZ173">
            <v>13.585083002000001</v>
          </cell>
          <cell r="BA173">
            <v>59</v>
          </cell>
          <cell r="BB173" t="str">
            <v>SI</v>
          </cell>
          <cell r="BC173">
            <v>0</v>
          </cell>
          <cell r="BD173">
            <v>1</v>
          </cell>
        </row>
        <row r="174">
          <cell r="A174" t="str">
            <v>14806</v>
          </cell>
          <cell r="B174" t="str">
            <v>CRCAM CENTRE LOIRE</v>
          </cell>
          <cell r="C174" t="str">
            <v>3. Autres (GEA CBD)</v>
          </cell>
          <cell r="D174">
            <v>201412</v>
          </cell>
          <cell r="E174">
            <v>4.7699999999999999E-2</v>
          </cell>
          <cell r="F174">
            <v>0.17119999999999999</v>
          </cell>
          <cell r="G174">
            <v>9.7208450000000006</v>
          </cell>
          <cell r="H174">
            <v>0.46368430650000003</v>
          </cell>
          <cell r="I174">
            <v>1.664208664</v>
          </cell>
          <cell r="J174">
            <v>3.4799999999999998E-2</v>
          </cell>
          <cell r="K174">
            <v>0.24879999999999999</v>
          </cell>
          <cell r="L174">
            <v>2.7299850000000001</v>
          </cell>
          <cell r="M174">
            <v>9.5003478000000002E-2</v>
          </cell>
          <cell r="N174">
            <v>0.67922026800000002</v>
          </cell>
          <cell r="O174">
            <v>10711</v>
          </cell>
          <cell r="P174" t="str">
            <v>398824714</v>
          </cell>
          <cell r="Q174" t="str">
            <v>PM</v>
          </cell>
          <cell r="R174" t="str">
            <v>210</v>
          </cell>
          <cell r="S174" t="str">
            <v>01</v>
          </cell>
          <cell r="T174" t="str">
            <v>Etablissement de crédit</v>
          </cell>
          <cell r="U174" t="str">
            <v>201</v>
          </cell>
          <cell r="V174" t="str">
            <v>Banque mutualiste ou coopérative</v>
          </cell>
          <cell r="W174" t="str">
            <v>001</v>
          </cell>
          <cell r="X174" t="str">
            <v>Agrément ACPR</v>
          </cell>
          <cell r="Y174">
            <v>8</v>
          </cell>
          <cell r="Z174" t="str">
            <v>RESTRUCTURATION AVEC REPRISE DE CIB</v>
          </cell>
          <cell r="AA174" t="str">
            <v>FR</v>
          </cell>
          <cell r="AB174" t="str">
            <v> France</v>
          </cell>
          <cell r="AC174" t="str">
            <v>S. BANCAIRE MUTUALISTE ET AUTRES RESEAUX</v>
          </cell>
          <cell r="AD174">
            <v>27</v>
          </cell>
          <cell r="AE174" t="str">
            <v>GPE CREDIT AGRICOLE</v>
          </cell>
          <cell r="AF174">
            <v>0</v>
          </cell>
          <cell r="AG174" t="str">
            <v>18000</v>
          </cell>
          <cell r="AH174" t="str">
            <v>FR</v>
          </cell>
          <cell r="AI174" t="str">
            <v/>
          </cell>
          <cell r="AJ174" t="str">
            <v/>
          </cell>
          <cell r="AK174" t="str">
            <v>EC</v>
          </cell>
          <cell r="AL174" t="str">
            <v>Bq mut</v>
          </cell>
          <cell r="AM174" t="str">
            <v>PERSONNE_MORALE_SOCIETE</v>
          </cell>
          <cell r="AN174" t="str">
            <v>CREDIT AGRICOLE</v>
          </cell>
          <cell r="AO174" t="str">
            <v>Groupes mutualistes</v>
          </cell>
          <cell r="AP174" t="str">
            <v/>
          </cell>
          <cell r="AQ174" t="str">
            <v/>
          </cell>
          <cell r="AR174" t="str">
            <v>FR</v>
          </cell>
          <cell r="AS174" t="str">
            <v>FRANCE</v>
          </cell>
          <cell r="AT174" t="str">
            <v/>
          </cell>
          <cell r="AU174" t="str">
            <v/>
          </cell>
          <cell r="AV174" t="str">
            <v>MIODOWNICK</v>
          </cell>
          <cell r="AW174">
            <v>2761</v>
          </cell>
          <cell r="AX174">
            <v>14.178114987999999</v>
          </cell>
          <cell r="AY174">
            <v>11.079405798</v>
          </cell>
          <cell r="AZ174">
            <v>4.0235469860000004</v>
          </cell>
          <cell r="BA174">
            <v>89</v>
          </cell>
          <cell r="BB174" t="str">
            <v>SI</v>
          </cell>
          <cell r="BC174">
            <v>0</v>
          </cell>
          <cell r="BD174">
            <v>0</v>
          </cell>
        </row>
        <row r="175">
          <cell r="A175" t="str">
            <v>15135</v>
          </cell>
          <cell r="B175" t="str">
            <v>CAISSE EPARG LORRAINE CHAMPAGNE ARDENNE</v>
          </cell>
          <cell r="C175" t="str">
            <v>3. Autres (GEA CBD)</v>
          </cell>
          <cell r="D175">
            <v>201412</v>
          </cell>
          <cell r="E175">
            <v>5.1576572767310799E-2</v>
          </cell>
          <cell r="F175">
            <v>0.213037438326204</v>
          </cell>
          <cell r="G175">
            <v>7.8795649239999994</v>
          </cell>
          <cell r="H175">
            <v>0.40640095367743578</v>
          </cell>
          <cell r="I175">
            <v>1.6786423265339703</v>
          </cell>
          <cell r="O175">
            <v>1301</v>
          </cell>
          <cell r="P175" t="str">
            <v>775618622</v>
          </cell>
          <cell r="Q175" t="str">
            <v>PM</v>
          </cell>
          <cell r="R175" t="str">
            <v>270</v>
          </cell>
          <cell r="S175" t="str">
            <v>01</v>
          </cell>
          <cell r="T175" t="str">
            <v>Etablissement de crédit</v>
          </cell>
          <cell r="U175" t="str">
            <v>201</v>
          </cell>
          <cell r="V175" t="str">
            <v>Banque mutualiste ou coopérative</v>
          </cell>
          <cell r="W175" t="str">
            <v>001</v>
          </cell>
          <cell r="X175" t="str">
            <v>Agrément ACPR</v>
          </cell>
          <cell r="Y175">
            <v>6</v>
          </cell>
          <cell r="Z175" t="str">
            <v>NOUVEL ETABLISSEMENT</v>
          </cell>
          <cell r="AA175" t="str">
            <v>FR</v>
          </cell>
          <cell r="AB175" t="str">
            <v> France</v>
          </cell>
          <cell r="AC175" t="str">
            <v>S. BANCAIRE MUTUALISTE ET AUTRES RESEAUX</v>
          </cell>
          <cell r="AD175">
            <v>1163</v>
          </cell>
          <cell r="AE175" t="str">
            <v>GPE BPCE</v>
          </cell>
          <cell r="AF175">
            <v>0</v>
          </cell>
          <cell r="AG175" t="str">
            <v>57000</v>
          </cell>
          <cell r="AH175" t="str">
            <v>FR</v>
          </cell>
          <cell r="AI175" t="str">
            <v/>
          </cell>
          <cell r="AJ175" t="str">
            <v/>
          </cell>
          <cell r="AK175" t="str">
            <v>EC</v>
          </cell>
          <cell r="AL175" t="str">
            <v>Bq mut</v>
          </cell>
          <cell r="AM175" t="str">
            <v>PERSONNE_MORALE_SOCIETE</v>
          </cell>
          <cell r="AN175" t="str">
            <v>BPCE</v>
          </cell>
          <cell r="AO175" t="str">
            <v>Groupes mutualistes</v>
          </cell>
          <cell r="AP175" t="str">
            <v/>
          </cell>
          <cell r="AQ175" t="str">
            <v/>
          </cell>
          <cell r="AR175" t="str">
            <v>FR</v>
          </cell>
          <cell r="AS175" t="str">
            <v>FRANCE</v>
          </cell>
          <cell r="AT175" t="str">
            <v/>
          </cell>
          <cell r="AU175" t="str">
            <v/>
          </cell>
          <cell r="AV175" t="str">
            <v>CISSOKHO-COULIBALY</v>
          </cell>
          <cell r="AW175">
            <v>2762</v>
          </cell>
          <cell r="AX175">
            <v>19.191407436999999</v>
          </cell>
          <cell r="AY175">
            <v>9.8210047290000002</v>
          </cell>
          <cell r="AZ175">
            <v>13.519708416999999</v>
          </cell>
          <cell r="BA175">
            <v>66</v>
          </cell>
          <cell r="BB175" t="str">
            <v>SI</v>
          </cell>
          <cell r="BC175">
            <v>0</v>
          </cell>
          <cell r="BD175">
            <v>1</v>
          </cell>
        </row>
        <row r="176">
          <cell r="A176" t="str">
            <v>15298</v>
          </cell>
          <cell r="B176" t="str">
            <v>RBC INVESTOR SERVICES BANK FRANCE SA</v>
          </cell>
          <cell r="C176" t="str">
            <v>4. Autres (GEA hors CBD)</v>
          </cell>
          <cell r="D176">
            <v>201412</v>
          </cell>
          <cell r="E176">
            <v>1.6000000000000001E-3</v>
          </cell>
          <cell r="F176">
            <v>4.8500000000000001E-2</v>
          </cell>
          <cell r="G176">
            <v>1.0686943999999998</v>
          </cell>
          <cell r="H176">
            <v>1.7099110399999998E-3</v>
          </cell>
          <cell r="I176">
            <v>5.1831678399999991E-2</v>
          </cell>
          <cell r="O176">
            <v>11513</v>
          </cell>
          <cell r="P176" t="str">
            <v>479163305</v>
          </cell>
          <cell r="Q176" t="str">
            <v>PM</v>
          </cell>
          <cell r="R176" t="str">
            <v>128</v>
          </cell>
          <cell r="S176" t="str">
            <v>01</v>
          </cell>
          <cell r="T176" t="str">
            <v>Etablissement de crédit</v>
          </cell>
          <cell r="U176" t="str">
            <v>200</v>
          </cell>
          <cell r="V176" t="str">
            <v>Banque</v>
          </cell>
          <cell r="W176" t="str">
            <v>001</v>
          </cell>
          <cell r="X176" t="str">
            <v>Agrément ACPR</v>
          </cell>
          <cell r="Y176">
            <v>6</v>
          </cell>
          <cell r="Z176" t="str">
            <v>NOUVEL ETABLISSEMENT</v>
          </cell>
          <cell r="AA176" t="str">
            <v>CA</v>
          </cell>
          <cell r="AB176" t="str">
            <v> Canada</v>
          </cell>
          <cell r="AC176" t="str">
            <v>S. BANCAIRE ETRANGER AUTRES PAYS OCDE</v>
          </cell>
          <cell r="AD176">
            <v>144</v>
          </cell>
          <cell r="AE176" t="str">
            <v>GPE ROYAL BANK OF CANADA</v>
          </cell>
          <cell r="AF176">
            <v>1</v>
          </cell>
          <cell r="AG176" t="str">
            <v>75002</v>
          </cell>
          <cell r="AH176" t="str">
            <v>FR</v>
          </cell>
          <cell r="AI176" t="str">
            <v/>
          </cell>
          <cell r="AJ176" t="str">
            <v/>
          </cell>
          <cell r="AK176" t="str">
            <v>EC</v>
          </cell>
          <cell r="AL176" t="str">
            <v>Banque</v>
          </cell>
          <cell r="AM176" t="str">
            <v>PERSONNE_MORALE_SOCIETE</v>
          </cell>
          <cell r="AN176" t="str">
            <v>ROYAL BANK OF CANADA</v>
          </cell>
          <cell r="AO176" t="str">
            <v>Grands groupes bancaires privés</v>
          </cell>
          <cell r="AP176" t="str">
            <v>OUI</v>
          </cell>
          <cell r="AQ176" t="str">
            <v/>
          </cell>
          <cell r="AR176" t="str">
            <v>ETR</v>
          </cell>
          <cell r="AS176" t="str">
            <v>FRANCE</v>
          </cell>
          <cell r="AT176" t="str">
            <v/>
          </cell>
          <cell r="AU176" t="str">
            <v/>
          </cell>
          <cell r="AV176" t="str">
            <v>TIMERA</v>
          </cell>
          <cell r="AW176">
            <v>2752</v>
          </cell>
          <cell r="AX176">
            <v>1.411887143</v>
          </cell>
          <cell r="AY176">
            <v>0.10456486999999999</v>
          </cell>
          <cell r="AZ176">
            <v>1.1171808009999999</v>
          </cell>
          <cell r="BA176">
            <v>274</v>
          </cell>
          <cell r="BB176" t="str">
            <v>SI</v>
          </cell>
          <cell r="BC176">
            <v>0</v>
          </cell>
          <cell r="BD176">
            <v>1</v>
          </cell>
        </row>
        <row r="177">
          <cell r="A177" t="str">
            <v>15348</v>
          </cell>
          <cell r="B177" t="str">
            <v>CRC MARIT MUTUEL DE LA REGION NORD</v>
          </cell>
          <cell r="C177" t="str">
            <v>3. Autres (GEA CBD)</v>
          </cell>
          <cell r="D177">
            <v>201412</v>
          </cell>
          <cell r="E177">
            <v>0.35012743036099497</v>
          </cell>
          <cell r="F177">
            <v>0.215378483590172</v>
          </cell>
          <cell r="G177">
            <v>2.9726911000000002E-2</v>
          </cell>
          <cell r="H177">
            <v>1.0408206960999996E-2</v>
          </cell>
          <cell r="I177">
            <v>6.4025370130000037E-3</v>
          </cell>
          <cell r="J177">
            <v>0.44679952766785103</v>
          </cell>
          <cell r="K177">
            <v>0.42602579259725798</v>
          </cell>
          <cell r="L177">
            <v>4.3410130000000003E-3</v>
          </cell>
          <cell r="M177">
            <v>1.9395625580000012E-3</v>
          </cell>
          <cell r="N177">
            <v>1.8493835040000008E-3</v>
          </cell>
          <cell r="O177">
            <v>11564</v>
          </cell>
          <cell r="P177" t="str">
            <v>783948474</v>
          </cell>
          <cell r="Q177" t="str">
            <v>PM</v>
          </cell>
          <cell r="R177" t="str">
            <v>230</v>
          </cell>
          <cell r="S177" t="str">
            <v>01</v>
          </cell>
          <cell r="T177" t="str">
            <v>Etablissement de crédit</v>
          </cell>
          <cell r="U177" t="str">
            <v>201</v>
          </cell>
          <cell r="V177" t="str">
            <v>Banque mutualiste ou coopérative</v>
          </cell>
          <cell r="W177" t="str">
            <v>001</v>
          </cell>
          <cell r="X177" t="str">
            <v>Agrément ACPR</v>
          </cell>
          <cell r="Y177">
            <v>6</v>
          </cell>
          <cell r="Z177" t="str">
            <v>NOUVEL ETABLISSEMENT</v>
          </cell>
          <cell r="AA177" t="str">
            <v>FR</v>
          </cell>
          <cell r="AB177" t="str">
            <v> France</v>
          </cell>
          <cell r="AC177" t="str">
            <v>S. BANCAIRE MUTUALISTE ET AUTRES RESEAUX</v>
          </cell>
          <cell r="AD177">
            <v>1163</v>
          </cell>
          <cell r="AE177" t="str">
            <v>GPE BPCE</v>
          </cell>
          <cell r="AF177">
            <v>0</v>
          </cell>
          <cell r="AG177" t="str">
            <v>62200</v>
          </cell>
          <cell r="AH177" t="str">
            <v>FR</v>
          </cell>
          <cell r="AI177" t="str">
            <v/>
          </cell>
          <cell r="AJ177" t="str">
            <v/>
          </cell>
          <cell r="AK177" t="str">
            <v>EC</v>
          </cell>
          <cell r="AL177" t="str">
            <v>Bq mut</v>
          </cell>
          <cell r="AM177" t="str">
            <v>PERSONNE_MORALE_SOCIETE</v>
          </cell>
          <cell r="AN177" t="str">
            <v>BPCE</v>
          </cell>
          <cell r="AO177" t="str">
            <v>Groupes mutualistes</v>
          </cell>
          <cell r="AP177" t="str">
            <v/>
          </cell>
          <cell r="AQ177" t="str">
            <v/>
          </cell>
          <cell r="AR177" t="str">
            <v>FR</v>
          </cell>
          <cell r="AS177" t="str">
            <v>FRANCE</v>
          </cell>
          <cell r="AT177" t="str">
            <v/>
          </cell>
          <cell r="AU177" t="str">
            <v/>
          </cell>
          <cell r="AV177" t="str">
            <v>BODIAN</v>
          </cell>
          <cell r="AW177">
            <v>2762</v>
          </cell>
          <cell r="AX177">
            <v>3.6365694000000004E-2</v>
          </cell>
          <cell r="AY177">
            <v>3.1615470999999999E-2</v>
          </cell>
          <cell r="BA177">
            <v>570</v>
          </cell>
          <cell r="BB177" t="str">
            <v>SI</v>
          </cell>
          <cell r="BC177">
            <v>0</v>
          </cell>
          <cell r="BD177">
            <v>1</v>
          </cell>
        </row>
        <row r="178">
          <cell r="A178" t="str">
            <v>15429</v>
          </cell>
          <cell r="B178" t="str">
            <v>CAISSE AGRIC CREDIT MUTUEL</v>
          </cell>
          <cell r="C178" t="str">
            <v>3. Autres (GEA CBD)</v>
          </cell>
          <cell r="D178">
            <v>201412</v>
          </cell>
          <cell r="E178">
            <v>0.99280000000000002</v>
          </cell>
          <cell r="F178">
            <v>0.996</v>
          </cell>
          <cell r="G178">
            <v>7.8581167000000001E-4</v>
          </cell>
          <cell r="H178">
            <v>7.8015382597600006E-4</v>
          </cell>
          <cell r="I178">
            <v>7.8266842331999997E-4</v>
          </cell>
          <cell r="O178">
            <v>11657</v>
          </cell>
          <cell r="P178" t="str">
            <v>778200741</v>
          </cell>
          <cell r="Q178" t="str">
            <v>PM</v>
          </cell>
          <cell r="R178" t="str">
            <v>250</v>
          </cell>
          <cell r="S178" t="str">
            <v>01</v>
          </cell>
          <cell r="T178" t="str">
            <v>Etablissement de crédit</v>
          </cell>
          <cell r="U178" t="str">
            <v>201</v>
          </cell>
          <cell r="V178" t="str">
            <v>Banque mutualiste ou coopérative</v>
          </cell>
          <cell r="W178" t="str">
            <v>001</v>
          </cell>
          <cell r="X178" t="str">
            <v>Agrément ACPR</v>
          </cell>
          <cell r="Y178">
            <v>6</v>
          </cell>
          <cell r="Z178" t="str">
            <v>NOUVEL ETABLISSEMENT</v>
          </cell>
          <cell r="AA178" t="str">
            <v>FR</v>
          </cell>
          <cell r="AB178" t="str">
            <v> France</v>
          </cell>
          <cell r="AC178" t="str">
            <v>S. BANCAIRE MUTUALISTE ET AUTRES RESEAUX</v>
          </cell>
          <cell r="AD178">
            <v>29</v>
          </cell>
          <cell r="AE178" t="str">
            <v>GPE CREDIT MUTUEL</v>
          </cell>
          <cell r="AF178">
            <v>0</v>
          </cell>
          <cell r="AG178" t="str">
            <v>21000</v>
          </cell>
          <cell r="AH178" t="str">
            <v>FR</v>
          </cell>
          <cell r="AI178" t="str">
            <v/>
          </cell>
          <cell r="AJ178" t="str">
            <v/>
          </cell>
          <cell r="AK178" t="str">
            <v>EC</v>
          </cell>
          <cell r="AL178" t="str">
            <v>Bq mut</v>
          </cell>
          <cell r="AM178" t="str">
            <v>PERSONNE_MORALE_SOCIETE</v>
          </cell>
          <cell r="AN178" t="str">
            <v>CREDIT MUTUEL</v>
          </cell>
          <cell r="AO178" t="str">
            <v>Groupes mutualistes</v>
          </cell>
          <cell r="AP178" t="str">
            <v/>
          </cell>
          <cell r="AQ178" t="str">
            <v/>
          </cell>
          <cell r="AR178" t="str">
            <v>FR</v>
          </cell>
          <cell r="AS178" t="str">
            <v>FRANCE</v>
          </cell>
          <cell r="AT178" t="str">
            <v/>
          </cell>
          <cell r="AU178" t="str">
            <v/>
          </cell>
          <cell r="AV178" t="str">
            <v>KRAUSE</v>
          </cell>
          <cell r="AW178">
            <v>2763</v>
          </cell>
          <cell r="AX178">
            <v>3.0925333029999997</v>
          </cell>
          <cell r="AY178">
            <v>0</v>
          </cell>
          <cell r="AZ178">
            <v>4.3627000000000001E-5</v>
          </cell>
          <cell r="BA178">
            <v>206</v>
          </cell>
          <cell r="BB178" t="str">
            <v>SI</v>
          </cell>
          <cell r="BC178">
            <v>0</v>
          </cell>
          <cell r="BD178">
            <v>0</v>
          </cell>
        </row>
        <row r="179">
          <cell r="A179" t="str">
            <v>15489</v>
          </cell>
          <cell r="B179" t="str">
            <v>CAISSE FEDER CIT MUT MAIN ANJ BAS NORM</v>
          </cell>
          <cell r="C179" t="str">
            <v>3. Autres (GEA CBD)</v>
          </cell>
          <cell r="D179">
            <v>201412</v>
          </cell>
          <cell r="E179">
            <v>3.2000000000000001E-2</v>
          </cell>
          <cell r="F179">
            <v>0.1328</v>
          </cell>
          <cell r="G179">
            <v>11.586489728789999</v>
          </cell>
          <cell r="H179">
            <v>0.37076767132127997</v>
          </cell>
          <cell r="I179">
            <v>1.538685835983312</v>
          </cell>
          <cell r="O179">
            <v>11743</v>
          </cell>
          <cell r="P179" t="str">
            <v>556650208</v>
          </cell>
          <cell r="Q179" t="str">
            <v>PM</v>
          </cell>
          <cell r="R179" t="str">
            <v>240</v>
          </cell>
          <cell r="S179" t="str">
            <v>01</v>
          </cell>
          <cell r="T179" t="str">
            <v>Etablissement de crédit</v>
          </cell>
          <cell r="U179" t="str">
            <v>201</v>
          </cell>
          <cell r="V179" t="str">
            <v>Banque mutualiste ou coopérative</v>
          </cell>
          <cell r="W179" t="str">
            <v>001</v>
          </cell>
          <cell r="X179" t="str">
            <v>Agrément ACPR</v>
          </cell>
          <cell r="Y179">
            <v>6</v>
          </cell>
          <cell r="Z179" t="str">
            <v>NOUVEL ETABLISSEMENT</v>
          </cell>
          <cell r="AA179" t="str">
            <v>FR</v>
          </cell>
          <cell r="AB179" t="str">
            <v> France</v>
          </cell>
          <cell r="AC179" t="str">
            <v>S. BANCAIRE MUTUALISTE ET AUTRES RESEAUX</v>
          </cell>
          <cell r="AD179">
            <v>29</v>
          </cell>
          <cell r="AE179" t="str">
            <v>GPE CREDIT MUTUEL</v>
          </cell>
          <cell r="AF179">
            <v>0</v>
          </cell>
          <cell r="AG179" t="str">
            <v>53000</v>
          </cell>
          <cell r="AH179" t="str">
            <v>FR</v>
          </cell>
          <cell r="AI179" t="str">
            <v/>
          </cell>
          <cell r="AJ179" t="str">
            <v/>
          </cell>
          <cell r="AK179" t="str">
            <v>EC</v>
          </cell>
          <cell r="AL179" t="str">
            <v>Bq mut</v>
          </cell>
          <cell r="AM179" t="str">
            <v>PERSONNE_MORALE_SOCIETE</v>
          </cell>
          <cell r="AN179" t="str">
            <v>CREDIT MUTUEL</v>
          </cell>
          <cell r="AO179" t="str">
            <v>Groupes mutualistes</v>
          </cell>
          <cell r="AP179" t="str">
            <v/>
          </cell>
          <cell r="AQ179" t="str">
            <v/>
          </cell>
          <cell r="AR179" t="str">
            <v>FR</v>
          </cell>
          <cell r="AS179" t="str">
            <v>FRANCE</v>
          </cell>
          <cell r="AT179" t="str">
            <v/>
          </cell>
          <cell r="AU179" t="str">
            <v/>
          </cell>
          <cell r="AV179" t="str">
            <v>SAIDI</v>
          </cell>
          <cell r="AW179">
            <v>2763</v>
          </cell>
          <cell r="AX179">
            <v>13.344456827</v>
          </cell>
          <cell r="AY179">
            <v>9.3166469700000007</v>
          </cell>
          <cell r="AZ179">
            <v>8.6039774719999986</v>
          </cell>
          <cell r="BA179">
            <v>92</v>
          </cell>
          <cell r="BB179" t="str">
            <v>SI</v>
          </cell>
          <cell r="BC179">
            <v>0</v>
          </cell>
          <cell r="BD179">
            <v>0</v>
          </cell>
        </row>
        <row r="180">
          <cell r="A180" t="str">
            <v>15519</v>
          </cell>
          <cell r="B180" t="str">
            <v>CAISSE FEDER CIT MUT OCEAN</v>
          </cell>
          <cell r="C180" t="str">
            <v>3. Autres (GEA CBD)</v>
          </cell>
          <cell r="D180">
            <v>201412</v>
          </cell>
          <cell r="E180">
            <v>3.44E-2</v>
          </cell>
          <cell r="F180">
            <v>0.1399</v>
          </cell>
          <cell r="G180">
            <v>13.94075590614</v>
          </cell>
          <cell r="H180">
            <v>0.479562003171216</v>
          </cell>
          <cell r="I180">
            <v>1.9503117512689858</v>
          </cell>
          <cell r="O180">
            <v>11794</v>
          </cell>
          <cell r="P180" t="str">
            <v>307049015</v>
          </cell>
          <cell r="Q180" t="str">
            <v>PM</v>
          </cell>
          <cell r="R180" t="str">
            <v>240</v>
          </cell>
          <cell r="S180" t="str">
            <v>01</v>
          </cell>
          <cell r="T180" t="str">
            <v>Etablissement de crédit</v>
          </cell>
          <cell r="U180" t="str">
            <v>201</v>
          </cell>
          <cell r="V180" t="str">
            <v>Banque mutualiste ou coopérative</v>
          </cell>
          <cell r="W180" t="str">
            <v>001</v>
          </cell>
          <cell r="X180" t="str">
            <v>Agrément ACPR</v>
          </cell>
          <cell r="Y180">
            <v>6</v>
          </cell>
          <cell r="Z180" t="str">
            <v>NOUVEL ETABLISSEMENT</v>
          </cell>
          <cell r="AA180" t="str">
            <v>FR</v>
          </cell>
          <cell r="AB180" t="str">
            <v> France</v>
          </cell>
          <cell r="AC180" t="str">
            <v>S. BANCAIRE MUTUALISTE ET AUTRES RESEAUX</v>
          </cell>
          <cell r="AD180">
            <v>29</v>
          </cell>
          <cell r="AE180" t="str">
            <v>GPE CREDIT MUTUEL</v>
          </cell>
          <cell r="AF180">
            <v>0</v>
          </cell>
          <cell r="AG180" t="str">
            <v>85000</v>
          </cell>
          <cell r="AH180" t="str">
            <v>FR</v>
          </cell>
          <cell r="AI180" t="str">
            <v/>
          </cell>
          <cell r="AJ180" t="str">
            <v/>
          </cell>
          <cell r="AK180" t="str">
            <v>EC</v>
          </cell>
          <cell r="AL180" t="str">
            <v>Bq mut</v>
          </cell>
          <cell r="AM180" t="str">
            <v>PERSONNE_MORALE_SOCIETE</v>
          </cell>
          <cell r="AN180" t="str">
            <v>CREDIT MUTUEL</v>
          </cell>
          <cell r="AO180" t="str">
            <v>Groupes mutualistes</v>
          </cell>
          <cell r="AP180" t="str">
            <v/>
          </cell>
          <cell r="AQ180" t="str">
            <v/>
          </cell>
          <cell r="AR180" t="str">
            <v>FR</v>
          </cell>
          <cell r="AS180" t="str">
            <v>FRANCE</v>
          </cell>
          <cell r="AT180" t="str">
            <v/>
          </cell>
          <cell r="AU180" t="str">
            <v/>
          </cell>
          <cell r="AV180" t="str">
            <v>NEY</v>
          </cell>
          <cell r="AW180">
            <v>2763</v>
          </cell>
          <cell r="AX180">
            <v>14.636826336999999</v>
          </cell>
          <cell r="AY180">
            <v>10.804989611</v>
          </cell>
          <cell r="AZ180">
            <v>9.2791148719999992</v>
          </cell>
          <cell r="BA180">
            <v>86</v>
          </cell>
          <cell r="BB180" t="str">
            <v>SI</v>
          </cell>
          <cell r="BC180">
            <v>0</v>
          </cell>
          <cell r="BD180">
            <v>0</v>
          </cell>
        </row>
        <row r="181">
          <cell r="A181" t="str">
            <v>15589</v>
          </cell>
          <cell r="B181" t="str">
            <v>CREDIT MUTUEL ARKEA</v>
          </cell>
          <cell r="C181" t="str">
            <v>3. Autres (GEA CBD)</v>
          </cell>
          <cell r="D181">
            <v>201412</v>
          </cell>
          <cell r="E181">
            <v>3.6400000000000002E-2</v>
          </cell>
          <cell r="F181">
            <v>0.17499999999999999</v>
          </cell>
          <cell r="G181">
            <v>48.088723072999997</v>
          </cell>
          <cell r="H181">
            <v>1.7504295198572</v>
          </cell>
          <cell r="I181">
            <v>8.4155265377749995</v>
          </cell>
          <cell r="O181">
            <v>1284</v>
          </cell>
          <cell r="P181" t="str">
            <v>775577018</v>
          </cell>
          <cell r="Q181" t="str">
            <v>PM</v>
          </cell>
          <cell r="R181" t="str">
            <v>240</v>
          </cell>
          <cell r="S181" t="str">
            <v>01</v>
          </cell>
          <cell r="T181" t="str">
            <v>Etablissement de crédit</v>
          </cell>
          <cell r="U181" t="str">
            <v>201</v>
          </cell>
          <cell r="V181" t="str">
            <v>Banque mutualiste ou coopérative</v>
          </cell>
          <cell r="W181" t="str">
            <v>001</v>
          </cell>
          <cell r="X181" t="str">
            <v>Agrément ACPR</v>
          </cell>
          <cell r="Y181">
            <v>6</v>
          </cell>
          <cell r="Z181" t="str">
            <v>NOUVEL ETABLISSEMENT</v>
          </cell>
          <cell r="AA181" t="str">
            <v>FR</v>
          </cell>
          <cell r="AB181" t="str">
            <v> France</v>
          </cell>
          <cell r="AC181" t="str">
            <v>S. BANCAIRE MUTUALISTE ET AUTRES RESEAUX</v>
          </cell>
          <cell r="AD181">
            <v>29</v>
          </cell>
          <cell r="AE181" t="str">
            <v>GPE CREDIT MUTUEL</v>
          </cell>
          <cell r="AF181">
            <v>0</v>
          </cell>
          <cell r="AG181" t="str">
            <v>29480</v>
          </cell>
          <cell r="AH181" t="str">
            <v>FR</v>
          </cell>
          <cell r="AI181" t="str">
            <v/>
          </cell>
          <cell r="AJ181" t="str">
            <v/>
          </cell>
          <cell r="AK181" t="str">
            <v>EC</v>
          </cell>
          <cell r="AL181" t="str">
            <v>Bq mut</v>
          </cell>
          <cell r="AM181" t="str">
            <v>PERSONNE_MORALE_SOCIETE</v>
          </cell>
          <cell r="AN181" t="str">
            <v>CREDIT MUTUEL</v>
          </cell>
          <cell r="AO181" t="str">
            <v>Groupes mutualistes</v>
          </cell>
          <cell r="AP181" t="str">
            <v/>
          </cell>
          <cell r="AQ181" t="str">
            <v/>
          </cell>
          <cell r="AR181" t="str">
            <v>FR</v>
          </cell>
          <cell r="AS181" t="str">
            <v>FRANCE</v>
          </cell>
          <cell r="AT181" t="str">
            <v/>
          </cell>
          <cell r="AU181" t="str">
            <v/>
          </cell>
          <cell r="AV181" t="str">
            <v>SAIDI</v>
          </cell>
          <cell r="AW181">
            <v>2763</v>
          </cell>
          <cell r="AX181">
            <v>66.231318481000002</v>
          </cell>
          <cell r="AY181">
            <v>27.755635743999999</v>
          </cell>
          <cell r="AZ181">
            <v>27.907285511000001</v>
          </cell>
          <cell r="BA181">
            <v>22</v>
          </cell>
          <cell r="BB181" t="str">
            <v>SI</v>
          </cell>
          <cell r="BC181">
            <v>0</v>
          </cell>
          <cell r="BD181">
            <v>0</v>
          </cell>
        </row>
        <row r="182">
          <cell r="A182" t="str">
            <v>15607</v>
          </cell>
          <cell r="B182" t="str">
            <v>BANQUE POPULAIRE COTE D AZUR</v>
          </cell>
          <cell r="C182" t="str">
            <v>3. Autres (GEA CBD)</v>
          </cell>
          <cell r="D182">
            <v>201412</v>
          </cell>
          <cell r="E182">
            <v>9.1530585626202296E-2</v>
          </cell>
          <cell r="F182">
            <v>0.15114270597962701</v>
          </cell>
          <cell r="G182">
            <v>3.7551470359999999</v>
          </cell>
          <cell r="H182">
            <v>0.34371080731757775</v>
          </cell>
          <cell r="I182">
            <v>0.56756308437241576</v>
          </cell>
          <cell r="J182">
            <v>6.6586235933322899E-2</v>
          </cell>
          <cell r="K182">
            <v>0.43804313003724199</v>
          </cell>
          <cell r="L182">
            <v>0.92241561599999999</v>
          </cell>
          <cell r="M182">
            <v>6.1420183835557376E-2</v>
          </cell>
          <cell r="N182">
            <v>0.40405782362787068</v>
          </cell>
          <cell r="O182">
            <v>11888</v>
          </cell>
          <cell r="P182" t="str">
            <v>955804448</v>
          </cell>
          <cell r="Q182" t="str">
            <v>PM</v>
          </cell>
          <cell r="R182" t="str">
            <v>202</v>
          </cell>
          <cell r="S182" t="str">
            <v>01</v>
          </cell>
          <cell r="T182" t="str">
            <v>Etablissement de crédit</v>
          </cell>
          <cell r="U182" t="str">
            <v>201</v>
          </cell>
          <cell r="V182" t="str">
            <v>Banque mutualiste ou coopérative</v>
          </cell>
          <cell r="W182" t="str">
            <v>001</v>
          </cell>
          <cell r="X182" t="str">
            <v>Agrément ACPR</v>
          </cell>
          <cell r="Y182">
            <v>6</v>
          </cell>
          <cell r="Z182" t="str">
            <v>NOUVEL ETABLISSEMENT</v>
          </cell>
          <cell r="AA182" t="str">
            <v>FR</v>
          </cell>
          <cell r="AB182" t="str">
            <v> France</v>
          </cell>
          <cell r="AC182" t="str">
            <v>S. BANCAIRE MUTUALISTE ET AUTRES RESEAUX</v>
          </cell>
          <cell r="AD182">
            <v>1163</v>
          </cell>
          <cell r="AE182" t="str">
            <v>GPE BPCE</v>
          </cell>
          <cell r="AF182">
            <v>0</v>
          </cell>
          <cell r="AG182" t="str">
            <v>06200</v>
          </cell>
          <cell r="AH182" t="str">
            <v>FR</v>
          </cell>
          <cell r="AI182" t="str">
            <v/>
          </cell>
          <cell r="AJ182" t="str">
            <v/>
          </cell>
          <cell r="AK182" t="str">
            <v>EC</v>
          </cell>
          <cell r="AL182" t="str">
            <v>Bq mut</v>
          </cell>
          <cell r="AM182" t="str">
            <v>PERSONNE_MORALE_SOCIETE</v>
          </cell>
          <cell r="AN182" t="str">
            <v>BPCE</v>
          </cell>
          <cell r="AO182" t="str">
            <v>Groupes mutualistes</v>
          </cell>
          <cell r="AP182" t="str">
            <v/>
          </cell>
          <cell r="AQ182" t="str">
            <v/>
          </cell>
          <cell r="AR182" t="str">
            <v>FR</v>
          </cell>
          <cell r="AS182" t="str">
            <v>FRANCE</v>
          </cell>
          <cell r="AT182" t="str">
            <v/>
          </cell>
          <cell r="AU182" t="str">
            <v/>
          </cell>
          <cell r="AV182" t="str">
            <v>TAMISIER</v>
          </cell>
          <cell r="AW182">
            <v>2762</v>
          </cell>
          <cell r="AX182">
            <v>5.8058549040000003</v>
          </cell>
          <cell r="AY182">
            <v>3.6550627940000004</v>
          </cell>
          <cell r="AZ182">
            <v>3.8818040119999999</v>
          </cell>
          <cell r="BA182">
            <v>156</v>
          </cell>
          <cell r="BB182" t="str">
            <v>SI</v>
          </cell>
          <cell r="BC182">
            <v>0</v>
          </cell>
          <cell r="BD182">
            <v>1</v>
          </cell>
        </row>
        <row r="183">
          <cell r="A183" t="str">
            <v>15629</v>
          </cell>
          <cell r="B183" t="str">
            <v>CAISSE FEDER CIT MUT NORD EUROPE</v>
          </cell>
          <cell r="C183" t="str">
            <v>3. Autres (GEA CBD)</v>
          </cell>
          <cell r="D183">
            <v>201412</v>
          </cell>
          <cell r="E183">
            <v>3.5000000000000003E-2</v>
          </cell>
          <cell r="F183">
            <v>0.17369999999999999</v>
          </cell>
          <cell r="G183">
            <v>16.223675049539999</v>
          </cell>
          <cell r="H183">
            <v>0.5678286267339</v>
          </cell>
          <cell r="I183">
            <v>2.8180523561050976</v>
          </cell>
          <cell r="O183">
            <v>11925</v>
          </cell>
          <cell r="P183" t="str">
            <v>320342264</v>
          </cell>
          <cell r="Q183" t="str">
            <v>PM</v>
          </cell>
          <cell r="R183" t="str">
            <v>240</v>
          </cell>
          <cell r="S183" t="str">
            <v>01</v>
          </cell>
          <cell r="T183" t="str">
            <v>Etablissement de crédit</v>
          </cell>
          <cell r="U183" t="str">
            <v>201</v>
          </cell>
          <cell r="V183" t="str">
            <v>Banque mutualiste ou coopérative</v>
          </cell>
          <cell r="W183" t="str">
            <v>001</v>
          </cell>
          <cell r="X183" t="str">
            <v>Agrément ACPR</v>
          </cell>
          <cell r="Y183">
            <v>6</v>
          </cell>
          <cell r="Z183" t="str">
            <v>NOUVEL ETABLISSEMENT</v>
          </cell>
          <cell r="AA183" t="str">
            <v>FR</v>
          </cell>
          <cell r="AB183" t="str">
            <v> France</v>
          </cell>
          <cell r="AC183" t="str">
            <v>S. BANCAIRE MUTUALISTE ET AUTRES RESEAUX</v>
          </cell>
          <cell r="AD183">
            <v>29</v>
          </cell>
          <cell r="AE183" t="str">
            <v>GPE CREDIT MUTUEL</v>
          </cell>
          <cell r="AF183">
            <v>0</v>
          </cell>
          <cell r="AG183" t="str">
            <v>59000</v>
          </cell>
          <cell r="AH183" t="str">
            <v>FR</v>
          </cell>
          <cell r="AI183" t="str">
            <v/>
          </cell>
          <cell r="AJ183" t="str">
            <v/>
          </cell>
          <cell r="AK183" t="str">
            <v>EC</v>
          </cell>
          <cell r="AL183" t="str">
            <v>Bq mut</v>
          </cell>
          <cell r="AM183" t="str">
            <v>PERSONNE_MORALE_SOCIETE</v>
          </cell>
          <cell r="AN183" t="str">
            <v>CREDIT MUTUEL</v>
          </cell>
          <cell r="AO183" t="str">
            <v>Groupes mutualistes</v>
          </cell>
          <cell r="AP183" t="str">
            <v/>
          </cell>
          <cell r="AQ183" t="str">
            <v/>
          </cell>
          <cell r="AR183" t="str">
            <v>FR</v>
          </cell>
          <cell r="AS183" t="str">
            <v>FRANCE</v>
          </cell>
          <cell r="AT183" t="str">
            <v/>
          </cell>
          <cell r="AU183" t="str">
            <v/>
          </cell>
          <cell r="AV183" t="str">
            <v>QUILLIEN</v>
          </cell>
          <cell r="AW183">
            <v>2763</v>
          </cell>
          <cell r="AX183">
            <v>19.743687704999999</v>
          </cell>
          <cell r="AY183">
            <v>9.4696483780000005</v>
          </cell>
          <cell r="AZ183">
            <v>10.237798091</v>
          </cell>
          <cell r="BA183">
            <v>65</v>
          </cell>
          <cell r="BB183" t="str">
            <v>SI</v>
          </cell>
          <cell r="BC183">
            <v>0</v>
          </cell>
          <cell r="BD183">
            <v>0</v>
          </cell>
        </row>
        <row r="184">
          <cell r="A184" t="str">
            <v>16006</v>
          </cell>
          <cell r="B184" t="str">
            <v>CRCAM DU MORBIHAN</v>
          </cell>
          <cell r="C184" t="str">
            <v>3. Autres (GEA CBD)</v>
          </cell>
          <cell r="D184">
            <v>201412</v>
          </cell>
          <cell r="E184">
            <v>5.1499999999999997E-2</v>
          </cell>
          <cell r="F184">
            <v>0.18049999999999999</v>
          </cell>
          <cell r="G184">
            <v>6.0878639999999997</v>
          </cell>
          <cell r="H184">
            <v>0.31352499599999994</v>
          </cell>
          <cell r="I184">
            <v>1.0988594519999999</v>
          </cell>
          <cell r="J184">
            <v>3.2800000000000003E-2</v>
          </cell>
          <cell r="K184">
            <v>0.45</v>
          </cell>
          <cell r="L184">
            <v>1.6406810000000001</v>
          </cell>
          <cell r="M184">
            <v>5.3814336800000008E-2</v>
          </cell>
          <cell r="N184">
            <v>0.73830645000000006</v>
          </cell>
          <cell r="O184">
            <v>12451</v>
          </cell>
          <cell r="P184" t="str">
            <v>777903816</v>
          </cell>
          <cell r="Q184" t="str">
            <v>PM</v>
          </cell>
          <cell r="R184" t="str">
            <v>210</v>
          </cell>
          <cell r="S184" t="str">
            <v>01</v>
          </cell>
          <cell r="T184" t="str">
            <v>Etablissement de crédit</v>
          </cell>
          <cell r="U184" t="str">
            <v>201</v>
          </cell>
          <cell r="V184" t="str">
            <v>Banque mutualiste ou coopérative</v>
          </cell>
          <cell r="W184" t="str">
            <v>001</v>
          </cell>
          <cell r="X184" t="str">
            <v>Agrément ACPR</v>
          </cell>
          <cell r="Y184">
            <v>6</v>
          </cell>
          <cell r="Z184" t="str">
            <v>NOUVEL ETABLISSEMENT</v>
          </cell>
          <cell r="AA184" t="str">
            <v>FR</v>
          </cell>
          <cell r="AB184" t="str">
            <v> France</v>
          </cell>
          <cell r="AC184" t="str">
            <v>S. BANCAIRE MUTUALISTE ET AUTRES RESEAUX</v>
          </cell>
          <cell r="AD184">
            <v>27</v>
          </cell>
          <cell r="AE184" t="str">
            <v>GPE CREDIT AGRICOLE</v>
          </cell>
          <cell r="AF184">
            <v>0</v>
          </cell>
          <cell r="AG184" t="str">
            <v>56000</v>
          </cell>
          <cell r="AH184" t="str">
            <v>FR</v>
          </cell>
          <cell r="AI184" t="str">
            <v/>
          </cell>
          <cell r="AJ184" t="str">
            <v/>
          </cell>
          <cell r="AK184" t="str">
            <v>EC</v>
          </cell>
          <cell r="AL184" t="str">
            <v>Bq mut</v>
          </cell>
          <cell r="AM184" t="str">
            <v>PERSONNE_MORALE_SOCIETE</v>
          </cell>
          <cell r="AN184" t="str">
            <v>CREDIT AGRICOLE</v>
          </cell>
          <cell r="AO184" t="str">
            <v>Groupes mutualistes</v>
          </cell>
          <cell r="AP184" t="str">
            <v/>
          </cell>
          <cell r="AQ184" t="str">
            <v/>
          </cell>
          <cell r="AR184" t="str">
            <v>FR</v>
          </cell>
          <cell r="AS184" t="str">
            <v>FRANCE</v>
          </cell>
          <cell r="AT184" t="str">
            <v/>
          </cell>
          <cell r="AU184" t="str">
            <v/>
          </cell>
          <cell r="AV184" t="str">
            <v>PIGEON</v>
          </cell>
          <cell r="AW184">
            <v>2761</v>
          </cell>
          <cell r="AX184">
            <v>8.8528860270000003</v>
          </cell>
          <cell r="AY184">
            <v>6.8677046069999994</v>
          </cell>
          <cell r="AZ184">
            <v>2.1184002070000001</v>
          </cell>
          <cell r="BA184">
            <v>126</v>
          </cell>
          <cell r="BB184" t="str">
            <v>SI</v>
          </cell>
          <cell r="BC184">
            <v>0</v>
          </cell>
          <cell r="BD184">
            <v>0</v>
          </cell>
        </row>
        <row r="185">
          <cell r="A185" t="str">
            <v>16106</v>
          </cell>
          <cell r="B185" t="str">
            <v>CRCAM DE LORRAINE</v>
          </cell>
          <cell r="C185" t="str">
            <v>3. Autres (GEA CBD)</v>
          </cell>
          <cell r="D185">
            <v>201412</v>
          </cell>
          <cell r="E185">
            <v>5.57E-2</v>
          </cell>
          <cell r="F185">
            <v>0.17080000000000001</v>
          </cell>
          <cell r="G185">
            <v>5.3392049999999998</v>
          </cell>
          <cell r="H185">
            <v>0.29739371849999996</v>
          </cell>
          <cell r="I185">
            <v>0.91193621400000002</v>
          </cell>
          <cell r="J185">
            <v>3.7400000000000003E-2</v>
          </cell>
          <cell r="K185">
            <v>0.43980000000000002</v>
          </cell>
          <cell r="L185">
            <v>1.5282089999999999</v>
          </cell>
          <cell r="M185">
            <v>5.7155016600000004E-2</v>
          </cell>
          <cell r="N185">
            <v>0.6721063182</v>
          </cell>
          <cell r="O185">
            <v>1291</v>
          </cell>
          <cell r="P185" t="str">
            <v>775616162</v>
          </cell>
          <cell r="Q185" t="str">
            <v>PM</v>
          </cell>
          <cell r="R185" t="str">
            <v>210</v>
          </cell>
          <cell r="S185" t="str">
            <v>01</v>
          </cell>
          <cell r="T185" t="str">
            <v>Etablissement de crédit</v>
          </cell>
          <cell r="U185" t="str">
            <v>201</v>
          </cell>
          <cell r="V185" t="str">
            <v>Banque mutualiste ou coopérative</v>
          </cell>
          <cell r="W185" t="str">
            <v>001</v>
          </cell>
          <cell r="X185" t="str">
            <v>Agrément ACPR</v>
          </cell>
          <cell r="Y185">
            <v>6</v>
          </cell>
          <cell r="Z185" t="str">
            <v>NOUVEL ETABLISSEMENT</v>
          </cell>
          <cell r="AA185" t="str">
            <v>FR</v>
          </cell>
          <cell r="AB185" t="str">
            <v> France</v>
          </cell>
          <cell r="AC185" t="str">
            <v>S. BANCAIRE MUTUALISTE ET AUTRES RESEAUX</v>
          </cell>
          <cell r="AD185">
            <v>27</v>
          </cell>
          <cell r="AE185" t="str">
            <v>GPE CREDIT AGRICOLE</v>
          </cell>
          <cell r="AF185">
            <v>0</v>
          </cell>
          <cell r="AG185" t="str">
            <v>57000</v>
          </cell>
          <cell r="AH185" t="str">
            <v>FR</v>
          </cell>
          <cell r="AI185" t="str">
            <v/>
          </cell>
          <cell r="AJ185" t="str">
            <v/>
          </cell>
          <cell r="AK185" t="str">
            <v>EC</v>
          </cell>
          <cell r="AL185" t="str">
            <v>Bq mut</v>
          </cell>
          <cell r="AM185" t="str">
            <v>PERSONNE_MORALE_SOCIETE</v>
          </cell>
          <cell r="AN185" t="str">
            <v>CREDIT AGRICOLE</v>
          </cell>
          <cell r="AO185" t="str">
            <v>Groupes mutualistes</v>
          </cell>
          <cell r="AP185" t="str">
            <v/>
          </cell>
          <cell r="AQ185" t="str">
            <v/>
          </cell>
          <cell r="AR185" t="str">
            <v>FR</v>
          </cell>
          <cell r="AS185" t="str">
            <v>FRANCE</v>
          </cell>
          <cell r="AT185" t="str">
            <v/>
          </cell>
          <cell r="AU185" t="str">
            <v/>
          </cell>
          <cell r="AV185" t="str">
            <v>THUEZ</v>
          </cell>
          <cell r="AW185">
            <v>2761</v>
          </cell>
          <cell r="AX185">
            <v>8.6732466099999996</v>
          </cell>
          <cell r="AY185">
            <v>6.3021323699999998</v>
          </cell>
          <cell r="AZ185">
            <v>2.1189392590000002</v>
          </cell>
          <cell r="BA185">
            <v>128</v>
          </cell>
          <cell r="BB185" t="str">
            <v>SI</v>
          </cell>
          <cell r="BC185">
            <v>0</v>
          </cell>
          <cell r="BD185">
            <v>0</v>
          </cell>
        </row>
        <row r="186">
          <cell r="A186" t="str">
            <v>16159</v>
          </cell>
          <cell r="B186" t="str">
            <v>CAISSE FEDER CIT MUT ANTILLES-GUYANE</v>
          </cell>
          <cell r="C186" t="str">
            <v>3. Autres (GEA CBD)</v>
          </cell>
          <cell r="D186">
            <v>201412</v>
          </cell>
          <cell r="E186">
            <v>8.7800000000000003E-2</v>
          </cell>
          <cell r="F186">
            <v>0.1462</v>
          </cell>
          <cell r="G186">
            <v>1.9075144748900001</v>
          </cell>
          <cell r="H186">
            <v>0.16747977089534202</v>
          </cell>
          <cell r="I186">
            <v>0.27887861622891802</v>
          </cell>
          <cell r="O186">
            <v>12674</v>
          </cell>
          <cell r="P186" t="str">
            <v>682033261</v>
          </cell>
          <cell r="Q186" t="str">
            <v>PM</v>
          </cell>
          <cell r="R186" t="str">
            <v>243</v>
          </cell>
          <cell r="S186" t="str">
            <v>01</v>
          </cell>
          <cell r="T186" t="str">
            <v>Etablissement de crédit</v>
          </cell>
          <cell r="U186" t="str">
            <v>201</v>
          </cell>
          <cell r="V186" t="str">
            <v>Banque mutualiste ou coopérative</v>
          </cell>
          <cell r="W186" t="str">
            <v>001</v>
          </cell>
          <cell r="X186" t="str">
            <v>Agrément ACPR</v>
          </cell>
          <cell r="Y186">
            <v>6</v>
          </cell>
          <cell r="Z186" t="str">
            <v>NOUVEL ETABLISSEMENT</v>
          </cell>
          <cell r="AA186" t="str">
            <v>FR</v>
          </cell>
          <cell r="AB186" t="str">
            <v> France</v>
          </cell>
          <cell r="AC186" t="str">
            <v>S. BANCAIRE MUTUALISTE ET AUTRES RESEAUX</v>
          </cell>
          <cell r="AD186">
            <v>29</v>
          </cell>
          <cell r="AE186" t="str">
            <v>GPE CREDIT MUTUEL</v>
          </cell>
          <cell r="AF186">
            <v>0</v>
          </cell>
          <cell r="AG186" t="str">
            <v>97200</v>
          </cell>
          <cell r="AH186" t="str">
            <v>FR</v>
          </cell>
          <cell r="AI186" t="str">
            <v/>
          </cell>
          <cell r="AJ186" t="str">
            <v/>
          </cell>
          <cell r="AK186" t="str">
            <v>EC</v>
          </cell>
          <cell r="AL186" t="str">
            <v>Bq mut</v>
          </cell>
          <cell r="AM186" t="str">
            <v>PERSONNE_MORALE_SOCIETE</v>
          </cell>
          <cell r="AN186" t="str">
            <v>CREDIT MUTUEL</v>
          </cell>
          <cell r="AO186" t="str">
            <v>Groupes mutualistes</v>
          </cell>
          <cell r="AP186" t="str">
            <v/>
          </cell>
          <cell r="AQ186" t="str">
            <v/>
          </cell>
          <cell r="AR186" t="str">
            <v>FR</v>
          </cell>
          <cell r="AS186" t="str">
            <v>FRANCE</v>
          </cell>
          <cell r="AT186" t="str">
            <v/>
          </cell>
          <cell r="AU186" t="str">
            <v/>
          </cell>
          <cell r="AV186" t="str">
            <v>NEY</v>
          </cell>
          <cell r="AW186">
            <v>2763</v>
          </cell>
          <cell r="AX186">
            <v>1.978876694</v>
          </cell>
          <cell r="AY186">
            <v>1.544840022</v>
          </cell>
          <cell r="AZ186">
            <v>1.3101407350000001</v>
          </cell>
          <cell r="BA186">
            <v>243</v>
          </cell>
          <cell r="BB186" t="str">
            <v>SI</v>
          </cell>
          <cell r="BC186">
            <v>0</v>
          </cell>
          <cell r="BD186">
            <v>0</v>
          </cell>
        </row>
        <row r="187">
          <cell r="A187" t="str">
            <v>16188</v>
          </cell>
          <cell r="B187" t="str">
            <v>BPCE</v>
          </cell>
          <cell r="C187" t="str">
            <v>3. Autres (GEA CBD)</v>
          </cell>
          <cell r="D187">
            <v>201412</v>
          </cell>
          <cell r="E187">
            <v>2.9793977737426799E-2</v>
          </cell>
          <cell r="F187">
            <v>0.212304649464543</v>
          </cell>
          <cell r="G187">
            <v>212.56090765599998</v>
          </cell>
          <cell r="H187">
            <v>6.3330349505500969</v>
          </cell>
          <cell r="I187">
            <v>45.127668989772168</v>
          </cell>
          <cell r="J187">
            <v>8.6641833186149597E-3</v>
          </cell>
          <cell r="K187">
            <v>0.51615629239557004</v>
          </cell>
          <cell r="L187">
            <v>38.582196603</v>
          </cell>
          <cell r="M187">
            <v>0.33428322420323536</v>
          </cell>
          <cell r="N187">
            <v>19.914443551081437</v>
          </cell>
          <cell r="O187">
            <v>12732</v>
          </cell>
          <cell r="P187" t="str">
            <v>493455042</v>
          </cell>
          <cell r="Q187" t="str">
            <v>PM</v>
          </cell>
          <cell r="R187" t="str">
            <v>190</v>
          </cell>
          <cell r="S187" t="str">
            <v>01</v>
          </cell>
          <cell r="T187" t="str">
            <v>Etablissement de crédit</v>
          </cell>
          <cell r="U187" t="str">
            <v>200</v>
          </cell>
          <cell r="V187" t="str">
            <v>Banque</v>
          </cell>
          <cell r="W187" t="str">
            <v>001</v>
          </cell>
          <cell r="X187" t="str">
            <v>Agrément ACPR</v>
          </cell>
          <cell r="Y187">
            <v>6</v>
          </cell>
          <cell r="Z187" t="str">
            <v>NOUVEL ETABLISSEMENT</v>
          </cell>
          <cell r="AA187" t="str">
            <v>FR</v>
          </cell>
          <cell r="AB187" t="str">
            <v> France</v>
          </cell>
          <cell r="AC187" t="str">
            <v>S. BANCAIRE MUTUALISTE ET AUTRES RESEAUX</v>
          </cell>
          <cell r="AD187">
            <v>1163</v>
          </cell>
          <cell r="AE187" t="str">
            <v>GPE BPCE</v>
          </cell>
          <cell r="AF187">
            <v>0</v>
          </cell>
          <cell r="AG187" t="str">
            <v>75013</v>
          </cell>
          <cell r="AH187" t="str">
            <v>FR</v>
          </cell>
          <cell r="AI187" t="str">
            <v/>
          </cell>
          <cell r="AJ187" t="str">
            <v/>
          </cell>
          <cell r="AK187" t="str">
            <v>EC</v>
          </cell>
          <cell r="AL187" t="str">
            <v>Banque</v>
          </cell>
          <cell r="AM187" t="str">
            <v>PERSONNE_MORALE_SOCIETE</v>
          </cell>
          <cell r="AN187" t="str">
            <v>BPCE</v>
          </cell>
          <cell r="AO187" t="str">
            <v>Groupes mutualistes</v>
          </cell>
          <cell r="AP187" t="str">
            <v/>
          </cell>
          <cell r="AQ187" t="str">
            <v/>
          </cell>
          <cell r="AR187" t="str">
            <v>FR</v>
          </cell>
          <cell r="AS187" t="str">
            <v>FRANCE</v>
          </cell>
          <cell r="AT187" t="str">
            <v/>
          </cell>
          <cell r="AU187" t="str">
            <v/>
          </cell>
          <cell r="AV187" t="str">
            <v>RINGWALD</v>
          </cell>
          <cell r="AW187">
            <v>2762</v>
          </cell>
          <cell r="AX187">
            <v>323.35604160700001</v>
          </cell>
          <cell r="AY187">
            <v>0.63632049800000001</v>
          </cell>
          <cell r="AZ187">
            <v>1.3884694099999999</v>
          </cell>
          <cell r="BA187">
            <v>7</v>
          </cell>
          <cell r="BB187" t="str">
            <v>SI</v>
          </cell>
          <cell r="BC187">
            <v>0</v>
          </cell>
          <cell r="BD187">
            <v>1</v>
          </cell>
        </row>
        <row r="188">
          <cell r="A188" t="str">
            <v>16275</v>
          </cell>
          <cell r="B188" t="str">
            <v>CAISSE D EPARGNE NORD FRANCE EUROPE</v>
          </cell>
          <cell r="C188" t="str">
            <v>3. Autres (GEA CBD)</v>
          </cell>
          <cell r="D188">
            <v>201412</v>
          </cell>
          <cell r="E188">
            <v>3.8871802382884298E-2</v>
          </cell>
          <cell r="F188">
            <v>0.207918823034066</v>
          </cell>
          <cell r="G188">
            <v>9.8460075390000004</v>
          </cell>
          <cell r="H188">
            <v>0.38273205931639698</v>
          </cell>
          <cell r="I188">
            <v>2.0471702990934206</v>
          </cell>
          <cell r="O188">
            <v>12877</v>
          </cell>
          <cell r="P188" t="str">
            <v>383089752</v>
          </cell>
          <cell r="Q188" t="str">
            <v>PM</v>
          </cell>
          <cell r="R188" t="str">
            <v>270</v>
          </cell>
          <cell r="S188" t="str">
            <v>01</v>
          </cell>
          <cell r="T188" t="str">
            <v>Etablissement de crédit</v>
          </cell>
          <cell r="U188" t="str">
            <v>201</v>
          </cell>
          <cell r="V188" t="str">
            <v>Banque mutualiste ou coopérative</v>
          </cell>
          <cell r="W188" t="str">
            <v>001</v>
          </cell>
          <cell r="X188" t="str">
            <v>Agrément ACPR</v>
          </cell>
          <cell r="Y188">
            <v>8</v>
          </cell>
          <cell r="Z188" t="str">
            <v>RESTRUCTURATION AVEC REPRISE DE CIB</v>
          </cell>
          <cell r="AA188" t="str">
            <v>FR</v>
          </cell>
          <cell r="AB188" t="str">
            <v> France</v>
          </cell>
          <cell r="AC188" t="str">
            <v>S. BANCAIRE MUTUALISTE ET AUTRES RESEAUX</v>
          </cell>
          <cell r="AD188">
            <v>1163</v>
          </cell>
          <cell r="AE188" t="str">
            <v>GPE BPCE</v>
          </cell>
          <cell r="AF188">
            <v>0</v>
          </cell>
          <cell r="AG188" t="str">
            <v>59777</v>
          </cell>
          <cell r="AH188" t="str">
            <v>FR</v>
          </cell>
          <cell r="AI188" t="str">
            <v/>
          </cell>
          <cell r="AJ188" t="str">
            <v/>
          </cell>
          <cell r="AK188" t="str">
            <v>EC</v>
          </cell>
          <cell r="AL188" t="str">
            <v>Bq mut</v>
          </cell>
          <cell r="AM188" t="str">
            <v>PERSONNE_MORALE_SOCIETE</v>
          </cell>
          <cell r="AN188" t="str">
            <v>BPCE</v>
          </cell>
          <cell r="AO188" t="str">
            <v>Groupes mutualistes</v>
          </cell>
          <cell r="AP188" t="str">
            <v/>
          </cell>
          <cell r="AQ188" t="str">
            <v/>
          </cell>
          <cell r="AR188" t="str">
            <v>FR</v>
          </cell>
          <cell r="AS188" t="str">
            <v>FRANCE</v>
          </cell>
          <cell r="AT188" t="str">
            <v/>
          </cell>
          <cell r="AU188" t="str">
            <v/>
          </cell>
          <cell r="AV188" t="str">
            <v>CISSOKHO-COULIBALY</v>
          </cell>
          <cell r="AW188">
            <v>2762</v>
          </cell>
          <cell r="AX188">
            <v>21.446801116</v>
          </cell>
          <cell r="AY188">
            <v>11.312183233999999</v>
          </cell>
          <cell r="AZ188">
            <v>14.308943391000001</v>
          </cell>
          <cell r="BA188">
            <v>57</v>
          </cell>
          <cell r="BB188" t="str">
            <v>SI</v>
          </cell>
          <cell r="BC188">
            <v>0</v>
          </cell>
          <cell r="BD188">
            <v>1</v>
          </cell>
        </row>
        <row r="189">
          <cell r="A189" t="str">
            <v>16588</v>
          </cell>
          <cell r="B189" t="str">
            <v>SFIL</v>
          </cell>
          <cell r="C189" t="str">
            <v>2. CBD</v>
          </cell>
          <cell r="D189">
            <v>201412</v>
          </cell>
          <cell r="E189">
            <v>1.06E-2</v>
          </cell>
          <cell r="F189">
            <v>3.8100000000000002E-2</v>
          </cell>
          <cell r="G189">
            <v>62.060628325640003</v>
          </cell>
          <cell r="H189">
            <v>0.65784266025178406</v>
          </cell>
          <cell r="I189">
            <v>2.3645099392068842</v>
          </cell>
          <cell r="O189">
            <v>53440</v>
          </cell>
          <cell r="P189" t="str">
            <v>428782585</v>
          </cell>
          <cell r="Q189" t="str">
            <v>PM</v>
          </cell>
          <cell r="R189" t="str">
            <v>100</v>
          </cell>
          <cell r="S189" t="str">
            <v>01</v>
          </cell>
          <cell r="T189" t="str">
            <v>Etablissement de crédit</v>
          </cell>
          <cell r="U189" t="str">
            <v>200</v>
          </cell>
          <cell r="V189" t="str">
            <v>Banque</v>
          </cell>
          <cell r="W189" t="str">
            <v>001</v>
          </cell>
          <cell r="X189" t="str">
            <v>Agrément ACPR</v>
          </cell>
          <cell r="Y189">
            <v>6</v>
          </cell>
          <cell r="Z189" t="str">
            <v>NOUVEL ETABLISSEMENT</v>
          </cell>
          <cell r="AA189" t="str">
            <v>FR</v>
          </cell>
          <cell r="AB189" t="str">
            <v> France</v>
          </cell>
          <cell r="AC189" t="str">
            <v>GR. FINANCIER DIVERSIFIE PUBLIC</v>
          </cell>
          <cell r="AD189">
            <v>1249</v>
          </cell>
          <cell r="AE189" t="str">
            <v>GPE SOCIETE DE FINANCEMENT LOCAL</v>
          </cell>
          <cell r="AF189">
            <v>1</v>
          </cell>
          <cell r="AG189" t="str">
            <v>92130</v>
          </cell>
          <cell r="AH189" t="str">
            <v>FR</v>
          </cell>
          <cell r="AI189" t="str">
            <v/>
          </cell>
          <cell r="AJ189" t="str">
            <v/>
          </cell>
          <cell r="AK189" t="str">
            <v>EC</v>
          </cell>
          <cell r="AL189" t="str">
            <v>Banque</v>
          </cell>
          <cell r="AM189" t="str">
            <v>PERSONNE_MORALE_SOCIETE</v>
          </cell>
          <cell r="AN189" t="str">
            <v>SOCIÉTÉ DE FINANCEMENT LOCAL</v>
          </cell>
          <cell r="AO189" t="str">
            <v>Groupes financiers diversifiés</v>
          </cell>
          <cell r="AP189" t="str">
            <v/>
          </cell>
          <cell r="AQ189" t="str">
            <v>OUI</v>
          </cell>
          <cell r="AR189" t="str">
            <v>FR</v>
          </cell>
          <cell r="AS189" t="str">
            <v>FRANCE</v>
          </cell>
          <cell r="AT189" t="str">
            <v/>
          </cell>
          <cell r="AU189" t="str">
            <v/>
          </cell>
          <cell r="AV189" t="str">
            <v>BUFFEL</v>
          </cell>
          <cell r="AW189">
            <v>2753</v>
          </cell>
          <cell r="AX189">
            <v>13.521053984</v>
          </cell>
          <cell r="AY189">
            <v>1.4296154E-2</v>
          </cell>
          <cell r="BA189">
            <v>91</v>
          </cell>
          <cell r="BB189" t="str">
            <v>SI</v>
          </cell>
          <cell r="BC189">
            <v>1</v>
          </cell>
          <cell r="BD189">
            <v>1</v>
          </cell>
        </row>
        <row r="190">
          <cell r="A190" t="str">
            <v>16606</v>
          </cell>
          <cell r="B190" t="str">
            <v>CRCAM DE NORMANDIE</v>
          </cell>
          <cell r="C190" t="str">
            <v>3. Autres (GEA CBD)</v>
          </cell>
          <cell r="D190">
            <v>201412</v>
          </cell>
          <cell r="E190">
            <v>5.1799999999999999E-2</v>
          </cell>
          <cell r="F190">
            <v>0.1681</v>
          </cell>
          <cell r="G190">
            <v>9.9995209999999997</v>
          </cell>
          <cell r="H190">
            <v>0.51797518779999996</v>
          </cell>
          <cell r="I190">
            <v>1.6809194801</v>
          </cell>
          <cell r="J190">
            <v>2.46E-2</v>
          </cell>
          <cell r="K190">
            <v>0.3155</v>
          </cell>
          <cell r="L190">
            <v>2.5202879999999999</v>
          </cell>
          <cell r="M190">
            <v>6.19990848E-2</v>
          </cell>
          <cell r="N190">
            <v>0.79515086400000001</v>
          </cell>
          <cell r="O190">
            <v>13266</v>
          </cell>
          <cell r="P190" t="str">
            <v>478834930</v>
          </cell>
          <cell r="Q190" t="str">
            <v>PM</v>
          </cell>
          <cell r="R190" t="str">
            <v>210</v>
          </cell>
          <cell r="S190" t="str">
            <v>01</v>
          </cell>
          <cell r="T190" t="str">
            <v>Etablissement de crédit</v>
          </cell>
          <cell r="U190" t="str">
            <v>201</v>
          </cell>
          <cell r="V190" t="str">
            <v>Banque mutualiste ou coopérative</v>
          </cell>
          <cell r="W190" t="str">
            <v>001</v>
          </cell>
          <cell r="X190" t="str">
            <v>Agrément ACPR</v>
          </cell>
          <cell r="Y190">
            <v>8</v>
          </cell>
          <cell r="Z190" t="str">
            <v>RESTRUCTURATION AVEC REPRISE DE CIB</v>
          </cell>
          <cell r="AA190" t="str">
            <v>FR</v>
          </cell>
          <cell r="AB190" t="str">
            <v> France</v>
          </cell>
          <cell r="AC190" t="str">
            <v>S. BANCAIRE MUTUALISTE ET AUTRES RESEAUX</v>
          </cell>
          <cell r="AD190">
            <v>27</v>
          </cell>
          <cell r="AE190" t="str">
            <v>GPE CREDIT AGRICOLE</v>
          </cell>
          <cell r="AF190">
            <v>0</v>
          </cell>
          <cell r="AG190" t="str">
            <v>14000</v>
          </cell>
          <cell r="AH190" t="str">
            <v>FR</v>
          </cell>
          <cell r="AI190" t="str">
            <v/>
          </cell>
          <cell r="AJ190" t="str">
            <v/>
          </cell>
          <cell r="AK190" t="str">
            <v>EC</v>
          </cell>
          <cell r="AL190" t="str">
            <v>Bq mut</v>
          </cell>
          <cell r="AM190" t="str">
            <v>PERSONNE_MORALE_SOCIETE</v>
          </cell>
          <cell r="AN190" t="str">
            <v>CREDIT AGRICOLE</v>
          </cell>
          <cell r="AO190" t="str">
            <v>Groupes mutualistes</v>
          </cell>
          <cell r="AP190" t="str">
            <v/>
          </cell>
          <cell r="AQ190" t="str">
            <v/>
          </cell>
          <cell r="AR190" t="str">
            <v>FR</v>
          </cell>
          <cell r="AS190" t="str">
            <v>FRANCE</v>
          </cell>
          <cell r="AT190" t="str">
            <v/>
          </cell>
          <cell r="AU190" t="str">
            <v/>
          </cell>
          <cell r="AV190" t="str">
            <v>BALLABRIGA</v>
          </cell>
          <cell r="AW190">
            <v>2761</v>
          </cell>
          <cell r="AX190">
            <v>15.746496378</v>
          </cell>
          <cell r="AY190">
            <v>11.456688469000001</v>
          </cell>
          <cell r="AZ190">
            <v>4.2388941960000004</v>
          </cell>
          <cell r="BA190">
            <v>83</v>
          </cell>
          <cell r="BB190" t="str">
            <v>SI</v>
          </cell>
          <cell r="BC190">
            <v>0</v>
          </cell>
          <cell r="BD190">
            <v>0</v>
          </cell>
        </row>
        <row r="191">
          <cell r="A191" t="str">
            <v>16607</v>
          </cell>
          <cell r="B191" t="str">
            <v>BANQUE POPULAIRE DU SUD</v>
          </cell>
          <cell r="C191" t="str">
            <v>3. Autres (GEA CBD)</v>
          </cell>
          <cell r="D191">
            <v>201412</v>
          </cell>
          <cell r="E191">
            <v>9.93425945759909E-2</v>
          </cell>
          <cell r="F191">
            <v>0.17057566861225501</v>
          </cell>
          <cell r="G191">
            <v>7.8247590420000002</v>
          </cell>
          <cell r="H191">
            <v>0.77733186516422492</v>
          </cell>
          <cell r="I191">
            <v>1.3347135053189381</v>
          </cell>
          <cell r="J191">
            <v>7.0029877768927995E-2</v>
          </cell>
          <cell r="K191">
            <v>0.437358158769937</v>
          </cell>
          <cell r="L191">
            <v>1.689601261</v>
          </cell>
          <cell r="M191">
            <v>0.11832256978605661</v>
          </cell>
          <cell r="N191">
            <v>0.7389608965663238</v>
          </cell>
          <cell r="O191">
            <v>984</v>
          </cell>
          <cell r="P191" t="str">
            <v>554200808</v>
          </cell>
          <cell r="Q191" t="str">
            <v>PM</v>
          </cell>
          <cell r="R191" t="str">
            <v>202</v>
          </cell>
          <cell r="S191" t="str">
            <v>01</v>
          </cell>
          <cell r="T191" t="str">
            <v>Etablissement de crédit</v>
          </cell>
          <cell r="U191" t="str">
            <v>201</v>
          </cell>
          <cell r="V191" t="str">
            <v>Banque mutualiste ou coopérative</v>
          </cell>
          <cell r="W191" t="str">
            <v>001</v>
          </cell>
          <cell r="X191" t="str">
            <v>Agrément ACPR</v>
          </cell>
          <cell r="Y191">
            <v>6</v>
          </cell>
          <cell r="Z191" t="str">
            <v>NOUVEL ETABLISSEMENT</v>
          </cell>
          <cell r="AA191" t="str">
            <v>FR</v>
          </cell>
          <cell r="AB191" t="str">
            <v> France</v>
          </cell>
          <cell r="AC191" t="str">
            <v>S. BANCAIRE MUTUALISTE ET AUTRES RESEAUX</v>
          </cell>
          <cell r="AD191">
            <v>1163</v>
          </cell>
          <cell r="AE191" t="str">
            <v>GPE BPCE</v>
          </cell>
          <cell r="AF191">
            <v>0</v>
          </cell>
          <cell r="AG191" t="str">
            <v>66000</v>
          </cell>
          <cell r="AH191" t="str">
            <v>FR</v>
          </cell>
          <cell r="AI191" t="str">
            <v/>
          </cell>
          <cell r="AJ191" t="str">
            <v/>
          </cell>
          <cell r="AK191" t="str">
            <v>EC</v>
          </cell>
          <cell r="AL191" t="str">
            <v>Bq mut</v>
          </cell>
          <cell r="AM191" t="str">
            <v>PERSONNE_MORALE_SOCIETE</v>
          </cell>
          <cell r="AN191" t="str">
            <v>BPCE</v>
          </cell>
          <cell r="AO191" t="str">
            <v>Groupes mutualistes</v>
          </cell>
          <cell r="AP191" t="str">
            <v/>
          </cell>
          <cell r="AQ191" t="str">
            <v/>
          </cell>
          <cell r="AR191" t="str">
            <v>FR</v>
          </cell>
          <cell r="AS191" t="str">
            <v>FRANCE</v>
          </cell>
          <cell r="AT191" t="str">
            <v/>
          </cell>
          <cell r="AU191" t="str">
            <v/>
          </cell>
          <cell r="AV191" t="str">
            <v>AUTHIER</v>
          </cell>
          <cell r="AW191">
            <v>2762</v>
          </cell>
          <cell r="AX191">
            <v>9.851997471999999</v>
          </cell>
          <cell r="AY191">
            <v>6.0177663580000003</v>
          </cell>
          <cell r="AZ191">
            <v>6.6125979900000003</v>
          </cell>
          <cell r="BA191">
            <v>119</v>
          </cell>
          <cell r="BB191" t="str">
            <v>SI</v>
          </cell>
          <cell r="BC191">
            <v>0</v>
          </cell>
          <cell r="BD191">
            <v>1</v>
          </cell>
        </row>
        <row r="192">
          <cell r="A192" t="str">
            <v>16705</v>
          </cell>
          <cell r="B192" t="str">
            <v>CAISSE D EPARGNE D ALSACE</v>
          </cell>
          <cell r="C192" t="str">
            <v>3. Autres (GEA CBD)</v>
          </cell>
          <cell r="D192">
            <v>201412</v>
          </cell>
          <cell r="E192">
            <v>4.6545479086910597E-2</v>
          </cell>
          <cell r="F192">
            <v>0.212060435265576</v>
          </cell>
          <cell r="G192">
            <v>3.7481203380000001</v>
          </cell>
          <cell r="H192">
            <v>0.17445805680760329</v>
          </cell>
          <cell r="I192">
            <v>0.79482803030403781</v>
          </cell>
          <cell r="O192">
            <v>13330</v>
          </cell>
          <cell r="P192" t="str">
            <v>383984879</v>
          </cell>
          <cell r="Q192" t="str">
            <v>PM</v>
          </cell>
          <cell r="R192" t="str">
            <v>270</v>
          </cell>
          <cell r="S192" t="str">
            <v>01</v>
          </cell>
          <cell r="T192" t="str">
            <v>Etablissement de crédit</v>
          </cell>
          <cell r="U192" t="str">
            <v>201</v>
          </cell>
          <cell r="V192" t="str">
            <v>Banque mutualiste ou coopérative</v>
          </cell>
          <cell r="W192" t="str">
            <v>001</v>
          </cell>
          <cell r="X192" t="str">
            <v>Agrément ACPR</v>
          </cell>
          <cell r="Y192">
            <v>8</v>
          </cell>
          <cell r="Z192" t="str">
            <v>RESTRUCTURATION AVEC REPRISE DE CIB</v>
          </cell>
          <cell r="AA192" t="str">
            <v>FR</v>
          </cell>
          <cell r="AB192" t="str">
            <v> France</v>
          </cell>
          <cell r="AC192" t="str">
            <v>S. BANCAIRE MUTUALISTE ET AUTRES RESEAUX</v>
          </cell>
          <cell r="AD192">
            <v>1163</v>
          </cell>
          <cell r="AE192" t="str">
            <v>GPE BPCE</v>
          </cell>
          <cell r="AF192">
            <v>0</v>
          </cell>
          <cell r="AG192" t="str">
            <v>67100</v>
          </cell>
          <cell r="AH192" t="str">
            <v>FR</v>
          </cell>
          <cell r="AI192" t="str">
            <v/>
          </cell>
          <cell r="AJ192" t="str">
            <v/>
          </cell>
          <cell r="AK192" t="str">
            <v>EC</v>
          </cell>
          <cell r="AL192" t="str">
            <v>Bq mut</v>
          </cell>
          <cell r="AM192" t="str">
            <v>PERSONNE_MORALE_SOCIETE</v>
          </cell>
          <cell r="AN192" t="str">
            <v>BPCE</v>
          </cell>
          <cell r="AO192" t="str">
            <v>Groupes mutualistes</v>
          </cell>
          <cell r="AP192" t="str">
            <v/>
          </cell>
          <cell r="AQ192" t="str">
            <v/>
          </cell>
          <cell r="AR192" t="str">
            <v>FR</v>
          </cell>
          <cell r="AS192" t="str">
            <v>FRANCE</v>
          </cell>
          <cell r="AT192" t="str">
            <v/>
          </cell>
          <cell r="AU192" t="str">
            <v/>
          </cell>
          <cell r="AV192" t="str">
            <v>MOURJANE</v>
          </cell>
          <cell r="AW192">
            <v>2762</v>
          </cell>
          <cell r="AX192">
            <v>8.4945045859999997</v>
          </cell>
          <cell r="AY192">
            <v>4.9173757139999994</v>
          </cell>
          <cell r="AZ192">
            <v>5.6047590559999998</v>
          </cell>
          <cell r="BA192">
            <v>130</v>
          </cell>
          <cell r="BB192" t="str">
            <v>SI</v>
          </cell>
          <cell r="BC192">
            <v>0</v>
          </cell>
          <cell r="BD192">
            <v>1</v>
          </cell>
        </row>
        <row r="193">
          <cell r="A193" t="str">
            <v>16706</v>
          </cell>
          <cell r="B193" t="str">
            <v>CRCAM NORD DE FRANCE</v>
          </cell>
          <cell r="C193" t="str">
            <v>3. Autres (GEA CBD)</v>
          </cell>
          <cell r="D193">
            <v>201412</v>
          </cell>
          <cell r="E193">
            <v>4.99E-2</v>
          </cell>
          <cell r="F193">
            <v>0.1721</v>
          </cell>
          <cell r="G193">
            <v>14.403962</v>
          </cell>
          <cell r="H193">
            <v>0.71875770380000004</v>
          </cell>
          <cell r="I193">
            <v>2.4789218601999998</v>
          </cell>
          <cell r="J193">
            <v>3.0300000000000001E-2</v>
          </cell>
          <cell r="K193">
            <v>0.44550000000000001</v>
          </cell>
          <cell r="L193">
            <v>5.3263319999999998</v>
          </cell>
          <cell r="M193">
            <v>0.16138785959999999</v>
          </cell>
          <cell r="N193">
            <v>2.3728809059999998</v>
          </cell>
          <cell r="O193">
            <v>13337</v>
          </cell>
          <cell r="P193" t="str">
            <v>440676559</v>
          </cell>
          <cell r="Q193" t="str">
            <v>PM</v>
          </cell>
          <cell r="R193" t="str">
            <v>210</v>
          </cell>
          <cell r="S193" t="str">
            <v>01</v>
          </cell>
          <cell r="T193" t="str">
            <v>Etablissement de crédit</v>
          </cell>
          <cell r="U193" t="str">
            <v>201</v>
          </cell>
          <cell r="V193" t="str">
            <v>Banque mutualiste ou coopérative</v>
          </cell>
          <cell r="W193" t="str">
            <v>001</v>
          </cell>
          <cell r="X193" t="str">
            <v>Agrément ACPR</v>
          </cell>
          <cell r="Y193">
            <v>8</v>
          </cell>
          <cell r="Z193" t="str">
            <v>RESTRUCTURATION AVEC REPRISE DE CIB</v>
          </cell>
          <cell r="AA193" t="str">
            <v>FR</v>
          </cell>
          <cell r="AB193" t="str">
            <v> France</v>
          </cell>
          <cell r="AC193" t="str">
            <v>S. BANCAIRE MUTUALISTE ET AUTRES RESEAUX</v>
          </cell>
          <cell r="AD193">
            <v>27</v>
          </cell>
          <cell r="AE193" t="str">
            <v>GPE CREDIT AGRICOLE</v>
          </cell>
          <cell r="AF193">
            <v>0</v>
          </cell>
          <cell r="AG193" t="str">
            <v>59000</v>
          </cell>
          <cell r="AH193" t="str">
            <v>FR</v>
          </cell>
          <cell r="AI193" t="str">
            <v/>
          </cell>
          <cell r="AJ193" t="str">
            <v/>
          </cell>
          <cell r="AK193" t="str">
            <v>EC</v>
          </cell>
          <cell r="AL193" t="str">
            <v>Bq mut</v>
          </cell>
          <cell r="AM193" t="str">
            <v>PERSONNE_MORALE_SOCIETE</v>
          </cell>
          <cell r="AN193" t="str">
            <v>CREDIT AGRICOLE</v>
          </cell>
          <cell r="AO193" t="str">
            <v>Groupes mutualistes</v>
          </cell>
          <cell r="AP193" t="str">
            <v/>
          </cell>
          <cell r="AQ193" t="str">
            <v/>
          </cell>
          <cell r="AR193" t="str">
            <v>FR</v>
          </cell>
          <cell r="AS193" t="str">
            <v>FRANCE</v>
          </cell>
          <cell r="AT193" t="str">
            <v/>
          </cell>
          <cell r="AU193" t="str">
            <v/>
          </cell>
          <cell r="AV193" t="str">
            <v>PIGEON</v>
          </cell>
          <cell r="AW193">
            <v>2761</v>
          </cell>
          <cell r="AX193">
            <v>25.640174079999998</v>
          </cell>
          <cell r="AY193">
            <v>18.587662991999998</v>
          </cell>
          <cell r="AZ193">
            <v>6.4695651849999996</v>
          </cell>
          <cell r="BA193">
            <v>49</v>
          </cell>
          <cell r="BB193" t="str">
            <v>SI</v>
          </cell>
          <cell r="BC193">
            <v>0</v>
          </cell>
          <cell r="BD193">
            <v>0</v>
          </cell>
        </row>
        <row r="194">
          <cell r="A194" t="str">
            <v>16707</v>
          </cell>
          <cell r="B194" t="str">
            <v>BANQUE POPULAIRE DE L'OUEST</v>
          </cell>
          <cell r="C194" t="str">
            <v>3. Autres (GEA CBD)</v>
          </cell>
          <cell r="D194">
            <v>201412</v>
          </cell>
          <cell r="E194">
            <v>8.85885552475561E-2</v>
          </cell>
          <cell r="F194">
            <v>0.15268234786193599</v>
          </cell>
          <cell r="G194">
            <v>6.7455691169999996</v>
          </cell>
          <cell r="H194">
            <v>0.5975802223975627</v>
          </cell>
          <cell r="I194">
            <v>1.0299293304485264</v>
          </cell>
          <cell r="J194">
            <v>5.4786540724792901E-2</v>
          </cell>
          <cell r="K194">
            <v>0.43861508247208297</v>
          </cell>
          <cell r="L194">
            <v>2.5653107250000002</v>
          </cell>
          <cell r="M194">
            <v>0.14054450050696052</v>
          </cell>
          <cell r="N194">
            <v>1.125183975212394</v>
          </cell>
          <cell r="O194">
            <v>13339</v>
          </cell>
          <cell r="P194" t="str">
            <v>549200400</v>
          </cell>
          <cell r="Q194" t="str">
            <v>PM</v>
          </cell>
          <cell r="R194" t="str">
            <v>202</v>
          </cell>
          <cell r="S194" t="str">
            <v>01</v>
          </cell>
          <cell r="T194" t="str">
            <v>Etablissement de crédit</v>
          </cell>
          <cell r="U194" t="str">
            <v>201</v>
          </cell>
          <cell r="V194" t="str">
            <v>Banque mutualiste ou coopérative</v>
          </cell>
          <cell r="W194" t="str">
            <v>001</v>
          </cell>
          <cell r="X194" t="str">
            <v>Agrément ACPR</v>
          </cell>
          <cell r="Y194">
            <v>6</v>
          </cell>
          <cell r="Z194" t="str">
            <v>NOUVEL ETABLISSEMENT</v>
          </cell>
          <cell r="AA194" t="str">
            <v>FR</v>
          </cell>
          <cell r="AB194" t="str">
            <v> France</v>
          </cell>
          <cell r="AC194" t="str">
            <v>S. BANCAIRE MUTUALISTE ET AUTRES RESEAUX</v>
          </cell>
          <cell r="AD194">
            <v>1163</v>
          </cell>
          <cell r="AE194" t="str">
            <v>GPE BPCE</v>
          </cell>
          <cell r="AF194">
            <v>0</v>
          </cell>
          <cell r="AG194" t="str">
            <v>35760</v>
          </cell>
          <cell r="AH194" t="str">
            <v>FR</v>
          </cell>
          <cell r="AI194" t="str">
            <v/>
          </cell>
          <cell r="AJ194" t="str">
            <v/>
          </cell>
          <cell r="AK194" t="str">
            <v>EC</v>
          </cell>
          <cell r="AL194" t="str">
            <v>Bq mut</v>
          </cell>
          <cell r="AM194" t="str">
            <v>PERSONNE_MORALE_SOCIETE</v>
          </cell>
          <cell r="AN194" t="str">
            <v>BPCE</v>
          </cell>
          <cell r="AO194" t="str">
            <v>Groupes mutualistes</v>
          </cell>
          <cell r="AP194" t="str">
            <v/>
          </cell>
          <cell r="AQ194" t="str">
            <v/>
          </cell>
          <cell r="AR194" t="str">
            <v>FR</v>
          </cell>
          <cell r="AS194" t="str">
            <v>FRANCE</v>
          </cell>
          <cell r="AT194" t="str">
            <v/>
          </cell>
          <cell r="AU194" t="str">
            <v/>
          </cell>
          <cell r="AV194" t="str">
            <v>TAMISIER</v>
          </cell>
          <cell r="AW194">
            <v>2762</v>
          </cell>
          <cell r="AX194">
            <v>9.2285644419999997</v>
          </cell>
          <cell r="AY194">
            <v>6.3669868940000001</v>
          </cell>
          <cell r="AZ194">
            <v>6.2710386189999996</v>
          </cell>
          <cell r="BA194">
            <v>124</v>
          </cell>
          <cell r="BB194" t="str">
            <v>SI</v>
          </cell>
          <cell r="BC194">
            <v>0</v>
          </cell>
          <cell r="BD194">
            <v>1</v>
          </cell>
        </row>
        <row r="195">
          <cell r="A195" t="str">
            <v>16806</v>
          </cell>
          <cell r="B195" t="str">
            <v>CRCAM CENTRE FRANCE (3EME DU NOM)</v>
          </cell>
          <cell r="C195" t="str">
            <v>3. Autres (GEA CBD)</v>
          </cell>
          <cell r="D195">
            <v>201412</v>
          </cell>
          <cell r="E195">
            <v>3.9699999999999999E-2</v>
          </cell>
          <cell r="F195">
            <v>0.17710000000000001</v>
          </cell>
          <cell r="G195">
            <v>11.444197000000001</v>
          </cell>
          <cell r="H195">
            <v>0.45433462090000004</v>
          </cell>
          <cell r="I195">
            <v>2.0267672887000003</v>
          </cell>
          <cell r="J195">
            <v>3.6400000000000002E-2</v>
          </cell>
          <cell r="K195">
            <v>0.4471</v>
          </cell>
          <cell r="L195">
            <v>4.3149499999999996</v>
          </cell>
          <cell r="M195">
            <v>0.15706418</v>
          </cell>
          <cell r="N195">
            <v>1.9292141449999998</v>
          </cell>
          <cell r="O195">
            <v>13485</v>
          </cell>
          <cell r="P195" t="str">
            <v>445200488</v>
          </cell>
          <cell r="Q195" t="str">
            <v>PM</v>
          </cell>
          <cell r="R195" t="str">
            <v>210</v>
          </cell>
          <cell r="S195" t="str">
            <v>01</v>
          </cell>
          <cell r="T195" t="str">
            <v>Etablissement de crédit</v>
          </cell>
          <cell r="U195" t="str">
            <v>201</v>
          </cell>
          <cell r="V195" t="str">
            <v>Banque mutualiste ou coopérative</v>
          </cell>
          <cell r="W195" t="str">
            <v>001</v>
          </cell>
          <cell r="X195" t="str">
            <v>Agrément ACPR</v>
          </cell>
          <cell r="Y195">
            <v>8</v>
          </cell>
          <cell r="Z195" t="str">
            <v>RESTRUCTURATION AVEC REPRISE DE CIB</v>
          </cell>
          <cell r="AA195" t="str">
            <v>FR</v>
          </cell>
          <cell r="AB195" t="str">
            <v> France</v>
          </cell>
          <cell r="AC195" t="str">
            <v>S. BANCAIRE MUTUALISTE ET AUTRES RESEAUX</v>
          </cell>
          <cell r="AD195">
            <v>27</v>
          </cell>
          <cell r="AE195" t="str">
            <v>GPE CREDIT AGRICOLE</v>
          </cell>
          <cell r="AF195">
            <v>0</v>
          </cell>
          <cell r="AG195" t="str">
            <v>63100</v>
          </cell>
          <cell r="AH195" t="str">
            <v>FR</v>
          </cell>
          <cell r="AI195" t="str">
            <v/>
          </cell>
          <cell r="AJ195" t="str">
            <v/>
          </cell>
          <cell r="AK195" t="str">
            <v>EC</v>
          </cell>
          <cell r="AL195" t="str">
            <v>Bq mut</v>
          </cell>
          <cell r="AM195" t="str">
            <v>PERSONNE_MORALE_SOCIETE</v>
          </cell>
          <cell r="AN195" t="str">
            <v>CREDIT AGRICOLE</v>
          </cell>
          <cell r="AO195" t="str">
            <v>Groupes mutualistes</v>
          </cell>
          <cell r="AP195" t="str">
            <v/>
          </cell>
          <cell r="AQ195" t="str">
            <v/>
          </cell>
          <cell r="AR195" t="str">
            <v>FR</v>
          </cell>
          <cell r="AS195" t="str">
            <v>FRANCE</v>
          </cell>
          <cell r="AT195" t="str">
            <v/>
          </cell>
          <cell r="AU195" t="str">
            <v/>
          </cell>
          <cell r="AV195" t="str">
            <v>ONDO</v>
          </cell>
          <cell r="AW195">
            <v>2761</v>
          </cell>
          <cell r="AX195">
            <v>19.115081072999999</v>
          </cell>
          <cell r="AY195">
            <v>13.643694684</v>
          </cell>
          <cell r="AZ195">
            <v>5.4355215590000006</v>
          </cell>
          <cell r="BA195">
            <v>67</v>
          </cell>
          <cell r="BB195" t="str">
            <v>SI</v>
          </cell>
          <cell r="BC195">
            <v>0</v>
          </cell>
          <cell r="BD195">
            <v>0</v>
          </cell>
        </row>
        <row r="196">
          <cell r="A196" t="str">
            <v>16807</v>
          </cell>
          <cell r="B196" t="str">
            <v>BANQUE POPULAIRE DES ALPES</v>
          </cell>
          <cell r="C196" t="str">
            <v>3. Autres (GEA CBD)</v>
          </cell>
          <cell r="D196">
            <v>201412</v>
          </cell>
          <cell r="E196">
            <v>6.2312075691213401E-2</v>
          </cell>
          <cell r="F196">
            <v>0.140704925478953</v>
          </cell>
          <cell r="G196">
            <v>9.1019721449999995</v>
          </cell>
          <cell r="H196">
            <v>0.56716277723855602</v>
          </cell>
          <cell r="I196">
            <v>1.2806923123737308</v>
          </cell>
          <cell r="J196">
            <v>6.8465504584670905E-2</v>
          </cell>
          <cell r="K196">
            <v>0.43465692290538599</v>
          </cell>
          <cell r="L196">
            <v>2.6828225680000002</v>
          </cell>
          <cell r="M196">
            <v>0.18368080082926258</v>
          </cell>
          <cell r="N196">
            <v>1.1661074021080058</v>
          </cell>
          <cell r="O196">
            <v>13487</v>
          </cell>
          <cell r="P196" t="str">
            <v>605520071</v>
          </cell>
          <cell r="Q196" t="str">
            <v>PM</v>
          </cell>
          <cell r="R196" t="str">
            <v>202</v>
          </cell>
          <cell r="S196" t="str">
            <v>01</v>
          </cell>
          <cell r="T196" t="str">
            <v>Etablissement de crédit</v>
          </cell>
          <cell r="U196" t="str">
            <v>201</v>
          </cell>
          <cell r="V196" t="str">
            <v>Banque mutualiste ou coopérative</v>
          </cell>
          <cell r="W196" t="str">
            <v>001</v>
          </cell>
          <cell r="X196" t="str">
            <v>Agrément ACPR</v>
          </cell>
          <cell r="Y196">
            <v>6</v>
          </cell>
          <cell r="Z196" t="str">
            <v>NOUVEL ETABLISSEMENT</v>
          </cell>
          <cell r="AA196" t="str">
            <v>FR</v>
          </cell>
          <cell r="AB196" t="str">
            <v> France</v>
          </cell>
          <cell r="AC196" t="str">
            <v>S. BANCAIRE MUTUALISTE ET AUTRES RESEAUX</v>
          </cell>
          <cell r="AD196">
            <v>1163</v>
          </cell>
          <cell r="AE196" t="str">
            <v>GPE BPCE</v>
          </cell>
          <cell r="AF196">
            <v>0</v>
          </cell>
          <cell r="AG196" t="str">
            <v>38700</v>
          </cell>
          <cell r="AH196" t="str">
            <v>FR</v>
          </cell>
          <cell r="AI196" t="str">
            <v/>
          </cell>
          <cell r="AJ196" t="str">
            <v/>
          </cell>
          <cell r="AK196" t="str">
            <v>EC</v>
          </cell>
          <cell r="AL196" t="str">
            <v>Bq mut</v>
          </cell>
          <cell r="AM196" t="str">
            <v>PERSONNE_MORALE_SOCIETE</v>
          </cell>
          <cell r="AN196" t="str">
            <v>BPCE</v>
          </cell>
          <cell r="AO196" t="str">
            <v>Groupes mutualistes</v>
          </cell>
          <cell r="AP196" t="str">
            <v/>
          </cell>
          <cell r="AQ196" t="str">
            <v/>
          </cell>
          <cell r="AR196" t="str">
            <v>FR</v>
          </cell>
          <cell r="AS196" t="str">
            <v>FRANCE</v>
          </cell>
          <cell r="AT196" t="str">
            <v/>
          </cell>
          <cell r="AU196" t="str">
            <v/>
          </cell>
          <cell r="AV196" t="str">
            <v>BODIAN</v>
          </cell>
          <cell r="AW196">
            <v>2762</v>
          </cell>
          <cell r="AX196">
            <v>12.218775184</v>
          </cell>
          <cell r="AY196">
            <v>8.7675997450000001</v>
          </cell>
          <cell r="AZ196">
            <v>7.5855253619999994</v>
          </cell>
          <cell r="BA196">
            <v>104</v>
          </cell>
          <cell r="BB196" t="str">
            <v>SI</v>
          </cell>
          <cell r="BC196">
            <v>0</v>
          </cell>
          <cell r="BD196">
            <v>1</v>
          </cell>
        </row>
        <row r="197">
          <cell r="A197" t="str">
            <v>16906</v>
          </cell>
          <cell r="B197" t="str">
            <v>CRCAM PYRENEES-GASCOGNE</v>
          </cell>
          <cell r="C197" t="str">
            <v>3. Autres (GEA CBD)</v>
          </cell>
          <cell r="D197">
            <v>201412</v>
          </cell>
          <cell r="E197">
            <v>5.1499999999999997E-2</v>
          </cell>
          <cell r="F197">
            <v>0.16950000000000001</v>
          </cell>
          <cell r="G197">
            <v>8.3637809999999995</v>
          </cell>
          <cell r="H197">
            <v>0.43073472149999997</v>
          </cell>
          <cell r="I197">
            <v>1.4176608795000001</v>
          </cell>
          <cell r="J197">
            <v>3.9600000000000003E-2</v>
          </cell>
          <cell r="K197">
            <v>0.4284</v>
          </cell>
          <cell r="L197">
            <v>3.1198730000000001</v>
          </cell>
          <cell r="M197">
            <v>0.12354697080000002</v>
          </cell>
          <cell r="N197">
            <v>1.3365535932000001</v>
          </cell>
          <cell r="O197">
            <v>1323</v>
          </cell>
          <cell r="P197" t="str">
            <v>776983546</v>
          </cell>
          <cell r="Q197" t="str">
            <v>PM</v>
          </cell>
          <cell r="R197" t="str">
            <v>210</v>
          </cell>
          <cell r="S197" t="str">
            <v>01</v>
          </cell>
          <cell r="T197" t="str">
            <v>Etablissement de crédit</v>
          </cell>
          <cell r="U197" t="str">
            <v>201</v>
          </cell>
          <cell r="V197" t="str">
            <v>Banque mutualiste ou coopérative</v>
          </cell>
          <cell r="W197" t="str">
            <v>001</v>
          </cell>
          <cell r="X197" t="str">
            <v>Agrément ACPR</v>
          </cell>
          <cell r="Y197">
            <v>6</v>
          </cell>
          <cell r="Z197" t="str">
            <v>NOUVEL ETABLISSEMENT</v>
          </cell>
          <cell r="AA197" t="str">
            <v>FR</v>
          </cell>
          <cell r="AB197" t="str">
            <v> France</v>
          </cell>
          <cell r="AC197" t="str">
            <v>S. BANCAIRE MUTUALISTE ET AUTRES RESEAUX</v>
          </cell>
          <cell r="AD197">
            <v>27</v>
          </cell>
          <cell r="AE197" t="str">
            <v>GPE CREDIT AGRICOLE</v>
          </cell>
          <cell r="AF197">
            <v>0</v>
          </cell>
          <cell r="AG197" t="str">
            <v>65000</v>
          </cell>
          <cell r="AH197" t="str">
            <v>FR</v>
          </cell>
          <cell r="AI197" t="str">
            <v/>
          </cell>
          <cell r="AJ197" t="str">
            <v/>
          </cell>
          <cell r="AK197" t="str">
            <v>EC</v>
          </cell>
          <cell r="AL197" t="str">
            <v>Bq mut</v>
          </cell>
          <cell r="AM197" t="str">
            <v>PERSONNE_MORALE_SOCIETE</v>
          </cell>
          <cell r="AN197" t="str">
            <v>CREDIT AGRICOLE</v>
          </cell>
          <cell r="AO197" t="str">
            <v>Groupes mutualistes</v>
          </cell>
          <cell r="AP197" t="str">
            <v/>
          </cell>
          <cell r="AQ197" t="str">
            <v/>
          </cell>
          <cell r="AR197" t="str">
            <v>FR</v>
          </cell>
          <cell r="AS197" t="str">
            <v>FRANCE</v>
          </cell>
          <cell r="AT197" t="str">
            <v/>
          </cell>
          <cell r="AU197" t="str">
            <v/>
          </cell>
          <cell r="AV197" t="str">
            <v>LAFARQUE</v>
          </cell>
          <cell r="AW197">
            <v>2761</v>
          </cell>
          <cell r="AX197">
            <v>14.502060175</v>
          </cell>
          <cell r="AY197">
            <v>10.713714744000001</v>
          </cell>
          <cell r="AZ197">
            <v>5.0033165769999997</v>
          </cell>
          <cell r="BA197">
            <v>88</v>
          </cell>
          <cell r="BB197" t="str">
            <v>SI</v>
          </cell>
          <cell r="BC197">
            <v>0</v>
          </cell>
          <cell r="BD197">
            <v>0</v>
          </cell>
        </row>
        <row r="198">
          <cell r="A198" t="str">
            <v>17070</v>
          </cell>
          <cell r="B198" t="str">
            <v>INTER EUROPE CONSEIL</v>
          </cell>
          <cell r="C198" t="str">
            <v>3. Autres (GEA CBD)</v>
          </cell>
          <cell r="D198">
            <v>201412</v>
          </cell>
          <cell r="E198">
            <v>7.6200000000000004E-2</v>
          </cell>
          <cell r="F198">
            <v>0.34889999999999999</v>
          </cell>
          <cell r="G198">
            <v>2.2804851049999999</v>
          </cell>
          <cell r="H198">
            <v>0.17377296500100001</v>
          </cell>
          <cell r="I198">
            <v>0.79566125313449998</v>
          </cell>
          <cell r="J198">
            <v>0.1142</v>
          </cell>
          <cell r="L198">
            <v>6.023357E-3</v>
          </cell>
          <cell r="M198">
            <v>6.8786736939999995E-4</v>
          </cell>
          <cell r="O198">
            <v>13858</v>
          </cell>
          <cell r="P198" t="str">
            <v>692040108</v>
          </cell>
          <cell r="Q198" t="str">
            <v>PM</v>
          </cell>
          <cell r="R198" t="str">
            <v>682</v>
          </cell>
          <cell r="S198" t="str">
            <v>01</v>
          </cell>
          <cell r="T198" t="str">
            <v>Etablissement de crédit</v>
          </cell>
          <cell r="U198" t="str">
            <v>203</v>
          </cell>
          <cell r="V198" t="str">
            <v>Établissement de crédit spécialisé</v>
          </cell>
          <cell r="W198" t="str">
            <v>001</v>
          </cell>
          <cell r="X198" t="str">
            <v>Agrément ACPR</v>
          </cell>
          <cell r="Y198">
            <v>6</v>
          </cell>
          <cell r="Z198" t="str">
            <v>NOUVEL ETABLISSEMENT</v>
          </cell>
          <cell r="AA198" t="str">
            <v>FR</v>
          </cell>
          <cell r="AB198" t="str">
            <v> France</v>
          </cell>
          <cell r="AC198" t="str">
            <v>S. BANCAIRE PRIVE (GRANDS GROUPES)</v>
          </cell>
          <cell r="AD198">
            <v>30</v>
          </cell>
          <cell r="AE198" t="str">
            <v>GPE SOCIETE GENERALE</v>
          </cell>
          <cell r="AF198">
            <v>0</v>
          </cell>
          <cell r="AG198" t="str">
            <v>75009</v>
          </cell>
          <cell r="AH198" t="str">
            <v>FR</v>
          </cell>
          <cell r="AI198" t="str">
            <v/>
          </cell>
          <cell r="AJ198" t="str">
            <v/>
          </cell>
          <cell r="AK198" t="str">
            <v>EC</v>
          </cell>
          <cell r="AL198" t="str">
            <v>ECS</v>
          </cell>
          <cell r="AM198" t="str">
            <v>PERSONNE_MORALE_SOCIETE</v>
          </cell>
          <cell r="AN198" t="str">
            <v>SOCIETE GENERALE</v>
          </cell>
          <cell r="AO198" t="str">
            <v>Grands groupes bancaires privés</v>
          </cell>
          <cell r="AP198" t="str">
            <v>OUI</v>
          </cell>
          <cell r="AQ198" t="str">
            <v/>
          </cell>
          <cell r="AR198" t="str">
            <v>FR</v>
          </cell>
          <cell r="AS198" t="str">
            <v>FRANCE</v>
          </cell>
          <cell r="AT198" t="str">
            <v/>
          </cell>
          <cell r="AU198" t="str">
            <v/>
          </cell>
          <cell r="AV198" t="str">
            <v>GALLETY</v>
          </cell>
          <cell r="AW198">
            <v>2751</v>
          </cell>
          <cell r="AX198">
            <v>10.136123040999999</v>
          </cell>
          <cell r="AY198">
            <v>5.7532430000000008E-3</v>
          </cell>
          <cell r="AZ198">
            <v>5.9889899999999996E-4</v>
          </cell>
          <cell r="BA198">
            <v>115</v>
          </cell>
          <cell r="BB198" t="str">
            <v>SI</v>
          </cell>
          <cell r="BC198">
            <v>0</v>
          </cell>
          <cell r="BD198">
            <v>1</v>
          </cell>
        </row>
        <row r="199">
          <cell r="A199" t="str">
            <v>17106</v>
          </cell>
          <cell r="B199" t="str">
            <v>CRCAM SUD-MEDITERRANEE</v>
          </cell>
          <cell r="C199" t="str">
            <v>3. Autres (GEA CBD)</v>
          </cell>
          <cell r="D199">
            <v>201412</v>
          </cell>
          <cell r="E199">
            <v>7.1300000000000002E-2</v>
          </cell>
          <cell r="F199">
            <v>0.1908</v>
          </cell>
          <cell r="G199">
            <v>3.2643110000000002</v>
          </cell>
          <cell r="H199">
            <v>0.23274537430000003</v>
          </cell>
          <cell r="I199">
            <v>0.62283053880000006</v>
          </cell>
          <cell r="J199">
            <v>5.0999999999999997E-2</v>
          </cell>
          <cell r="K199">
            <v>0.44990000000000002</v>
          </cell>
          <cell r="L199">
            <v>1.261565</v>
          </cell>
          <cell r="M199">
            <v>6.4339814999999995E-2</v>
          </cell>
          <cell r="N199">
            <v>0.5675780935000001</v>
          </cell>
          <cell r="O199">
            <v>13897</v>
          </cell>
          <cell r="P199" t="str">
            <v>776179335</v>
          </cell>
          <cell r="Q199" t="str">
            <v>PM</v>
          </cell>
          <cell r="R199" t="str">
            <v>210</v>
          </cell>
          <cell r="S199" t="str">
            <v>01</v>
          </cell>
          <cell r="T199" t="str">
            <v>Etablissement de crédit</v>
          </cell>
          <cell r="U199" t="str">
            <v>201</v>
          </cell>
          <cell r="V199" t="str">
            <v>Banque mutualiste ou coopérative</v>
          </cell>
          <cell r="W199" t="str">
            <v>001</v>
          </cell>
          <cell r="X199" t="str">
            <v>Agrément ACPR</v>
          </cell>
          <cell r="Y199">
            <v>8</v>
          </cell>
          <cell r="Z199" t="str">
            <v>RESTRUCTURATION AVEC REPRISE DE CIB</v>
          </cell>
          <cell r="AA199" t="str">
            <v>FR</v>
          </cell>
          <cell r="AB199" t="str">
            <v> France</v>
          </cell>
          <cell r="AC199" t="str">
            <v>S. BANCAIRE MUTUALISTE ET AUTRES RESEAUX</v>
          </cell>
          <cell r="AD199">
            <v>27</v>
          </cell>
          <cell r="AE199" t="str">
            <v>GPE CREDIT AGRICOLE</v>
          </cell>
          <cell r="AF199">
            <v>0</v>
          </cell>
          <cell r="AG199" t="str">
            <v>66000</v>
          </cell>
          <cell r="AH199" t="str">
            <v>FR</v>
          </cell>
          <cell r="AI199" t="str">
            <v/>
          </cell>
          <cell r="AJ199" t="str">
            <v/>
          </cell>
          <cell r="AK199" t="str">
            <v>EC</v>
          </cell>
          <cell r="AL199" t="str">
            <v>Bq mut</v>
          </cell>
          <cell r="AM199" t="str">
            <v>PERSONNE_MORALE_SOCIETE</v>
          </cell>
          <cell r="AN199" t="str">
            <v>CREDIT AGRICOLE</v>
          </cell>
          <cell r="AO199" t="str">
            <v>Groupes mutualistes</v>
          </cell>
          <cell r="AP199" t="str">
            <v/>
          </cell>
          <cell r="AQ199" t="str">
            <v/>
          </cell>
          <cell r="AR199" t="str">
            <v>FR</v>
          </cell>
          <cell r="AS199" t="str">
            <v>FRANCE</v>
          </cell>
          <cell r="AT199" t="str">
            <v/>
          </cell>
          <cell r="AU199" t="str">
            <v/>
          </cell>
          <cell r="AV199" t="str">
            <v>DENECE</v>
          </cell>
          <cell r="AW199">
            <v>2761</v>
          </cell>
          <cell r="AX199">
            <v>5.6803831979999995</v>
          </cell>
          <cell r="AY199">
            <v>4.2382313940000005</v>
          </cell>
          <cell r="AZ199">
            <v>1.748604013</v>
          </cell>
          <cell r="BA199">
            <v>159</v>
          </cell>
          <cell r="BB199" t="str">
            <v>SI</v>
          </cell>
          <cell r="BC199">
            <v>0</v>
          </cell>
          <cell r="BD199">
            <v>0</v>
          </cell>
        </row>
        <row r="200">
          <cell r="A200" t="str">
            <v>17149</v>
          </cell>
          <cell r="B200" t="str">
            <v>CRCMM DE BRETAGNE-NORMANDIE</v>
          </cell>
          <cell r="C200" t="str">
            <v>3. Autres (GEA CBD)</v>
          </cell>
          <cell r="D200">
            <v>201412</v>
          </cell>
          <cell r="E200">
            <v>0.106834494691556</v>
          </cell>
          <cell r="F200">
            <v>0.15239103250914501</v>
          </cell>
          <cell r="G200">
            <v>0.80295292200000001</v>
          </cell>
          <cell r="H200">
            <v>8.5783069682978372E-2</v>
          </cell>
          <cell r="I200">
            <v>0.12236282483981498</v>
          </cell>
          <cell r="J200">
            <v>8.2637599259987399E-2</v>
          </cell>
          <cell r="K200">
            <v>0.43271685037818802</v>
          </cell>
          <cell r="L200">
            <v>0.36757129799999999</v>
          </cell>
          <cell r="M200">
            <v>3.0375209623597407E-2</v>
          </cell>
          <cell r="N200">
            <v>0.15905429435998236</v>
          </cell>
          <cell r="O200">
            <v>13972</v>
          </cell>
          <cell r="P200" t="str">
            <v>775577745</v>
          </cell>
          <cell r="Q200" t="str">
            <v>PM</v>
          </cell>
          <cell r="R200" t="str">
            <v>230</v>
          </cell>
          <cell r="S200" t="str">
            <v>01</v>
          </cell>
          <cell r="T200" t="str">
            <v>Etablissement de crédit</v>
          </cell>
          <cell r="U200" t="str">
            <v>201</v>
          </cell>
          <cell r="V200" t="str">
            <v>Banque mutualiste ou coopérative</v>
          </cell>
          <cell r="W200" t="str">
            <v>001</v>
          </cell>
          <cell r="X200" t="str">
            <v>Agrément ACPR</v>
          </cell>
          <cell r="Y200">
            <v>6</v>
          </cell>
          <cell r="Z200" t="str">
            <v>NOUVEL ETABLISSEMENT</v>
          </cell>
          <cell r="AA200" t="str">
            <v>FR</v>
          </cell>
          <cell r="AB200" t="str">
            <v> France</v>
          </cell>
          <cell r="AC200" t="str">
            <v>S. BANCAIRE MUTUALISTE ET AUTRES RESEAUX</v>
          </cell>
          <cell r="AD200">
            <v>1163</v>
          </cell>
          <cell r="AE200" t="str">
            <v>GPE BPCE</v>
          </cell>
          <cell r="AF200">
            <v>0</v>
          </cell>
          <cell r="AG200" t="str">
            <v>35000</v>
          </cell>
          <cell r="AH200" t="str">
            <v>FR</v>
          </cell>
          <cell r="AI200" t="str">
            <v/>
          </cell>
          <cell r="AJ200" t="str">
            <v/>
          </cell>
          <cell r="AK200" t="str">
            <v>EC</v>
          </cell>
          <cell r="AL200" t="str">
            <v>Bq mut</v>
          </cell>
          <cell r="AM200" t="str">
            <v>PERSONNE_MORALE_SOCIETE</v>
          </cell>
          <cell r="AN200" t="str">
            <v>BPCE</v>
          </cell>
          <cell r="AO200" t="str">
            <v>Groupes mutualistes</v>
          </cell>
          <cell r="AP200" t="str">
            <v/>
          </cell>
          <cell r="AQ200" t="str">
            <v/>
          </cell>
          <cell r="AR200" t="str">
            <v>FR</v>
          </cell>
          <cell r="AS200" t="str">
            <v>FRANCE</v>
          </cell>
          <cell r="AT200" t="str">
            <v/>
          </cell>
          <cell r="AU200" t="str">
            <v/>
          </cell>
          <cell r="AV200" t="str">
            <v>TAMISIER</v>
          </cell>
          <cell r="AW200">
            <v>2762</v>
          </cell>
          <cell r="AX200">
            <v>1.3604947060000001</v>
          </cell>
          <cell r="AY200">
            <v>1.1850903239999999</v>
          </cell>
          <cell r="AZ200">
            <v>0.96465646800000004</v>
          </cell>
          <cell r="BA200">
            <v>277</v>
          </cell>
          <cell r="BB200" t="str">
            <v>SI</v>
          </cell>
          <cell r="BC200">
            <v>0</v>
          </cell>
          <cell r="BD200">
            <v>1</v>
          </cell>
        </row>
        <row r="201">
          <cell r="A201" t="str">
            <v>17169</v>
          </cell>
          <cell r="B201" t="str">
            <v>CRC MARIT MUTUEL DU LITTORAL SUD OUEST</v>
          </cell>
          <cell r="C201" t="str">
            <v>3. Autres (GEA CBD)</v>
          </cell>
          <cell r="D201">
            <v>201412</v>
          </cell>
          <cell r="E201">
            <v>7.9261749684072902E-2</v>
          </cell>
          <cell r="F201">
            <v>0.14049276891174001</v>
          </cell>
          <cell r="G201">
            <v>0.55285275199999995</v>
          </cell>
          <cell r="H201">
            <v>4.3820076441174832E-2</v>
          </cell>
          <cell r="I201">
            <v>7.7671813928955502E-2</v>
          </cell>
          <cell r="J201">
            <v>6.0450972881891898E-2</v>
          </cell>
          <cell r="K201">
            <v>0.44056328922506399</v>
          </cell>
          <cell r="L201">
            <v>6.6028487999999996E-2</v>
          </cell>
          <cell r="M201">
            <v>3.991486337520324E-3</v>
          </cell>
          <cell r="N201">
            <v>2.9089727855837664E-2</v>
          </cell>
          <cell r="O201">
            <v>14018</v>
          </cell>
          <cell r="P201" t="str">
            <v>715950143</v>
          </cell>
          <cell r="Q201" t="str">
            <v>PM</v>
          </cell>
          <cell r="R201" t="str">
            <v>230</v>
          </cell>
          <cell r="S201" t="str">
            <v>01</v>
          </cell>
          <cell r="T201" t="str">
            <v>Etablissement de crédit</v>
          </cell>
          <cell r="U201" t="str">
            <v>201</v>
          </cell>
          <cell r="V201" t="str">
            <v>Banque mutualiste ou coopérative</v>
          </cell>
          <cell r="W201" t="str">
            <v>001</v>
          </cell>
          <cell r="X201" t="str">
            <v>Agrément ACPR</v>
          </cell>
          <cell r="Y201">
            <v>6</v>
          </cell>
          <cell r="Z201" t="str">
            <v>NOUVEL ETABLISSEMENT</v>
          </cell>
          <cell r="AA201" t="str">
            <v>FR</v>
          </cell>
          <cell r="AB201" t="str">
            <v> France</v>
          </cell>
          <cell r="AC201" t="str">
            <v>S. BANCAIRE MUTUALISTE ET AUTRES RESEAUX</v>
          </cell>
          <cell r="AD201">
            <v>1163</v>
          </cell>
          <cell r="AE201" t="str">
            <v>GPE BPCE</v>
          </cell>
          <cell r="AF201">
            <v>0</v>
          </cell>
          <cell r="AG201" t="str">
            <v>17000</v>
          </cell>
          <cell r="AH201" t="str">
            <v>FR</v>
          </cell>
          <cell r="AI201" t="str">
            <v/>
          </cell>
          <cell r="AJ201" t="str">
            <v/>
          </cell>
          <cell r="AK201" t="str">
            <v>EC</v>
          </cell>
          <cell r="AL201" t="str">
            <v>Bq mut</v>
          </cell>
          <cell r="AM201" t="str">
            <v>PERSONNE_MORALE_SOCIETE</v>
          </cell>
          <cell r="AN201" t="str">
            <v>BPCE</v>
          </cell>
          <cell r="AO201" t="str">
            <v>Groupes mutualistes</v>
          </cell>
          <cell r="AP201" t="str">
            <v/>
          </cell>
          <cell r="AQ201" t="str">
            <v/>
          </cell>
          <cell r="AR201" t="str">
            <v>FR</v>
          </cell>
          <cell r="AS201" t="str">
            <v>FRANCE</v>
          </cell>
          <cell r="AT201" t="str">
            <v/>
          </cell>
          <cell r="AU201" t="str">
            <v/>
          </cell>
          <cell r="AV201" t="str">
            <v>BODIAN</v>
          </cell>
          <cell r="AW201">
            <v>2762</v>
          </cell>
          <cell r="AX201">
            <v>0.69132220999999994</v>
          </cell>
          <cell r="AY201">
            <v>0.580202361</v>
          </cell>
          <cell r="AZ201">
            <v>0.49095799300000004</v>
          </cell>
          <cell r="BA201">
            <v>347</v>
          </cell>
          <cell r="BB201" t="str">
            <v>SI</v>
          </cell>
          <cell r="BC201">
            <v>0</v>
          </cell>
          <cell r="BD201">
            <v>1</v>
          </cell>
        </row>
        <row r="202">
          <cell r="A202" t="str">
            <v>17179</v>
          </cell>
          <cell r="B202" t="str">
            <v>CRC MARIT MUT DE LA MEDITERRANEE</v>
          </cell>
          <cell r="C202" t="str">
            <v>3. Autres (GEA CBD)</v>
          </cell>
          <cell r="D202">
            <v>201412</v>
          </cell>
          <cell r="E202">
            <v>0.135895269697003</v>
          </cell>
          <cell r="F202">
            <v>0.18065586906313499</v>
          </cell>
          <cell r="G202">
            <v>0.13449239600000001</v>
          </cell>
          <cell r="H202">
            <v>1.827688042661613E-2</v>
          </cell>
          <cell r="I202">
            <v>2.4296840681763302E-2</v>
          </cell>
          <cell r="J202">
            <v>0.124230772393219</v>
          </cell>
          <cell r="K202">
            <v>0.45</v>
          </cell>
          <cell r="L202">
            <v>3.8303181999999998E-2</v>
          </cell>
          <cell r="M202">
            <v>4.7584338849780425E-3</v>
          </cell>
          <cell r="N202">
            <v>1.7236431899999998E-2</v>
          </cell>
          <cell r="O202">
            <v>14052</v>
          </cell>
          <cell r="P202" t="str">
            <v>642680268</v>
          </cell>
          <cell r="Q202" t="str">
            <v>PM</v>
          </cell>
          <cell r="R202" t="str">
            <v>230</v>
          </cell>
          <cell r="S202" t="str">
            <v>01</v>
          </cell>
          <cell r="T202" t="str">
            <v>Etablissement de crédit</v>
          </cell>
          <cell r="U202" t="str">
            <v>201</v>
          </cell>
          <cell r="V202" t="str">
            <v>Banque mutualiste ou coopérative</v>
          </cell>
          <cell r="W202" t="str">
            <v>001</v>
          </cell>
          <cell r="X202" t="str">
            <v>Agrément ACPR</v>
          </cell>
          <cell r="Y202">
            <v>6</v>
          </cell>
          <cell r="Z202" t="str">
            <v>NOUVEL ETABLISSEMENT</v>
          </cell>
          <cell r="AA202" t="str">
            <v>FR</v>
          </cell>
          <cell r="AB202" t="str">
            <v> France</v>
          </cell>
          <cell r="AC202" t="str">
            <v>S. BANCAIRE MUTUALISTE ET AUTRES RESEAUX</v>
          </cell>
          <cell r="AD202">
            <v>1163</v>
          </cell>
          <cell r="AE202" t="str">
            <v>GPE BPCE</v>
          </cell>
          <cell r="AF202">
            <v>0</v>
          </cell>
          <cell r="AG202" t="str">
            <v>34200</v>
          </cell>
          <cell r="AH202" t="str">
            <v>FR</v>
          </cell>
          <cell r="AI202" t="str">
            <v/>
          </cell>
          <cell r="AJ202" t="str">
            <v/>
          </cell>
          <cell r="AK202" t="str">
            <v>EC</v>
          </cell>
          <cell r="AL202" t="str">
            <v>Bq mut</v>
          </cell>
          <cell r="AM202" t="str">
            <v>PERSONNE_MORALE_SOCIETE</v>
          </cell>
          <cell r="AN202" t="str">
            <v>BPCE</v>
          </cell>
          <cell r="AO202" t="str">
            <v>Groupes mutualistes</v>
          </cell>
          <cell r="AP202" t="str">
            <v/>
          </cell>
          <cell r="AQ202" t="str">
            <v/>
          </cell>
          <cell r="AR202" t="str">
            <v>FR</v>
          </cell>
          <cell r="AS202" t="str">
            <v>FRANCE</v>
          </cell>
          <cell r="AT202" t="str">
            <v/>
          </cell>
          <cell r="AU202" t="str">
            <v/>
          </cell>
          <cell r="AV202" t="str">
            <v>AUTHIER</v>
          </cell>
          <cell r="AW202">
            <v>2762</v>
          </cell>
          <cell r="AX202">
            <v>0.192642168</v>
          </cell>
          <cell r="AY202">
            <v>0.15473178099999998</v>
          </cell>
          <cell r="AZ202">
            <v>0.16250076899999999</v>
          </cell>
          <cell r="BA202">
            <v>449</v>
          </cell>
          <cell r="BB202" t="str">
            <v>SI</v>
          </cell>
          <cell r="BC202">
            <v>0</v>
          </cell>
          <cell r="BD202">
            <v>1</v>
          </cell>
        </row>
        <row r="203">
          <cell r="A203" t="str">
            <v>17206</v>
          </cell>
          <cell r="B203" t="str">
            <v>CRCAM ALSACE VOSGES</v>
          </cell>
          <cell r="C203" t="str">
            <v>3. Autres (GEA CBD)</v>
          </cell>
          <cell r="D203">
            <v>201412</v>
          </cell>
          <cell r="E203">
            <v>4.5699999999999998E-2</v>
          </cell>
          <cell r="F203">
            <v>0.16750000000000001</v>
          </cell>
          <cell r="G203">
            <v>6.3618490000000003</v>
          </cell>
          <cell r="H203">
            <v>0.29073649930000001</v>
          </cell>
          <cell r="I203">
            <v>1.0656097075000002</v>
          </cell>
          <cell r="J203">
            <v>3.4099999999999998E-2</v>
          </cell>
          <cell r="K203">
            <v>0.44180000000000003</v>
          </cell>
          <cell r="L203">
            <v>1.6239079999999999</v>
          </cell>
          <cell r="M203">
            <v>5.5375262799999991E-2</v>
          </cell>
          <cell r="N203">
            <v>0.71744255440000004</v>
          </cell>
          <cell r="O203">
            <v>14096</v>
          </cell>
          <cell r="P203" t="str">
            <v>437642531</v>
          </cell>
          <cell r="Q203" t="str">
            <v>PM</v>
          </cell>
          <cell r="R203" t="str">
            <v>210</v>
          </cell>
          <cell r="S203" t="str">
            <v>01</v>
          </cell>
          <cell r="T203" t="str">
            <v>Etablissement de crédit</v>
          </cell>
          <cell r="U203" t="str">
            <v>201</v>
          </cell>
          <cell r="V203" t="str">
            <v>Banque mutualiste ou coopérative</v>
          </cell>
          <cell r="W203" t="str">
            <v>001</v>
          </cell>
          <cell r="X203" t="str">
            <v>Agrément ACPR</v>
          </cell>
          <cell r="Y203">
            <v>8</v>
          </cell>
          <cell r="Z203" t="str">
            <v>RESTRUCTURATION AVEC REPRISE DE CIB</v>
          </cell>
          <cell r="AA203" t="str">
            <v>FR</v>
          </cell>
          <cell r="AB203" t="str">
            <v> France</v>
          </cell>
          <cell r="AC203" t="str">
            <v>S. BANCAIRE MUTUALISTE ET AUTRES RESEAUX</v>
          </cell>
          <cell r="AD203">
            <v>27</v>
          </cell>
          <cell r="AE203" t="str">
            <v>GPE CREDIT AGRICOLE</v>
          </cell>
          <cell r="AF203">
            <v>0</v>
          </cell>
          <cell r="AG203" t="str">
            <v>67000</v>
          </cell>
          <cell r="AH203" t="str">
            <v>FR</v>
          </cell>
          <cell r="AI203" t="str">
            <v/>
          </cell>
          <cell r="AJ203" t="str">
            <v/>
          </cell>
          <cell r="AK203" t="str">
            <v>EC</v>
          </cell>
          <cell r="AL203" t="str">
            <v>Bq mut</v>
          </cell>
          <cell r="AM203" t="str">
            <v>PERSONNE_MORALE_SOCIETE</v>
          </cell>
          <cell r="AN203" t="str">
            <v>CREDIT AGRICOLE</v>
          </cell>
          <cell r="AO203" t="str">
            <v>Groupes mutualistes</v>
          </cell>
          <cell r="AP203" t="str">
            <v/>
          </cell>
          <cell r="AQ203" t="str">
            <v/>
          </cell>
          <cell r="AR203" t="str">
            <v>FR</v>
          </cell>
          <cell r="AS203" t="str">
            <v>FRANCE</v>
          </cell>
          <cell r="AT203" t="str">
            <v/>
          </cell>
          <cell r="AU203" t="str">
            <v/>
          </cell>
          <cell r="AV203" t="str">
            <v>MOISSINAC</v>
          </cell>
          <cell r="AW203">
            <v>2761</v>
          </cell>
          <cell r="AX203">
            <v>9.6663454099999999</v>
          </cell>
          <cell r="AY203">
            <v>7.4014171470000001</v>
          </cell>
          <cell r="AZ203">
            <v>2.6655660860000001</v>
          </cell>
          <cell r="BA203">
            <v>120</v>
          </cell>
          <cell r="BB203" t="str">
            <v>SI</v>
          </cell>
          <cell r="BC203">
            <v>0</v>
          </cell>
          <cell r="BD203">
            <v>0</v>
          </cell>
        </row>
        <row r="204">
          <cell r="A204" t="str">
            <v>17219</v>
          </cell>
          <cell r="B204" t="str">
            <v>CRC MARIT MUT ATLANTIQUE</v>
          </cell>
          <cell r="C204" t="str">
            <v>3. Autres (GEA CBD)</v>
          </cell>
          <cell r="D204">
            <v>201412</v>
          </cell>
          <cell r="E204">
            <v>0.120282378452276</v>
          </cell>
          <cell r="F204">
            <v>0.16057058251754999</v>
          </cell>
          <cell r="G204">
            <v>0.64130180799999992</v>
          </cell>
          <cell r="H204">
            <v>7.713730677198484E-2</v>
          </cell>
          <cell r="I204">
            <v>0.10297420488011799</v>
          </cell>
          <cell r="J204">
            <v>0.12003952888722</v>
          </cell>
          <cell r="K204">
            <v>0.42665154145862999</v>
          </cell>
          <cell r="L204">
            <v>0.26352033399999997</v>
          </cell>
          <cell r="M204">
            <v>3.1632856745562855E-2</v>
          </cell>
          <cell r="N204">
            <v>0.11243135670679301</v>
          </cell>
          <cell r="O204">
            <v>14113</v>
          </cell>
          <cell r="P204" t="str">
            <v>778150615</v>
          </cell>
          <cell r="Q204" t="str">
            <v>PM</v>
          </cell>
          <cell r="R204" t="str">
            <v>230</v>
          </cell>
          <cell r="S204" t="str">
            <v>01</v>
          </cell>
          <cell r="T204" t="str">
            <v>Etablissement de crédit</v>
          </cell>
          <cell r="U204" t="str">
            <v>201</v>
          </cell>
          <cell r="V204" t="str">
            <v>Banque mutualiste ou coopérative</v>
          </cell>
          <cell r="W204" t="str">
            <v>001</v>
          </cell>
          <cell r="X204" t="str">
            <v>Agrément ACPR</v>
          </cell>
          <cell r="Y204">
            <v>6</v>
          </cell>
          <cell r="Z204" t="str">
            <v>NOUVEL ETABLISSEMENT</v>
          </cell>
          <cell r="AA204" t="str">
            <v>FR</v>
          </cell>
          <cell r="AB204" t="str">
            <v> France</v>
          </cell>
          <cell r="AC204" t="str">
            <v>S. BANCAIRE MUTUALISTE ET AUTRES RESEAUX</v>
          </cell>
          <cell r="AD204">
            <v>1163</v>
          </cell>
          <cell r="AE204" t="str">
            <v>GPE BPCE</v>
          </cell>
          <cell r="AF204">
            <v>0</v>
          </cell>
          <cell r="AG204" t="str">
            <v>44800</v>
          </cell>
          <cell r="AH204" t="str">
            <v>FR</v>
          </cell>
          <cell r="AI204" t="str">
            <v/>
          </cell>
          <cell r="AJ204" t="str">
            <v/>
          </cell>
          <cell r="AK204" t="str">
            <v>EC</v>
          </cell>
          <cell r="AL204" t="str">
            <v>Bq mut</v>
          </cell>
          <cell r="AM204" t="str">
            <v>PERSONNE_MORALE_SOCIETE</v>
          </cell>
          <cell r="AN204" t="str">
            <v>BPCE</v>
          </cell>
          <cell r="AO204" t="str">
            <v>Groupes mutualistes</v>
          </cell>
          <cell r="AP204" t="str">
            <v/>
          </cell>
          <cell r="AQ204" t="str">
            <v/>
          </cell>
          <cell r="AR204" t="str">
            <v>FR</v>
          </cell>
          <cell r="AS204" t="str">
            <v>FRANCE</v>
          </cell>
          <cell r="AT204" t="str">
            <v/>
          </cell>
          <cell r="AU204" t="str">
            <v/>
          </cell>
          <cell r="AV204" t="str">
            <v>CHEA</v>
          </cell>
          <cell r="AW204">
            <v>2762</v>
          </cell>
          <cell r="AX204">
            <v>0.94915437999999996</v>
          </cell>
          <cell r="AY204">
            <v>0.86382236099999998</v>
          </cell>
          <cell r="AZ204">
            <v>0.682247779</v>
          </cell>
          <cell r="BA204">
            <v>313</v>
          </cell>
          <cell r="BB204" t="str">
            <v>SI</v>
          </cell>
          <cell r="BC204">
            <v>0</v>
          </cell>
          <cell r="BD204">
            <v>1</v>
          </cell>
        </row>
        <row r="205">
          <cell r="A205" t="str">
            <v>17290</v>
          </cell>
          <cell r="B205" t="str">
            <v>DEXIA CREDIT LOCAL</v>
          </cell>
          <cell r="C205" t="str">
            <v>2. CBD</v>
          </cell>
          <cell r="D205">
            <v>201412</v>
          </cell>
          <cell r="E205">
            <v>1.2800000000000001E-2</v>
          </cell>
          <cell r="F205">
            <v>0.14449999999999999</v>
          </cell>
          <cell r="G205">
            <v>158.38108956099998</v>
          </cell>
          <cell r="H205">
            <v>2.0272779463807997</v>
          </cell>
          <cell r="I205">
            <v>22.886067441564496</v>
          </cell>
          <cell r="O205">
            <v>14222</v>
          </cell>
          <cell r="P205" t="str">
            <v>351804042</v>
          </cell>
          <cell r="Q205" t="str">
            <v>PM</v>
          </cell>
          <cell r="R205" t="str">
            <v>120</v>
          </cell>
          <cell r="S205" t="str">
            <v>01</v>
          </cell>
          <cell r="T205" t="str">
            <v>Etablissement de crédit</v>
          </cell>
          <cell r="U205" t="str">
            <v>200</v>
          </cell>
          <cell r="V205" t="str">
            <v>Banque</v>
          </cell>
          <cell r="W205" t="str">
            <v>001</v>
          </cell>
          <cell r="X205" t="str">
            <v>Agrément ACPR</v>
          </cell>
          <cell r="Y205">
            <v>2</v>
          </cell>
          <cell r="Z205" t="str">
            <v>CHANGEMENT DE CATEGORIE AU SEIN DES E.C.</v>
          </cell>
          <cell r="AA205" t="str">
            <v>BE</v>
          </cell>
          <cell r="AB205" t="str">
            <v> Belgique</v>
          </cell>
          <cell r="AC205" t="str">
            <v>S. BANCAIRE ETRANGER EEE</v>
          </cell>
          <cell r="AD205">
            <v>778</v>
          </cell>
          <cell r="AE205" t="str">
            <v>GPE DEXIA</v>
          </cell>
          <cell r="AF205">
            <v>1</v>
          </cell>
          <cell r="AG205" t="str">
            <v>92400</v>
          </cell>
          <cell r="AH205" t="str">
            <v>FR</v>
          </cell>
          <cell r="AI205" t="str">
            <v/>
          </cell>
          <cell r="AJ205" t="str">
            <v/>
          </cell>
          <cell r="AK205" t="str">
            <v>EC</v>
          </cell>
          <cell r="AL205" t="str">
            <v>Banque</v>
          </cell>
          <cell r="AM205" t="str">
            <v>PERSONNE_MORALE_SOCIETE</v>
          </cell>
          <cell r="AN205" t="str">
            <v>DEXIA</v>
          </cell>
          <cell r="AO205" t="str">
            <v>Grands groupes bancaires privés</v>
          </cell>
          <cell r="AP205" t="str">
            <v>OUI</v>
          </cell>
          <cell r="AQ205" t="str">
            <v/>
          </cell>
          <cell r="AR205" t="str">
            <v>ETR</v>
          </cell>
          <cell r="AS205" t="str">
            <v>FRANCE</v>
          </cell>
          <cell r="AT205" t="str">
            <v/>
          </cell>
          <cell r="AU205" t="str">
            <v/>
          </cell>
          <cell r="AV205" t="str">
            <v>PARVANESCU</v>
          </cell>
          <cell r="AW205">
            <v>2753</v>
          </cell>
          <cell r="AX205">
            <v>144.49952814899999</v>
          </cell>
          <cell r="AY205">
            <v>32.80773619</v>
          </cell>
          <cell r="AZ205">
            <v>0.10345715899999999</v>
          </cell>
          <cell r="BA205">
            <v>17</v>
          </cell>
          <cell r="BB205" t="str">
            <v>SI</v>
          </cell>
          <cell r="BC205">
            <v>1</v>
          </cell>
          <cell r="BD205">
            <v>1</v>
          </cell>
        </row>
        <row r="206">
          <cell r="A206" t="str">
            <v>17515</v>
          </cell>
          <cell r="B206" t="str">
            <v>CAISSE D EPARGNE ILE-DE-FRANCE</v>
          </cell>
          <cell r="C206" t="str">
            <v>3. Autres (GEA CBD)</v>
          </cell>
          <cell r="D206">
            <v>201412</v>
          </cell>
          <cell r="E206">
            <v>4.2589161952157097E-2</v>
          </cell>
          <cell r="F206">
            <v>0.20618122366939001</v>
          </cell>
          <cell r="G206">
            <v>24.102097372000003</v>
          </cell>
          <cell r="H206">
            <v>1.026488128362768</v>
          </cell>
          <cell r="I206">
            <v>4.96939992915775</v>
          </cell>
          <cell r="O206">
            <v>14559</v>
          </cell>
          <cell r="P206" t="str">
            <v>382900942</v>
          </cell>
          <cell r="Q206" t="str">
            <v>PM</v>
          </cell>
          <cell r="R206" t="str">
            <v>270</v>
          </cell>
          <cell r="S206" t="str">
            <v>01</v>
          </cell>
          <cell r="T206" t="str">
            <v>Etablissement de crédit</v>
          </cell>
          <cell r="U206" t="str">
            <v>201</v>
          </cell>
          <cell r="V206" t="str">
            <v>Banque mutualiste ou coopérative</v>
          </cell>
          <cell r="W206" t="str">
            <v>001</v>
          </cell>
          <cell r="X206" t="str">
            <v>Agrément ACPR</v>
          </cell>
          <cell r="Y206">
            <v>8</v>
          </cell>
          <cell r="Z206" t="str">
            <v>RESTRUCTURATION AVEC REPRISE DE CIB</v>
          </cell>
          <cell r="AA206" t="str">
            <v>FR</v>
          </cell>
          <cell r="AB206" t="str">
            <v> France</v>
          </cell>
          <cell r="AC206" t="str">
            <v>S. BANCAIRE MUTUALISTE ET AUTRES RESEAUX</v>
          </cell>
          <cell r="AD206">
            <v>1163</v>
          </cell>
          <cell r="AE206" t="str">
            <v>GPE BPCE</v>
          </cell>
          <cell r="AF206">
            <v>0</v>
          </cell>
          <cell r="AG206" t="str">
            <v>75001</v>
          </cell>
          <cell r="AH206" t="str">
            <v>FR</v>
          </cell>
          <cell r="AI206" t="str">
            <v/>
          </cell>
          <cell r="AJ206" t="str">
            <v/>
          </cell>
          <cell r="AK206" t="str">
            <v>EC</v>
          </cell>
          <cell r="AL206" t="str">
            <v>Bq mut</v>
          </cell>
          <cell r="AM206" t="str">
            <v>PERSONNE_MORALE_SOCIETE</v>
          </cell>
          <cell r="AN206" t="str">
            <v>BPCE</v>
          </cell>
          <cell r="AO206" t="str">
            <v>Groupes mutualistes</v>
          </cell>
          <cell r="AP206" t="str">
            <v/>
          </cell>
          <cell r="AQ206" t="str">
            <v/>
          </cell>
          <cell r="AR206" t="str">
            <v>FR</v>
          </cell>
          <cell r="AS206" t="str">
            <v>FRANCE</v>
          </cell>
          <cell r="AT206" t="str">
            <v/>
          </cell>
          <cell r="AU206" t="str">
            <v/>
          </cell>
          <cell r="AV206" t="str">
            <v>JEQUIER</v>
          </cell>
          <cell r="AW206">
            <v>2762</v>
          </cell>
          <cell r="AX206">
            <v>55.124750454000001</v>
          </cell>
          <cell r="AY206">
            <v>29.335116668000001</v>
          </cell>
          <cell r="AZ206">
            <v>39.250085855999998</v>
          </cell>
          <cell r="BA206">
            <v>25</v>
          </cell>
          <cell r="BB206" t="str">
            <v>SI</v>
          </cell>
          <cell r="BC206">
            <v>0</v>
          </cell>
          <cell r="BD206">
            <v>1</v>
          </cell>
        </row>
        <row r="207">
          <cell r="A207" t="str">
            <v>17679</v>
          </cell>
          <cell r="B207" t="str">
            <v>STE DE BANQUE ET D'EXPANSION-SBE (2EME)</v>
          </cell>
          <cell r="C207" t="str">
            <v>3. Autres (GEA CBD)</v>
          </cell>
          <cell r="D207">
            <v>201412</v>
          </cell>
          <cell r="E207">
            <v>4.2155546569787802E-2</v>
          </cell>
          <cell r="F207">
            <v>0.12265517709576799</v>
          </cell>
          <cell r="G207">
            <v>0.46610668500000002</v>
          </cell>
          <cell r="H207">
            <v>1.9648982066006914E-2</v>
          </cell>
          <cell r="I207">
            <v>5.7170397994196348E-2</v>
          </cell>
          <cell r="J207">
            <v>9.5458771017936598E-3</v>
          </cell>
          <cell r="K207">
            <v>0.408221008454205</v>
          </cell>
          <cell r="L207">
            <v>4.9247344999999998E-2</v>
          </cell>
          <cell r="M207">
            <v>4.7010910295963249E-4</v>
          </cell>
          <cell r="N207">
            <v>2.0103800839592151E-2</v>
          </cell>
          <cell r="O207">
            <v>14845</v>
          </cell>
          <cell r="P207" t="str">
            <v>482656147</v>
          </cell>
          <cell r="Q207" t="str">
            <v>PM</v>
          </cell>
          <cell r="R207" t="str">
            <v>102</v>
          </cell>
          <cell r="S207" t="str">
            <v>01</v>
          </cell>
          <cell r="T207" t="str">
            <v>Etablissement de crédit</v>
          </cell>
          <cell r="U207" t="str">
            <v>200</v>
          </cell>
          <cell r="V207" t="str">
            <v>Banque</v>
          </cell>
          <cell r="W207" t="str">
            <v>001</v>
          </cell>
          <cell r="X207" t="str">
            <v>Agrément ACPR</v>
          </cell>
          <cell r="Y207">
            <v>8</v>
          </cell>
          <cell r="Z207" t="str">
            <v>RESTRUCTURATION AVEC REPRISE DE CIB</v>
          </cell>
          <cell r="AA207" t="str">
            <v>FR</v>
          </cell>
          <cell r="AB207" t="str">
            <v> France</v>
          </cell>
          <cell r="AC207" t="str">
            <v>S. BANCAIRE MUTUALISTE ET AUTRES RESEAUX</v>
          </cell>
          <cell r="AD207">
            <v>1163</v>
          </cell>
          <cell r="AE207" t="str">
            <v>GPE BPCE</v>
          </cell>
          <cell r="AF207">
            <v>0</v>
          </cell>
          <cell r="AG207" t="str">
            <v>75008</v>
          </cell>
          <cell r="AH207" t="str">
            <v>FR</v>
          </cell>
          <cell r="AI207" t="str">
            <v/>
          </cell>
          <cell r="AJ207" t="str">
            <v/>
          </cell>
          <cell r="AK207" t="str">
            <v>EC</v>
          </cell>
          <cell r="AL207" t="str">
            <v>Banque</v>
          </cell>
          <cell r="AM207" t="str">
            <v>PERSONNE_MORALE_SOCIETE</v>
          </cell>
          <cell r="AN207" t="str">
            <v>BPCE</v>
          </cell>
          <cell r="AO207" t="str">
            <v>Groupes mutualistes</v>
          </cell>
          <cell r="AP207" t="str">
            <v/>
          </cell>
          <cell r="AQ207" t="str">
            <v/>
          </cell>
          <cell r="AR207" t="str">
            <v>FR</v>
          </cell>
          <cell r="AS207" t="str">
            <v>FRANCE</v>
          </cell>
          <cell r="AT207" t="str">
            <v/>
          </cell>
          <cell r="AU207" t="str">
            <v/>
          </cell>
          <cell r="AV207" t="str">
            <v>MOURJANE</v>
          </cell>
          <cell r="AW207">
            <v>2762</v>
          </cell>
          <cell r="AX207">
            <v>0.63850129599999994</v>
          </cell>
          <cell r="AY207">
            <v>0.51198763899999999</v>
          </cell>
          <cell r="AZ207">
            <v>0.343487347</v>
          </cell>
          <cell r="BA207">
            <v>355</v>
          </cell>
          <cell r="BB207" t="str">
            <v>SI</v>
          </cell>
          <cell r="BC207">
            <v>0</v>
          </cell>
          <cell r="BD207">
            <v>1</v>
          </cell>
        </row>
        <row r="208">
          <cell r="A208" t="str">
            <v>17806</v>
          </cell>
          <cell r="B208" t="str">
            <v>CRCAM CENTRE-EST</v>
          </cell>
          <cell r="C208" t="str">
            <v>3. Autres (GEA CBD)</v>
          </cell>
          <cell r="D208">
            <v>201412</v>
          </cell>
          <cell r="E208">
            <v>3.8800000000000001E-2</v>
          </cell>
          <cell r="F208">
            <v>0.1691</v>
          </cell>
          <cell r="G208">
            <v>16.067637000000001</v>
          </cell>
          <cell r="H208">
            <v>0.62342431560000011</v>
          </cell>
          <cell r="I208">
            <v>2.7170374167000002</v>
          </cell>
          <cell r="J208">
            <v>2.9600000000000001E-2</v>
          </cell>
          <cell r="K208">
            <v>0.44969999999999999</v>
          </cell>
          <cell r="L208">
            <v>3.5184099999999998</v>
          </cell>
          <cell r="M208">
            <v>0.10414493599999999</v>
          </cell>
          <cell r="N208">
            <v>1.582228977</v>
          </cell>
          <cell r="O208">
            <v>15033</v>
          </cell>
          <cell r="P208" t="str">
            <v>399973825</v>
          </cell>
          <cell r="Q208" t="str">
            <v>PM</v>
          </cell>
          <cell r="R208" t="str">
            <v>210</v>
          </cell>
          <cell r="S208" t="str">
            <v>01</v>
          </cell>
          <cell r="T208" t="str">
            <v>Etablissement de crédit</v>
          </cell>
          <cell r="U208" t="str">
            <v>201</v>
          </cell>
          <cell r="V208" t="str">
            <v>Banque mutualiste ou coopérative</v>
          </cell>
          <cell r="W208" t="str">
            <v>001</v>
          </cell>
          <cell r="X208" t="str">
            <v>Agrément ACPR</v>
          </cell>
          <cell r="Y208">
            <v>8</v>
          </cell>
          <cell r="Z208" t="str">
            <v>RESTRUCTURATION AVEC REPRISE DE CIB</v>
          </cell>
          <cell r="AA208" t="str">
            <v>FR</v>
          </cell>
          <cell r="AB208" t="str">
            <v> France</v>
          </cell>
          <cell r="AC208" t="str">
            <v>S. BANCAIRE MUTUALISTE ET AUTRES RESEAUX</v>
          </cell>
          <cell r="AD208">
            <v>27</v>
          </cell>
          <cell r="AE208" t="str">
            <v>GPE CREDIT AGRICOLE</v>
          </cell>
          <cell r="AF208">
            <v>0</v>
          </cell>
          <cell r="AG208" t="str">
            <v>69410</v>
          </cell>
          <cell r="AH208" t="str">
            <v>FR</v>
          </cell>
          <cell r="AI208" t="str">
            <v/>
          </cell>
          <cell r="AJ208" t="str">
            <v/>
          </cell>
          <cell r="AK208" t="str">
            <v>EC</v>
          </cell>
          <cell r="AL208" t="str">
            <v>Bq mut</v>
          </cell>
          <cell r="AM208" t="str">
            <v>PERSONNE_MORALE_SOCIETE</v>
          </cell>
          <cell r="AN208" t="str">
            <v>CREDIT AGRICOLE</v>
          </cell>
          <cell r="AO208" t="str">
            <v>Groupes mutualistes</v>
          </cell>
          <cell r="AP208" t="str">
            <v/>
          </cell>
          <cell r="AQ208" t="str">
            <v/>
          </cell>
          <cell r="AR208" t="str">
            <v>FR</v>
          </cell>
          <cell r="AS208" t="str">
            <v>FRANCE</v>
          </cell>
          <cell r="AT208" t="str">
            <v/>
          </cell>
          <cell r="AU208" t="str">
            <v/>
          </cell>
          <cell r="AV208" t="str">
            <v>BALLABRIGA</v>
          </cell>
          <cell r="AW208">
            <v>2761</v>
          </cell>
          <cell r="AX208">
            <v>26.189065372999998</v>
          </cell>
          <cell r="AY208">
            <v>17.940782552999998</v>
          </cell>
          <cell r="AZ208">
            <v>8.2229710170000008</v>
          </cell>
          <cell r="BA208">
            <v>48</v>
          </cell>
          <cell r="BB208" t="str">
            <v>SI</v>
          </cell>
          <cell r="BC208">
            <v>0</v>
          </cell>
          <cell r="BD208">
            <v>0</v>
          </cell>
        </row>
        <row r="209">
          <cell r="A209" t="str">
            <v>17807</v>
          </cell>
          <cell r="B209" t="str">
            <v>BANQUE POPULAIRE OCCITANE</v>
          </cell>
          <cell r="C209" t="str">
            <v>3. Autres (GEA CBD)</v>
          </cell>
          <cell r="D209">
            <v>201412</v>
          </cell>
          <cell r="E209">
            <v>6.4830978933746397E-2</v>
          </cell>
          <cell r="F209">
            <v>0.14619917546473599</v>
          </cell>
          <cell r="G209">
            <v>9.0340327360000003</v>
          </cell>
          <cell r="H209">
            <v>0.58568518599439134</v>
          </cell>
          <cell r="I209">
            <v>1.3207681371246329</v>
          </cell>
          <cell r="J209">
            <v>5.5590129150473802E-2</v>
          </cell>
          <cell r="K209">
            <v>0.436844967862976</v>
          </cell>
          <cell r="L209">
            <v>2.2215079070000003</v>
          </cell>
          <cell r="M209">
            <v>0.12349391145892877</v>
          </cell>
          <cell r="N209">
            <v>0.97045455024076221</v>
          </cell>
          <cell r="O209">
            <v>15036</v>
          </cell>
          <cell r="P209" t="str">
            <v>560801300</v>
          </cell>
          <cell r="Q209" t="str">
            <v>PM</v>
          </cell>
          <cell r="R209" t="str">
            <v>202</v>
          </cell>
          <cell r="S209" t="str">
            <v>01</v>
          </cell>
          <cell r="T209" t="str">
            <v>Etablissement de crédit</v>
          </cell>
          <cell r="U209" t="str">
            <v>201</v>
          </cell>
          <cell r="V209" t="str">
            <v>Banque mutualiste ou coopérative</v>
          </cell>
          <cell r="W209" t="str">
            <v>001</v>
          </cell>
          <cell r="X209" t="str">
            <v>Agrément ACPR</v>
          </cell>
          <cell r="Y209">
            <v>6</v>
          </cell>
          <cell r="Z209" t="str">
            <v>NOUVEL ETABLISSEMENT</v>
          </cell>
          <cell r="AA209" t="str">
            <v>FR</v>
          </cell>
          <cell r="AB209" t="str">
            <v> France</v>
          </cell>
          <cell r="AC209" t="str">
            <v>S. BANCAIRE MUTUALISTE ET AUTRES RESEAUX</v>
          </cell>
          <cell r="AD209">
            <v>1163</v>
          </cell>
          <cell r="AE209" t="str">
            <v>GPE BPCE</v>
          </cell>
          <cell r="AF209">
            <v>0</v>
          </cell>
          <cell r="AG209" t="str">
            <v>31130</v>
          </cell>
          <cell r="AH209" t="str">
            <v>FR</v>
          </cell>
          <cell r="AI209" t="str">
            <v/>
          </cell>
          <cell r="AJ209" t="str">
            <v/>
          </cell>
          <cell r="AK209" t="str">
            <v>EC</v>
          </cell>
          <cell r="AL209" t="str">
            <v>Bq mut</v>
          </cell>
          <cell r="AM209" t="str">
            <v>PERSONNE_MORALE_SOCIETE</v>
          </cell>
          <cell r="AN209" t="str">
            <v>BPCE</v>
          </cell>
          <cell r="AO209" t="str">
            <v>Groupes mutualistes</v>
          </cell>
          <cell r="AP209" t="str">
            <v/>
          </cell>
          <cell r="AQ209" t="str">
            <v/>
          </cell>
          <cell r="AR209" t="str">
            <v>FR</v>
          </cell>
          <cell r="AS209" t="str">
            <v>FRANCE</v>
          </cell>
          <cell r="AT209" t="str">
            <v/>
          </cell>
          <cell r="AU209" t="str">
            <v/>
          </cell>
          <cell r="AV209" t="str">
            <v>MOURJANE</v>
          </cell>
          <cell r="AW209">
            <v>2762</v>
          </cell>
          <cell r="AX209">
            <v>13.097378028000001</v>
          </cell>
          <cell r="AY209">
            <v>8.6502412460000002</v>
          </cell>
          <cell r="AZ209">
            <v>9.6528725810000005</v>
          </cell>
          <cell r="BA209">
            <v>96</v>
          </cell>
          <cell r="BB209" t="str">
            <v>SI</v>
          </cell>
          <cell r="BC209">
            <v>0</v>
          </cell>
          <cell r="BD209">
            <v>1</v>
          </cell>
        </row>
        <row r="210">
          <cell r="A210" t="str">
            <v>17906</v>
          </cell>
          <cell r="B210" t="str">
            <v>CRCAM DE L'ANJOU ET DU MAINE</v>
          </cell>
          <cell r="C210" t="str">
            <v>3. Autres (GEA CBD)</v>
          </cell>
          <cell r="D210">
            <v>201412</v>
          </cell>
          <cell r="E210">
            <v>4.7800000000000002E-2</v>
          </cell>
          <cell r="F210">
            <v>0.16300000000000001</v>
          </cell>
          <cell r="G210">
            <v>11.304380999999999</v>
          </cell>
          <cell r="H210">
            <v>0.54034941179999996</v>
          </cell>
          <cell r="I210">
            <v>1.8426141030000001</v>
          </cell>
          <cell r="J210">
            <v>3.2500000000000001E-2</v>
          </cell>
          <cell r="K210">
            <v>0.25619999999999998</v>
          </cell>
          <cell r="L210">
            <v>3.0970260000000001</v>
          </cell>
          <cell r="M210">
            <v>0.10065334500000001</v>
          </cell>
          <cell r="N210">
            <v>0.79345806119999995</v>
          </cell>
          <cell r="O210">
            <v>15188</v>
          </cell>
          <cell r="P210" t="str">
            <v>414993998</v>
          </cell>
          <cell r="Q210" t="str">
            <v>PM</v>
          </cell>
          <cell r="R210" t="str">
            <v>210</v>
          </cell>
          <cell r="S210" t="str">
            <v>01</v>
          </cell>
          <cell r="T210" t="str">
            <v>Etablissement de crédit</v>
          </cell>
          <cell r="U210" t="str">
            <v>201</v>
          </cell>
          <cell r="V210" t="str">
            <v>Banque mutualiste ou coopérative</v>
          </cell>
          <cell r="W210" t="str">
            <v>001</v>
          </cell>
          <cell r="X210" t="str">
            <v>Agrément ACPR</v>
          </cell>
          <cell r="Y210">
            <v>8</v>
          </cell>
          <cell r="Z210" t="str">
            <v>RESTRUCTURATION AVEC REPRISE DE CIB</v>
          </cell>
          <cell r="AA210" t="str">
            <v>FR</v>
          </cell>
          <cell r="AB210" t="str">
            <v> France</v>
          </cell>
          <cell r="AC210" t="str">
            <v>S. BANCAIRE MUTUALISTE ET AUTRES RESEAUX</v>
          </cell>
          <cell r="AD210">
            <v>27</v>
          </cell>
          <cell r="AE210" t="str">
            <v>GPE CREDIT AGRICOLE</v>
          </cell>
          <cell r="AF210">
            <v>0</v>
          </cell>
          <cell r="AG210" t="str">
            <v>72000</v>
          </cell>
          <cell r="AH210" t="str">
            <v>FR</v>
          </cell>
          <cell r="AI210" t="str">
            <v/>
          </cell>
          <cell r="AJ210" t="str">
            <v/>
          </cell>
          <cell r="AK210" t="str">
            <v>EC</v>
          </cell>
          <cell r="AL210" t="str">
            <v>Bq mut</v>
          </cell>
          <cell r="AM210" t="str">
            <v>PERSONNE_MORALE_SOCIETE</v>
          </cell>
          <cell r="AN210" t="str">
            <v>CREDIT AGRICOLE</v>
          </cell>
          <cell r="AO210" t="str">
            <v>Groupes mutualistes</v>
          </cell>
          <cell r="AP210" t="str">
            <v/>
          </cell>
          <cell r="AQ210" t="str">
            <v/>
          </cell>
          <cell r="AR210" t="str">
            <v>FR</v>
          </cell>
          <cell r="AS210" t="str">
            <v>FRANCE</v>
          </cell>
          <cell r="AT210" t="str">
            <v/>
          </cell>
          <cell r="AU210" t="str">
            <v/>
          </cell>
          <cell r="AV210" t="str">
            <v>ONDO</v>
          </cell>
          <cell r="AW210">
            <v>2761</v>
          </cell>
          <cell r="AX210">
            <v>17.307225861000003</v>
          </cell>
          <cell r="AY210">
            <v>13.17684783</v>
          </cell>
          <cell r="AZ210">
            <v>4.1512704109999996</v>
          </cell>
          <cell r="BA210">
            <v>72</v>
          </cell>
          <cell r="BB210" t="str">
            <v>SI</v>
          </cell>
          <cell r="BC210">
            <v>0</v>
          </cell>
          <cell r="BD210">
            <v>0</v>
          </cell>
        </row>
        <row r="211">
          <cell r="A211" t="str">
            <v>18025</v>
          </cell>
          <cell r="B211" t="str">
            <v>CAISSE D EPARGNE DE PICARDIE</v>
          </cell>
          <cell r="C211" t="str">
            <v>3. Autres (GEA CBD)</v>
          </cell>
          <cell r="D211">
            <v>201412</v>
          </cell>
          <cell r="E211">
            <v>6.2722802210757198E-2</v>
          </cell>
          <cell r="F211">
            <v>0.22057110883266001</v>
          </cell>
          <cell r="G211">
            <v>4.8903426019999996</v>
          </cell>
          <cell r="H211">
            <v>0.30673599176808569</v>
          </cell>
          <cell r="I211">
            <v>1.0786682902947358</v>
          </cell>
          <cell r="O211">
            <v>15419</v>
          </cell>
          <cell r="P211" t="str">
            <v>383000692</v>
          </cell>
          <cell r="Q211" t="str">
            <v>PM</v>
          </cell>
          <cell r="R211" t="str">
            <v>270</v>
          </cell>
          <cell r="S211" t="str">
            <v>01</v>
          </cell>
          <cell r="T211" t="str">
            <v>Etablissement de crédit</v>
          </cell>
          <cell r="U211" t="str">
            <v>201</v>
          </cell>
          <cell r="V211" t="str">
            <v>Banque mutualiste ou coopérative</v>
          </cell>
          <cell r="W211" t="str">
            <v>001</v>
          </cell>
          <cell r="X211" t="str">
            <v>Agrément ACPR</v>
          </cell>
          <cell r="Y211">
            <v>8</v>
          </cell>
          <cell r="Z211" t="str">
            <v>RESTRUCTURATION AVEC REPRISE DE CIB</v>
          </cell>
          <cell r="AA211" t="str">
            <v>FR</v>
          </cell>
          <cell r="AB211" t="str">
            <v> France</v>
          </cell>
          <cell r="AC211" t="str">
            <v>S. BANCAIRE MUTUALISTE ET AUTRES RESEAUX</v>
          </cell>
          <cell r="AD211">
            <v>1163</v>
          </cell>
          <cell r="AE211" t="str">
            <v>GPE BPCE</v>
          </cell>
          <cell r="AF211">
            <v>0</v>
          </cell>
          <cell r="AG211" t="str">
            <v>80000</v>
          </cell>
          <cell r="AH211" t="str">
            <v>FR</v>
          </cell>
          <cell r="AI211" t="str">
            <v/>
          </cell>
          <cell r="AJ211" t="str">
            <v/>
          </cell>
          <cell r="AK211" t="str">
            <v>EC</v>
          </cell>
          <cell r="AL211" t="str">
            <v>Bq mut</v>
          </cell>
          <cell r="AM211" t="str">
            <v>PERSONNE_MORALE_SOCIETE</v>
          </cell>
          <cell r="AN211" t="str">
            <v>BPCE</v>
          </cell>
          <cell r="AO211" t="str">
            <v>Groupes mutualistes</v>
          </cell>
          <cell r="AP211" t="str">
            <v/>
          </cell>
          <cell r="AQ211" t="str">
            <v/>
          </cell>
          <cell r="AR211" t="str">
            <v>FR</v>
          </cell>
          <cell r="AS211" t="str">
            <v>FRANCE</v>
          </cell>
          <cell r="AT211" t="str">
            <v/>
          </cell>
          <cell r="AU211" t="str">
            <v/>
          </cell>
          <cell r="AV211" t="str">
            <v>CISSOKHO-COULIBALY</v>
          </cell>
          <cell r="AW211">
            <v>2762</v>
          </cell>
          <cell r="AX211">
            <v>10.451593508</v>
          </cell>
          <cell r="AY211">
            <v>5.4116979829999998</v>
          </cell>
          <cell r="AZ211">
            <v>7.2299101749999997</v>
          </cell>
          <cell r="BA211">
            <v>113</v>
          </cell>
          <cell r="BB211" t="str">
            <v>SI</v>
          </cell>
          <cell r="BC211">
            <v>0</v>
          </cell>
          <cell r="BD211">
            <v>1</v>
          </cell>
        </row>
        <row r="212">
          <cell r="A212" t="str">
            <v>18029</v>
          </cell>
          <cell r="B212" t="str">
            <v>BNP PARIBAS PERSONAL FINANCE</v>
          </cell>
          <cell r="C212" t="str">
            <v>3. Autres (GEA CBD)</v>
          </cell>
          <cell r="D212">
            <v>201412</v>
          </cell>
          <cell r="E212">
            <v>0.1704</v>
          </cell>
          <cell r="F212">
            <v>0.37780000000000002</v>
          </cell>
          <cell r="G212">
            <v>33.744033000000002</v>
          </cell>
          <cell r="H212">
            <v>5.7499832232000001</v>
          </cell>
          <cell r="I212">
            <v>12.748495667400002</v>
          </cell>
          <cell r="O212">
            <v>15426</v>
          </cell>
          <cell r="P212" t="str">
            <v>542097902</v>
          </cell>
          <cell r="Q212" t="str">
            <v>PM</v>
          </cell>
          <cell r="R212" t="str">
            <v>102</v>
          </cell>
          <cell r="S212" t="str">
            <v>01</v>
          </cell>
          <cell r="T212" t="str">
            <v>Etablissement de crédit</v>
          </cell>
          <cell r="U212" t="str">
            <v>200</v>
          </cell>
          <cell r="V212" t="str">
            <v>Banque</v>
          </cell>
          <cell r="W212" t="str">
            <v>001</v>
          </cell>
          <cell r="X212" t="str">
            <v>Agrément ACPR</v>
          </cell>
          <cell r="Y212">
            <v>6</v>
          </cell>
          <cell r="Z212" t="str">
            <v>NOUVEL ETABLISSEMENT</v>
          </cell>
          <cell r="AA212" t="str">
            <v>FR</v>
          </cell>
          <cell r="AB212" t="str">
            <v> France</v>
          </cell>
          <cell r="AC212" t="str">
            <v>S. BANCAIRE PRIVE (GRANDS GROUPES)</v>
          </cell>
          <cell r="AD212">
            <v>768</v>
          </cell>
          <cell r="AE212" t="str">
            <v>GPE BNP-PARIBAS</v>
          </cell>
          <cell r="AF212">
            <v>0</v>
          </cell>
          <cell r="AG212" t="str">
            <v>75009</v>
          </cell>
          <cell r="AH212" t="str">
            <v>FR</v>
          </cell>
          <cell r="AI212" t="str">
            <v/>
          </cell>
          <cell r="AJ212" t="str">
            <v/>
          </cell>
          <cell r="AK212" t="str">
            <v>EC</v>
          </cell>
          <cell r="AL212" t="str">
            <v>Banque</v>
          </cell>
          <cell r="AM212" t="str">
            <v>PERSONNE_MORALE_SOCIETE</v>
          </cell>
          <cell r="AN212" t="str">
            <v>BNP-PARIBAS</v>
          </cell>
          <cell r="AO212" t="str">
            <v>Grands groupes bancaires privés</v>
          </cell>
          <cell r="AP212" t="str">
            <v>OUI</v>
          </cell>
          <cell r="AQ212" t="str">
            <v/>
          </cell>
          <cell r="AR212" t="str">
            <v>FR</v>
          </cell>
          <cell r="AS212" t="str">
            <v>FRANCE</v>
          </cell>
          <cell r="AT212" t="str">
            <v/>
          </cell>
          <cell r="AU212" t="str">
            <v/>
          </cell>
          <cell r="AV212" t="str">
            <v>FLOERCHINGER</v>
          </cell>
          <cell r="AW212">
            <v>2754</v>
          </cell>
          <cell r="AX212">
            <v>46.566278304000001</v>
          </cell>
          <cell r="AY212">
            <v>22.063739736000002</v>
          </cell>
          <cell r="AZ212">
            <v>0.440245993</v>
          </cell>
          <cell r="BA212">
            <v>27</v>
          </cell>
          <cell r="BB212" t="str">
            <v>SI</v>
          </cell>
          <cell r="BC212">
            <v>0</v>
          </cell>
          <cell r="BD212">
            <v>1</v>
          </cell>
        </row>
        <row r="213">
          <cell r="A213" t="str">
            <v>18106</v>
          </cell>
          <cell r="B213" t="str">
            <v>CRCAM DES SAVOIE</v>
          </cell>
          <cell r="C213" t="str">
            <v>3. Autres (GEA CBD)</v>
          </cell>
          <cell r="D213">
            <v>201412</v>
          </cell>
          <cell r="E213">
            <v>4.58E-2</v>
          </cell>
          <cell r="F213">
            <v>0.17019999999999999</v>
          </cell>
          <cell r="G213">
            <v>13.277722000000001</v>
          </cell>
          <cell r="H213">
            <v>0.60811966760000002</v>
          </cell>
          <cell r="I213">
            <v>2.2598682844</v>
          </cell>
          <cell r="J213">
            <v>4.7100000000000003E-2</v>
          </cell>
          <cell r="K213">
            <v>0.44879999999999998</v>
          </cell>
          <cell r="L213">
            <v>2.4315609999999999</v>
          </cell>
          <cell r="M213">
            <v>0.1145265231</v>
          </cell>
          <cell r="N213">
            <v>1.0912845767999999</v>
          </cell>
          <cell r="O213">
            <v>15570</v>
          </cell>
          <cell r="P213" t="str">
            <v>302958491</v>
          </cell>
          <cell r="Q213" t="str">
            <v>PM</v>
          </cell>
          <cell r="R213" t="str">
            <v>210</v>
          </cell>
          <cell r="S213" t="str">
            <v>01</v>
          </cell>
          <cell r="T213" t="str">
            <v>Etablissement de crédit</v>
          </cell>
          <cell r="U213" t="str">
            <v>201</v>
          </cell>
          <cell r="V213" t="str">
            <v>Banque mutualiste ou coopérative</v>
          </cell>
          <cell r="W213" t="str">
            <v>001</v>
          </cell>
          <cell r="X213" t="str">
            <v>Agrément ACPR</v>
          </cell>
          <cell r="Y213">
            <v>6</v>
          </cell>
          <cell r="Z213" t="str">
            <v>NOUVEL ETABLISSEMENT</v>
          </cell>
          <cell r="AA213" t="str">
            <v>FR</v>
          </cell>
          <cell r="AB213" t="str">
            <v> France</v>
          </cell>
          <cell r="AC213" t="str">
            <v>S. BANCAIRE MUTUALISTE ET AUTRES RESEAUX</v>
          </cell>
          <cell r="AD213">
            <v>27</v>
          </cell>
          <cell r="AE213" t="str">
            <v>GPE CREDIT AGRICOLE</v>
          </cell>
          <cell r="AF213">
            <v>0</v>
          </cell>
          <cell r="AG213" t="str">
            <v>74940</v>
          </cell>
          <cell r="AH213" t="str">
            <v>FR</v>
          </cell>
          <cell r="AI213" t="str">
            <v/>
          </cell>
          <cell r="AJ213" t="str">
            <v/>
          </cell>
          <cell r="AK213" t="str">
            <v>EC</v>
          </cell>
          <cell r="AL213" t="str">
            <v>Bq mut</v>
          </cell>
          <cell r="AM213" t="str">
            <v>PERSONNE_MORALE_SOCIETE</v>
          </cell>
          <cell r="AN213" t="str">
            <v>CREDIT AGRICOLE</v>
          </cell>
          <cell r="AO213" t="str">
            <v>Groupes mutualistes</v>
          </cell>
          <cell r="AP213" t="str">
            <v/>
          </cell>
          <cell r="AQ213" t="str">
            <v/>
          </cell>
          <cell r="AR213" t="str">
            <v>FR</v>
          </cell>
          <cell r="AS213" t="str">
            <v>FRANCE</v>
          </cell>
          <cell r="AT213" t="str">
            <v/>
          </cell>
          <cell r="AU213" t="str">
            <v/>
          </cell>
          <cell r="AV213" t="str">
            <v>RABIER</v>
          </cell>
          <cell r="AW213">
            <v>2761</v>
          </cell>
          <cell r="AX213">
            <v>20.512964103999998</v>
          </cell>
          <cell r="AY213">
            <v>14.490371286</v>
          </cell>
          <cell r="AZ213">
            <v>5.5133413019999997</v>
          </cell>
          <cell r="BA213">
            <v>60</v>
          </cell>
          <cell r="BB213" t="str">
            <v>SI</v>
          </cell>
          <cell r="BC213">
            <v>0</v>
          </cell>
          <cell r="BD213">
            <v>0</v>
          </cell>
        </row>
        <row r="214">
          <cell r="A214" t="str">
            <v>18206</v>
          </cell>
          <cell r="B214" t="str">
            <v>CRCAM DE PARIS ET D ILE DE FRANCE</v>
          </cell>
          <cell r="C214" t="str">
            <v>3. Autres (GEA CBD)</v>
          </cell>
          <cell r="D214">
            <v>201412</v>
          </cell>
          <cell r="E214">
            <v>3.2500000000000001E-2</v>
          </cell>
          <cell r="F214">
            <v>0.16900000000000001</v>
          </cell>
          <cell r="G214">
            <v>20.179189000000001</v>
          </cell>
          <cell r="H214">
            <v>0.65582364250000003</v>
          </cell>
          <cell r="I214">
            <v>3.4102829410000002</v>
          </cell>
          <cell r="J214">
            <v>1.78E-2</v>
          </cell>
          <cell r="K214">
            <v>0.44629999999999997</v>
          </cell>
          <cell r="L214">
            <v>9.5047139999999999</v>
          </cell>
          <cell r="M214">
            <v>0.16918390920000001</v>
          </cell>
          <cell r="N214">
            <v>4.2419538581999996</v>
          </cell>
          <cell r="O214">
            <v>15732</v>
          </cell>
          <cell r="P214" t="str">
            <v>775665615</v>
          </cell>
          <cell r="Q214" t="str">
            <v>PM</v>
          </cell>
          <cell r="R214" t="str">
            <v>210</v>
          </cell>
          <cell r="S214" t="str">
            <v>01</v>
          </cell>
          <cell r="T214" t="str">
            <v>Etablissement de crédit</v>
          </cell>
          <cell r="U214" t="str">
            <v>201</v>
          </cell>
          <cell r="V214" t="str">
            <v>Banque mutualiste ou coopérative</v>
          </cell>
          <cell r="W214" t="str">
            <v>001</v>
          </cell>
          <cell r="X214" t="str">
            <v>Agrément ACPR</v>
          </cell>
          <cell r="Y214">
            <v>6</v>
          </cell>
          <cell r="Z214" t="str">
            <v>NOUVEL ETABLISSEMENT</v>
          </cell>
          <cell r="AA214" t="str">
            <v>FR</v>
          </cell>
          <cell r="AB214" t="str">
            <v> France</v>
          </cell>
          <cell r="AC214" t="str">
            <v>S. BANCAIRE MUTUALISTE ET AUTRES RESEAUX</v>
          </cell>
          <cell r="AD214">
            <v>27</v>
          </cell>
          <cell r="AE214" t="str">
            <v>GPE CREDIT AGRICOLE</v>
          </cell>
          <cell r="AF214">
            <v>0</v>
          </cell>
          <cell r="AG214" t="str">
            <v>75012</v>
          </cell>
          <cell r="AH214" t="str">
            <v>FR</v>
          </cell>
          <cell r="AI214" t="str">
            <v/>
          </cell>
          <cell r="AJ214" t="str">
            <v/>
          </cell>
          <cell r="AK214" t="str">
            <v>EC</v>
          </cell>
          <cell r="AL214" t="str">
            <v>Bq mut</v>
          </cell>
          <cell r="AM214" t="str">
            <v>PERSONNE_MORALE_SOCIETE</v>
          </cell>
          <cell r="AN214" t="str">
            <v>CREDIT AGRICOLE</v>
          </cell>
          <cell r="AO214" t="str">
            <v>Groupes mutualistes</v>
          </cell>
          <cell r="AP214" t="str">
            <v/>
          </cell>
          <cell r="AQ214" t="str">
            <v/>
          </cell>
          <cell r="AR214" t="str">
            <v>FR</v>
          </cell>
          <cell r="AS214" t="str">
            <v>FRANCE</v>
          </cell>
          <cell r="AT214" t="str">
            <v/>
          </cell>
          <cell r="AU214" t="str">
            <v/>
          </cell>
          <cell r="AV214" t="str">
            <v>RABIER</v>
          </cell>
          <cell r="AW214">
            <v>2761</v>
          </cell>
          <cell r="AX214">
            <v>37.209238888999998</v>
          </cell>
          <cell r="AY214">
            <v>27.899202125999999</v>
          </cell>
          <cell r="AZ214">
            <v>12.222745767000001</v>
          </cell>
          <cell r="BA214">
            <v>32</v>
          </cell>
          <cell r="BB214" t="str">
            <v>SI</v>
          </cell>
          <cell r="BC214">
            <v>0</v>
          </cell>
          <cell r="BD214">
            <v>0</v>
          </cell>
        </row>
        <row r="215">
          <cell r="A215" t="str">
            <v>18306</v>
          </cell>
          <cell r="B215" t="str">
            <v>CRCAM NORMANDIE-SEINE</v>
          </cell>
          <cell r="C215" t="str">
            <v>3. Autres (GEA CBD)</v>
          </cell>
          <cell r="D215">
            <v>201412</v>
          </cell>
          <cell r="E215">
            <v>3.9E-2</v>
          </cell>
          <cell r="F215">
            <v>0.1663</v>
          </cell>
          <cell r="G215">
            <v>8.8757859999999997</v>
          </cell>
          <cell r="H215">
            <v>0.34615565399999998</v>
          </cell>
          <cell r="I215">
            <v>1.4760432118</v>
          </cell>
          <cell r="J215">
            <v>2.6200000000000001E-2</v>
          </cell>
          <cell r="K215">
            <v>0.44519999999999998</v>
          </cell>
          <cell r="L215">
            <v>2.370063</v>
          </cell>
          <cell r="M215">
            <v>6.2095650600000003E-2</v>
          </cell>
          <cell r="N215">
            <v>1.0551520476</v>
          </cell>
          <cell r="O215">
            <v>15913</v>
          </cell>
          <cell r="P215" t="str">
            <v>433786738</v>
          </cell>
          <cell r="Q215" t="str">
            <v>PM</v>
          </cell>
          <cell r="R215" t="str">
            <v>210</v>
          </cell>
          <cell r="S215" t="str">
            <v>01</v>
          </cell>
          <cell r="T215" t="str">
            <v>Etablissement de crédit</v>
          </cell>
          <cell r="U215" t="str">
            <v>201</v>
          </cell>
          <cell r="V215" t="str">
            <v>Banque mutualiste ou coopérative</v>
          </cell>
          <cell r="W215" t="str">
            <v>001</v>
          </cell>
          <cell r="X215" t="str">
            <v>Agrément ACPR</v>
          </cell>
          <cell r="Y215">
            <v>8</v>
          </cell>
          <cell r="Z215" t="str">
            <v>RESTRUCTURATION AVEC REPRISE DE CIB</v>
          </cell>
          <cell r="AA215" t="str">
            <v>FR</v>
          </cell>
          <cell r="AB215" t="str">
            <v> France</v>
          </cell>
          <cell r="AC215" t="str">
            <v>S. BANCAIRE MUTUALISTE ET AUTRES RESEAUX</v>
          </cell>
          <cell r="AD215">
            <v>27</v>
          </cell>
          <cell r="AE215" t="str">
            <v>GPE CREDIT AGRICOLE</v>
          </cell>
          <cell r="AF215">
            <v>0</v>
          </cell>
          <cell r="AG215" t="str">
            <v>76230</v>
          </cell>
          <cell r="AH215" t="str">
            <v>FR</v>
          </cell>
          <cell r="AI215" t="str">
            <v/>
          </cell>
          <cell r="AJ215" t="str">
            <v/>
          </cell>
          <cell r="AK215" t="str">
            <v>EC</v>
          </cell>
          <cell r="AL215" t="str">
            <v>Bq mut</v>
          </cell>
          <cell r="AM215" t="str">
            <v>PERSONNE_MORALE_SOCIETE</v>
          </cell>
          <cell r="AN215" t="str">
            <v>CREDIT AGRICOLE</v>
          </cell>
          <cell r="AO215" t="str">
            <v>Groupes mutualistes</v>
          </cell>
          <cell r="AP215" t="str">
            <v/>
          </cell>
          <cell r="AQ215" t="str">
            <v/>
          </cell>
          <cell r="AR215" t="str">
            <v>FR</v>
          </cell>
          <cell r="AS215" t="str">
            <v>FRANCE</v>
          </cell>
          <cell r="AT215" t="str">
            <v/>
          </cell>
          <cell r="AU215" t="str">
            <v/>
          </cell>
          <cell r="AV215" t="str">
            <v>BALLABRIGA</v>
          </cell>
          <cell r="AW215">
            <v>2761</v>
          </cell>
          <cell r="AX215">
            <v>12.954699069</v>
          </cell>
          <cell r="AY215">
            <v>9.6156797730000001</v>
          </cell>
          <cell r="AZ215">
            <v>3.5029992009999997</v>
          </cell>
          <cell r="BA215">
            <v>98</v>
          </cell>
          <cell r="BB215" t="str">
            <v>SI</v>
          </cell>
          <cell r="BC215">
            <v>0</v>
          </cell>
          <cell r="BD215">
            <v>0</v>
          </cell>
        </row>
        <row r="216">
          <cell r="A216" t="str">
            <v>18315</v>
          </cell>
          <cell r="B216" t="str">
            <v>CAISSE D EPARGNE COTE D AZUR</v>
          </cell>
          <cell r="C216" t="str">
            <v>3. Autres (GEA CBD)</v>
          </cell>
          <cell r="D216">
            <v>201412</v>
          </cell>
          <cell r="E216">
            <v>5.0048431125567297E-2</v>
          </cell>
          <cell r="F216">
            <v>0.21045897977000499</v>
          </cell>
          <cell r="G216">
            <v>7.6358350080000008</v>
          </cell>
          <cell r="H216">
            <v>0.38216156248408367</v>
          </cell>
          <cell r="I216">
            <v>1.607030045475768</v>
          </cell>
          <cell r="O216">
            <v>15916</v>
          </cell>
          <cell r="P216" t="str">
            <v>384402871</v>
          </cell>
          <cell r="Q216" t="str">
            <v>PM</v>
          </cell>
          <cell r="R216" t="str">
            <v>270</v>
          </cell>
          <cell r="S216" t="str">
            <v>01</v>
          </cell>
          <cell r="T216" t="str">
            <v>Etablissement de crédit</v>
          </cell>
          <cell r="U216" t="str">
            <v>201</v>
          </cell>
          <cell r="V216" t="str">
            <v>Banque mutualiste ou coopérative</v>
          </cell>
          <cell r="W216" t="str">
            <v>001</v>
          </cell>
          <cell r="X216" t="str">
            <v>Agrément ACPR</v>
          </cell>
          <cell r="Y216">
            <v>6</v>
          </cell>
          <cell r="Z216" t="str">
            <v>NOUVEL ETABLISSEMENT</v>
          </cell>
          <cell r="AA216" t="str">
            <v>FR</v>
          </cell>
          <cell r="AB216" t="str">
            <v> France</v>
          </cell>
          <cell r="AC216" t="str">
            <v>S. BANCAIRE MUTUALISTE ET AUTRES RESEAUX</v>
          </cell>
          <cell r="AD216">
            <v>1163</v>
          </cell>
          <cell r="AE216" t="str">
            <v>GPE BPCE</v>
          </cell>
          <cell r="AF216">
            <v>0</v>
          </cell>
          <cell r="AG216" t="str">
            <v>06200</v>
          </cell>
          <cell r="AH216" t="str">
            <v>FR</v>
          </cell>
          <cell r="AI216" t="str">
            <v/>
          </cell>
          <cell r="AJ216" t="str">
            <v/>
          </cell>
          <cell r="AK216" t="str">
            <v>EC</v>
          </cell>
          <cell r="AL216" t="str">
            <v>Bq mut</v>
          </cell>
          <cell r="AM216" t="str">
            <v>PERSONNE_MORALE_SOCIETE</v>
          </cell>
          <cell r="AN216" t="str">
            <v>BPCE</v>
          </cell>
          <cell r="AO216" t="str">
            <v>Groupes mutualistes</v>
          </cell>
          <cell r="AP216" t="str">
            <v/>
          </cell>
          <cell r="AQ216" t="str">
            <v/>
          </cell>
          <cell r="AR216" t="str">
            <v>FR</v>
          </cell>
          <cell r="AS216" t="str">
            <v>FRANCE</v>
          </cell>
          <cell r="AT216" t="str">
            <v/>
          </cell>
          <cell r="AU216" t="str">
            <v/>
          </cell>
          <cell r="AV216" t="str">
            <v>LE METAYER</v>
          </cell>
          <cell r="AW216">
            <v>2762</v>
          </cell>
          <cell r="AX216">
            <v>16.134912029999999</v>
          </cell>
          <cell r="AY216">
            <v>9.3829075569999993</v>
          </cell>
          <cell r="AZ216">
            <v>11.026038687000002</v>
          </cell>
          <cell r="BA216">
            <v>80</v>
          </cell>
          <cell r="BB216" t="str">
            <v>SI</v>
          </cell>
          <cell r="BC216">
            <v>0</v>
          </cell>
          <cell r="BD216">
            <v>1</v>
          </cell>
        </row>
        <row r="217">
          <cell r="A217" t="str">
            <v>18589</v>
          </cell>
          <cell r="B217" t="str">
            <v>CAISSE FRANCAISE DE DEVELOPPEMENT INDUST</v>
          </cell>
          <cell r="C217" t="str">
            <v>3. Autres (GEA CBD)</v>
          </cell>
          <cell r="D217">
            <v>201412</v>
          </cell>
          <cell r="J217">
            <v>0</v>
          </cell>
          <cell r="L217">
            <v>1.282359327</v>
          </cell>
          <cell r="M217">
            <v>0</v>
          </cell>
          <cell r="O217">
            <v>16305</v>
          </cell>
          <cell r="P217" t="str">
            <v>328559679</v>
          </cell>
          <cell r="Q217" t="str">
            <v>PM</v>
          </cell>
          <cell r="R217" t="str">
            <v>102</v>
          </cell>
          <cell r="S217" t="str">
            <v>01</v>
          </cell>
          <cell r="T217" t="str">
            <v>Etablissement de crédit</v>
          </cell>
          <cell r="U217" t="str">
            <v>200</v>
          </cell>
          <cell r="V217" t="str">
            <v>Banque</v>
          </cell>
          <cell r="W217" t="str">
            <v>001</v>
          </cell>
          <cell r="X217" t="str">
            <v>Agrément ACPR</v>
          </cell>
          <cell r="Y217">
            <v>6</v>
          </cell>
          <cell r="Z217" t="str">
            <v>NOUVEL ETABLISSEMENT</v>
          </cell>
          <cell r="AA217" t="str">
            <v>FR</v>
          </cell>
          <cell r="AB217" t="str">
            <v> France</v>
          </cell>
          <cell r="AC217" t="str">
            <v>S. BANCAIRE MUTUALISTE ET AUTRES RESEAUX</v>
          </cell>
          <cell r="AD217">
            <v>1163</v>
          </cell>
          <cell r="AE217" t="str">
            <v>GPE BPCE</v>
          </cell>
          <cell r="AF217">
            <v>0</v>
          </cell>
          <cell r="AG217" t="str">
            <v>75013</v>
          </cell>
          <cell r="AH217" t="str">
            <v>FR</v>
          </cell>
          <cell r="AI217" t="str">
            <v/>
          </cell>
          <cell r="AJ217" t="str">
            <v/>
          </cell>
          <cell r="AK217" t="str">
            <v>EC</v>
          </cell>
          <cell r="AL217" t="str">
            <v>Banque</v>
          </cell>
          <cell r="AM217" t="str">
            <v>PERSONNE_MORALE_SOCIETE</v>
          </cell>
          <cell r="AN217" t="str">
            <v>BPCE</v>
          </cell>
          <cell r="AO217" t="str">
            <v>Groupes mutualistes</v>
          </cell>
          <cell r="AP217" t="str">
            <v/>
          </cell>
          <cell r="AQ217" t="str">
            <v/>
          </cell>
          <cell r="AR217" t="str">
            <v>FR</v>
          </cell>
          <cell r="AS217" t="str">
            <v>FRANCE</v>
          </cell>
          <cell r="AT217" t="str">
            <v/>
          </cell>
          <cell r="AU217" t="str">
            <v/>
          </cell>
          <cell r="AV217" t="str">
            <v>CORSALETTI</v>
          </cell>
          <cell r="AW217">
            <v>2762</v>
          </cell>
          <cell r="AX217">
            <v>1.8929772000000001E-2</v>
          </cell>
          <cell r="AY217">
            <v>9.1468999999999988E-5</v>
          </cell>
          <cell r="AZ217">
            <v>1.3793755999999999E-2</v>
          </cell>
          <cell r="BA217">
            <v>610</v>
          </cell>
          <cell r="BB217" t="str">
            <v>SI</v>
          </cell>
          <cell r="BC217">
            <v>0</v>
          </cell>
          <cell r="BD217">
            <v>1</v>
          </cell>
        </row>
        <row r="218">
          <cell r="A218" t="str">
            <v>18706</v>
          </cell>
          <cell r="B218" t="str">
            <v>CRCAM BRIE PICARDIE</v>
          </cell>
          <cell r="C218" t="str">
            <v>3. Autres (GEA CBD)</v>
          </cell>
          <cell r="D218">
            <v>201412</v>
          </cell>
          <cell r="E218">
            <v>4.1399999999999999E-2</v>
          </cell>
          <cell r="F218">
            <v>0.16969999999999999</v>
          </cell>
          <cell r="G218">
            <v>13.095703</v>
          </cell>
          <cell r="H218">
            <v>0.54216210419999999</v>
          </cell>
          <cell r="I218">
            <v>2.2223407990999999</v>
          </cell>
          <cell r="J218">
            <v>2.9700000000000001E-2</v>
          </cell>
          <cell r="K218">
            <v>0.436</v>
          </cell>
          <cell r="L218">
            <v>3.2038570000000002</v>
          </cell>
          <cell r="M218">
            <v>9.5154552900000008E-2</v>
          </cell>
          <cell r="N218">
            <v>1.396881652</v>
          </cell>
          <cell r="O218">
            <v>16511</v>
          </cell>
          <cell r="P218" t="str">
            <v>487625436</v>
          </cell>
          <cell r="Q218" t="str">
            <v>PM</v>
          </cell>
          <cell r="R218" t="str">
            <v>210</v>
          </cell>
          <cell r="S218" t="str">
            <v>01</v>
          </cell>
          <cell r="T218" t="str">
            <v>Etablissement de crédit</v>
          </cell>
          <cell r="U218" t="str">
            <v>201</v>
          </cell>
          <cell r="V218" t="str">
            <v>Banque mutualiste ou coopérative</v>
          </cell>
          <cell r="W218" t="str">
            <v>001</v>
          </cell>
          <cell r="X218" t="str">
            <v>Agrément ACPR</v>
          </cell>
          <cell r="Y218">
            <v>8</v>
          </cell>
          <cell r="Z218" t="str">
            <v>RESTRUCTURATION AVEC REPRISE DE CIB</v>
          </cell>
          <cell r="AA218" t="str">
            <v>FR</v>
          </cell>
          <cell r="AB218" t="str">
            <v> France</v>
          </cell>
          <cell r="AC218" t="str">
            <v>S. BANCAIRE MUTUALISTE ET AUTRES RESEAUX</v>
          </cell>
          <cell r="AD218">
            <v>27</v>
          </cell>
          <cell r="AE218" t="str">
            <v>GPE CREDIT AGRICOLE</v>
          </cell>
          <cell r="AF218">
            <v>0</v>
          </cell>
          <cell r="AG218" t="str">
            <v>80000</v>
          </cell>
          <cell r="AH218" t="str">
            <v>FR</v>
          </cell>
          <cell r="AI218" t="str">
            <v/>
          </cell>
          <cell r="AJ218" t="str">
            <v/>
          </cell>
          <cell r="AK218" t="str">
            <v>EC</v>
          </cell>
          <cell r="AL218" t="str">
            <v>Bq mut</v>
          </cell>
          <cell r="AM218" t="str">
            <v>PERSONNE_MORALE_SOCIETE</v>
          </cell>
          <cell r="AN218" t="str">
            <v>CREDIT AGRICOLE</v>
          </cell>
          <cell r="AO218" t="str">
            <v>Groupes mutualistes</v>
          </cell>
          <cell r="AP218" t="str">
            <v/>
          </cell>
          <cell r="AQ218" t="str">
            <v/>
          </cell>
          <cell r="AR218" t="str">
            <v>FR</v>
          </cell>
          <cell r="AS218" t="str">
            <v>FRANCE</v>
          </cell>
          <cell r="AT218" t="str">
            <v/>
          </cell>
          <cell r="AU218" t="str">
            <v/>
          </cell>
          <cell r="AV218" t="str">
            <v>RABIER</v>
          </cell>
          <cell r="AW218">
            <v>2761</v>
          </cell>
          <cell r="AX218">
            <v>21.505500820000002</v>
          </cell>
          <cell r="AY218">
            <v>15.93915563</v>
          </cell>
          <cell r="AZ218">
            <v>5.397239699</v>
          </cell>
          <cell r="BA218">
            <v>56</v>
          </cell>
          <cell r="BB218" t="str">
            <v>SI</v>
          </cell>
          <cell r="BC218">
            <v>0</v>
          </cell>
          <cell r="BD218">
            <v>0</v>
          </cell>
        </row>
        <row r="219">
          <cell r="A219" t="str">
            <v>18707</v>
          </cell>
          <cell r="B219" t="str">
            <v>BANQUE POPULAIRE VAL DE FRANCE (2EME)</v>
          </cell>
          <cell r="C219" t="str">
            <v>3. Autres (GEA CBD)</v>
          </cell>
          <cell r="D219">
            <v>201412</v>
          </cell>
          <cell r="E219">
            <v>7.6679085411241604E-2</v>
          </cell>
          <cell r="F219">
            <v>0.13832344079325001</v>
          </cell>
          <cell r="G219">
            <v>8.8398947094999993</v>
          </cell>
          <cell r="H219">
            <v>0.67783504145613327</v>
          </cell>
          <cell r="I219">
            <v>1.2227646524680871</v>
          </cell>
          <cell r="J219">
            <v>6.2944186269144206E-2</v>
          </cell>
          <cell r="K219">
            <v>0.43463489333230299</v>
          </cell>
          <cell r="L219">
            <v>2.6543120665000002</v>
          </cell>
          <cell r="M219">
            <v>0.1670735131302131</v>
          </cell>
          <cell r="N219">
            <v>1.1536566418938723</v>
          </cell>
          <cell r="O219">
            <v>16512</v>
          </cell>
          <cell r="P219" t="str">
            <v>549800373</v>
          </cell>
          <cell r="Q219" t="str">
            <v>PM</v>
          </cell>
          <cell r="R219" t="str">
            <v>202</v>
          </cell>
          <cell r="S219" t="str">
            <v>01</v>
          </cell>
          <cell r="T219" t="str">
            <v>Etablissement de crédit</v>
          </cell>
          <cell r="U219" t="str">
            <v>201</v>
          </cell>
          <cell r="V219" t="str">
            <v>Banque mutualiste ou coopérative</v>
          </cell>
          <cell r="W219" t="str">
            <v>001</v>
          </cell>
          <cell r="X219" t="str">
            <v>Agrément ACPR</v>
          </cell>
          <cell r="Y219">
            <v>6</v>
          </cell>
          <cell r="Z219" t="str">
            <v>NOUVEL ETABLISSEMENT</v>
          </cell>
          <cell r="AA219" t="str">
            <v>FR</v>
          </cell>
          <cell r="AB219" t="str">
            <v> France</v>
          </cell>
          <cell r="AC219" t="str">
            <v>S. BANCAIRE MUTUALISTE ET AUTRES RESEAUX</v>
          </cell>
          <cell r="AD219">
            <v>1163</v>
          </cell>
          <cell r="AE219" t="str">
            <v>GPE BPCE</v>
          </cell>
          <cell r="AF219">
            <v>0</v>
          </cell>
          <cell r="AG219" t="str">
            <v>78180</v>
          </cell>
          <cell r="AH219" t="str">
            <v>FR</v>
          </cell>
          <cell r="AI219" t="str">
            <v/>
          </cell>
          <cell r="AJ219" t="str">
            <v/>
          </cell>
          <cell r="AK219" t="str">
            <v>EC</v>
          </cell>
          <cell r="AL219" t="str">
            <v>Bq mut</v>
          </cell>
          <cell r="AM219" t="str">
            <v>PERSONNE_MORALE_SOCIETE</v>
          </cell>
          <cell r="AN219" t="str">
            <v>BPCE</v>
          </cell>
          <cell r="AO219" t="str">
            <v>Groupes mutualistes</v>
          </cell>
          <cell r="AP219" t="str">
            <v/>
          </cell>
          <cell r="AQ219" t="str">
            <v/>
          </cell>
          <cell r="AR219" t="str">
            <v>FR</v>
          </cell>
          <cell r="AS219" t="str">
            <v>FRANCE</v>
          </cell>
          <cell r="AT219" t="str">
            <v/>
          </cell>
          <cell r="AU219" t="str">
            <v/>
          </cell>
          <cell r="AV219" t="str">
            <v>MOURJANE</v>
          </cell>
          <cell r="AW219">
            <v>2762</v>
          </cell>
          <cell r="AX219">
            <v>12.995062949999999</v>
          </cell>
          <cell r="AY219">
            <v>8.4695654079999994</v>
          </cell>
          <cell r="AZ219">
            <v>8.3017638970000007</v>
          </cell>
          <cell r="BA219">
            <v>97</v>
          </cell>
          <cell r="BB219" t="str">
            <v>SI</v>
          </cell>
          <cell r="BC219">
            <v>0</v>
          </cell>
          <cell r="BD219">
            <v>1</v>
          </cell>
        </row>
        <row r="220">
          <cell r="A220" t="str">
            <v>18715</v>
          </cell>
          <cell r="B220" t="str">
            <v>CAISSE D EPARGNE D'AUVERGNE ET LIMOUSIN</v>
          </cell>
          <cell r="C220" t="str">
            <v>3. Autres (GEA CBD)</v>
          </cell>
          <cell r="D220">
            <v>201412</v>
          </cell>
          <cell r="E220">
            <v>4.4343428357688897E-2</v>
          </cell>
          <cell r="F220">
            <v>0.218782212444428</v>
          </cell>
          <cell r="G220">
            <v>5.0844794850000001</v>
          </cell>
          <cell r="H220">
            <v>0.22546325177923643</v>
          </cell>
          <cell r="I220">
            <v>1.1123936708566058</v>
          </cell>
          <cell r="O220">
            <v>521</v>
          </cell>
          <cell r="P220" t="str">
            <v>382742013</v>
          </cell>
          <cell r="Q220" t="str">
            <v>PM</v>
          </cell>
          <cell r="R220" t="str">
            <v>270</v>
          </cell>
          <cell r="S220" t="str">
            <v>01</v>
          </cell>
          <cell r="T220" t="str">
            <v>Etablissement de crédit</v>
          </cell>
          <cell r="U220" t="str">
            <v>201</v>
          </cell>
          <cell r="V220" t="str">
            <v>Banque mutualiste ou coopérative</v>
          </cell>
          <cell r="W220" t="str">
            <v>001</v>
          </cell>
          <cell r="X220" t="str">
            <v>Agrément ACPR</v>
          </cell>
          <cell r="Y220">
            <v>8</v>
          </cell>
          <cell r="Z220" t="str">
            <v>RESTRUCTURATION AVEC REPRISE DE CIB</v>
          </cell>
          <cell r="AA220" t="str">
            <v>FR</v>
          </cell>
          <cell r="AB220" t="str">
            <v> France</v>
          </cell>
          <cell r="AC220" t="str">
            <v>S. BANCAIRE MUTUALISTE ET AUTRES RESEAUX</v>
          </cell>
          <cell r="AD220">
            <v>1163</v>
          </cell>
          <cell r="AE220" t="str">
            <v>GPE BPCE</v>
          </cell>
          <cell r="AF220">
            <v>0</v>
          </cell>
          <cell r="AG220" t="str">
            <v>63000</v>
          </cell>
          <cell r="AH220" t="str">
            <v>FR</v>
          </cell>
          <cell r="AI220" t="str">
            <v/>
          </cell>
          <cell r="AJ220" t="str">
            <v/>
          </cell>
          <cell r="AK220" t="str">
            <v>EC</v>
          </cell>
          <cell r="AL220" t="str">
            <v>Bq mut</v>
          </cell>
          <cell r="AM220" t="str">
            <v>PERSONNE_MORALE_SOCIETE</v>
          </cell>
          <cell r="AN220" t="str">
            <v>BPCE</v>
          </cell>
          <cell r="AO220" t="str">
            <v>Groupes mutualistes</v>
          </cell>
          <cell r="AP220" t="str">
            <v/>
          </cell>
          <cell r="AQ220" t="str">
            <v/>
          </cell>
          <cell r="AR220" t="str">
            <v>FR</v>
          </cell>
          <cell r="AS220" t="str">
            <v>FRANCE</v>
          </cell>
          <cell r="AT220" t="str">
            <v/>
          </cell>
          <cell r="AU220" t="str">
            <v/>
          </cell>
          <cell r="AV220" t="str">
            <v>MOURJANE</v>
          </cell>
          <cell r="AW220">
            <v>2762</v>
          </cell>
          <cell r="AX220">
            <v>15.076863028</v>
          </cell>
          <cell r="AY220">
            <v>7.3234776780000006</v>
          </cell>
          <cell r="AZ220">
            <v>9.9989152069999996</v>
          </cell>
          <cell r="BA220">
            <v>84</v>
          </cell>
          <cell r="BB220" t="str">
            <v>SI</v>
          </cell>
          <cell r="BC220">
            <v>0</v>
          </cell>
          <cell r="BD220">
            <v>1</v>
          </cell>
        </row>
        <row r="221">
          <cell r="A221" t="str">
            <v>18829</v>
          </cell>
          <cell r="B221" t="str">
            <v>ARKEA BANQUE ENTREPRISES INSTITUTIONNELS</v>
          </cell>
          <cell r="C221" t="str">
            <v>3. Autres (GEA CBD)</v>
          </cell>
          <cell r="D221">
            <v>201412</v>
          </cell>
          <cell r="E221">
            <v>3.0099999999999998E-2</v>
          </cell>
          <cell r="F221">
            <v>0.1837</v>
          </cell>
          <cell r="G221">
            <v>17.13861897</v>
          </cell>
          <cell r="H221">
            <v>0.51587243099699998</v>
          </cell>
          <cell r="I221">
            <v>3.1483643047889998</v>
          </cell>
          <cell r="O221">
            <v>16694</v>
          </cell>
          <cell r="P221" t="str">
            <v>378398911</v>
          </cell>
          <cell r="Q221" t="str">
            <v>PM</v>
          </cell>
          <cell r="R221" t="str">
            <v>105</v>
          </cell>
          <cell r="S221" t="str">
            <v>01</v>
          </cell>
          <cell r="T221" t="str">
            <v>Etablissement de crédit</v>
          </cell>
          <cell r="U221" t="str">
            <v>200</v>
          </cell>
          <cell r="V221" t="str">
            <v>Banque</v>
          </cell>
          <cell r="W221" t="str">
            <v>001</v>
          </cell>
          <cell r="X221" t="str">
            <v>Agrément ACPR</v>
          </cell>
          <cell r="Y221">
            <v>8</v>
          </cell>
          <cell r="Z221" t="str">
            <v>RESTRUCTURATION AVEC REPRISE DE CIB</v>
          </cell>
          <cell r="AA221" t="str">
            <v>FR</v>
          </cell>
          <cell r="AB221" t="str">
            <v> France</v>
          </cell>
          <cell r="AC221" t="str">
            <v>S. BANCAIRE MUTUALISTE ET AUTRES RESEAUX</v>
          </cell>
          <cell r="AD221">
            <v>29</v>
          </cell>
          <cell r="AE221" t="str">
            <v>GPE CREDIT MUTUEL</v>
          </cell>
          <cell r="AF221">
            <v>0</v>
          </cell>
          <cell r="AG221" t="str">
            <v>29480</v>
          </cell>
          <cell r="AH221" t="str">
            <v>FR</v>
          </cell>
          <cell r="AI221" t="str">
            <v/>
          </cell>
          <cell r="AJ221" t="str">
            <v/>
          </cell>
          <cell r="AK221" t="str">
            <v>EC</v>
          </cell>
          <cell r="AL221" t="str">
            <v>Banque</v>
          </cell>
          <cell r="AM221" t="str">
            <v>PERSONNE_MORALE_SOCIETE</v>
          </cell>
          <cell r="AN221" t="str">
            <v>CREDIT MUTUEL</v>
          </cell>
          <cell r="AO221" t="str">
            <v>Groupes mutualistes</v>
          </cell>
          <cell r="AP221" t="str">
            <v/>
          </cell>
          <cell r="AQ221" t="str">
            <v/>
          </cell>
          <cell r="AR221" t="str">
            <v>FR</v>
          </cell>
          <cell r="AS221" t="str">
            <v>FRANCE</v>
          </cell>
          <cell r="AT221" t="str">
            <v/>
          </cell>
          <cell r="AU221" t="str">
            <v/>
          </cell>
          <cell r="AV221" t="str">
            <v>LASSEUR</v>
          </cell>
          <cell r="AW221">
            <v>2763</v>
          </cell>
          <cell r="AX221">
            <v>22.926270322000001</v>
          </cell>
          <cell r="AY221">
            <v>11.423118552</v>
          </cell>
          <cell r="AZ221">
            <v>9.5181187830000002</v>
          </cell>
          <cell r="BA221">
            <v>53</v>
          </cell>
          <cell r="BB221" t="str">
            <v>SI</v>
          </cell>
          <cell r="BC221">
            <v>0</v>
          </cell>
          <cell r="BD221">
            <v>1</v>
          </cell>
        </row>
        <row r="222">
          <cell r="A222" t="str">
            <v>19106</v>
          </cell>
          <cell r="B222" t="str">
            <v>CRCAM PROVENCE - COTE D'AZUR</v>
          </cell>
          <cell r="C222" t="str">
            <v>3. Autres (GEA CBD)</v>
          </cell>
          <cell r="D222">
            <v>201412</v>
          </cell>
          <cell r="E222">
            <v>4.2700000000000002E-2</v>
          </cell>
          <cell r="F222">
            <v>0.1701</v>
          </cell>
          <cell r="G222">
            <v>12.054346000000001</v>
          </cell>
          <cell r="H222">
            <v>0.51472057420000006</v>
          </cell>
          <cell r="I222">
            <v>2.0504442546000003</v>
          </cell>
          <cell r="J222">
            <v>2.7400000000000001E-2</v>
          </cell>
          <cell r="K222">
            <v>0.44979999999999998</v>
          </cell>
          <cell r="L222">
            <v>3.0281509999999998</v>
          </cell>
          <cell r="M222">
            <v>8.2971337399999998E-2</v>
          </cell>
          <cell r="N222">
            <v>1.3620623197999999</v>
          </cell>
          <cell r="O222">
            <v>17053</v>
          </cell>
          <cell r="P222" t="str">
            <v>415176072</v>
          </cell>
          <cell r="Q222" t="str">
            <v>PM</v>
          </cell>
          <cell r="R222" t="str">
            <v>210</v>
          </cell>
          <cell r="S222" t="str">
            <v>01</v>
          </cell>
          <cell r="T222" t="str">
            <v>Etablissement de crédit</v>
          </cell>
          <cell r="U222" t="str">
            <v>201</v>
          </cell>
          <cell r="V222" t="str">
            <v>Banque mutualiste ou coopérative</v>
          </cell>
          <cell r="W222" t="str">
            <v>001</v>
          </cell>
          <cell r="X222" t="str">
            <v>Agrément ACPR</v>
          </cell>
          <cell r="Y222">
            <v>8</v>
          </cell>
          <cell r="Z222" t="str">
            <v>RESTRUCTURATION AVEC REPRISE DE CIB</v>
          </cell>
          <cell r="AA222" t="str">
            <v>FR</v>
          </cell>
          <cell r="AB222" t="str">
            <v> France</v>
          </cell>
          <cell r="AC222" t="str">
            <v>S. BANCAIRE MUTUALISTE ET AUTRES RESEAUX</v>
          </cell>
          <cell r="AD222">
            <v>27</v>
          </cell>
          <cell r="AE222" t="str">
            <v>GPE CREDIT AGRICOLE</v>
          </cell>
          <cell r="AF222">
            <v>0</v>
          </cell>
          <cell r="AG222" t="str">
            <v>83300</v>
          </cell>
          <cell r="AH222" t="str">
            <v>FR</v>
          </cell>
          <cell r="AI222" t="str">
            <v/>
          </cell>
          <cell r="AJ222" t="str">
            <v/>
          </cell>
          <cell r="AK222" t="str">
            <v>EC</v>
          </cell>
          <cell r="AL222" t="str">
            <v>Bq mut</v>
          </cell>
          <cell r="AM222" t="str">
            <v>PERSONNE_MORALE_SOCIETE</v>
          </cell>
          <cell r="AN222" t="str">
            <v>CREDIT AGRICOLE</v>
          </cell>
          <cell r="AO222" t="str">
            <v>Groupes mutualistes</v>
          </cell>
          <cell r="AP222" t="str">
            <v/>
          </cell>
          <cell r="AQ222" t="str">
            <v/>
          </cell>
          <cell r="AR222" t="str">
            <v>FR</v>
          </cell>
          <cell r="AS222" t="str">
            <v>FRANCE</v>
          </cell>
          <cell r="AT222" t="str">
            <v/>
          </cell>
          <cell r="AU222" t="str">
            <v/>
          </cell>
          <cell r="AV222" t="str">
            <v>RABIER</v>
          </cell>
          <cell r="AW222">
            <v>2761</v>
          </cell>
          <cell r="AX222">
            <v>18.217338467000001</v>
          </cell>
          <cell r="AY222">
            <v>13.261338765000001</v>
          </cell>
          <cell r="AZ222">
            <v>6.559312254</v>
          </cell>
          <cell r="BA222">
            <v>70</v>
          </cell>
          <cell r="BB222" t="str">
            <v>SI</v>
          </cell>
          <cell r="BC222">
            <v>0</v>
          </cell>
          <cell r="BD222">
            <v>0</v>
          </cell>
        </row>
        <row r="223">
          <cell r="A223" t="str">
            <v>19230</v>
          </cell>
          <cell r="B223" t="str">
            <v>CREDIT LOGEMENT</v>
          </cell>
          <cell r="C223" t="str">
            <v>4. Autres (GEA hors CBD)</v>
          </cell>
          <cell r="D223">
            <v>201412</v>
          </cell>
          <cell r="E223">
            <v>6.8999999999999999E-3</v>
          </cell>
          <cell r="F223">
            <v>0.1769</v>
          </cell>
          <cell r="G223">
            <v>275.45645687603002</v>
          </cell>
          <cell r="H223">
            <v>1.900649552444607</v>
          </cell>
          <cell r="I223">
            <v>48.728247221369713</v>
          </cell>
          <cell r="O223">
            <v>17222</v>
          </cell>
          <cell r="P223" t="str">
            <v>302493275</v>
          </cell>
          <cell r="Q223" t="str">
            <v>PM</v>
          </cell>
          <cell r="R223" t="str">
            <v>640</v>
          </cell>
          <cell r="S223" t="str">
            <v>26</v>
          </cell>
          <cell r="T223" t="str">
            <v>Société de financement</v>
          </cell>
          <cell r="U223" t="str">
            <v/>
          </cell>
          <cell r="V223" t="str">
            <v/>
          </cell>
          <cell r="W223" t="str">
            <v>001</v>
          </cell>
          <cell r="X223" t="str">
            <v>Agrément ACPR</v>
          </cell>
          <cell r="Y223">
            <v>1</v>
          </cell>
          <cell r="Z223" t="str">
            <v>CHANGEMENT DE CATEGORIE AGENT FINANCIER</v>
          </cell>
          <cell r="AA223" t="str">
            <v>FR</v>
          </cell>
          <cell r="AB223" t="str">
            <v> France</v>
          </cell>
          <cell r="AC223" t="str">
            <v>ACT. PARTAGE (EC OU EI MAJORIT- FRANCE)</v>
          </cell>
          <cell r="AD223">
            <v>1047</v>
          </cell>
          <cell r="AE223" t="str">
            <v>GPE CREDIT LOGEMENT</v>
          </cell>
          <cell r="AF223">
            <v>1</v>
          </cell>
          <cell r="AG223" t="str">
            <v>75003</v>
          </cell>
          <cell r="AH223" t="str">
            <v>FR</v>
          </cell>
          <cell r="AI223" t="str">
            <v/>
          </cell>
          <cell r="AJ223" t="str">
            <v/>
          </cell>
          <cell r="AK223" t="str">
            <v>SF</v>
          </cell>
          <cell r="AL223" t="str">
            <v>SF</v>
          </cell>
          <cell r="AM223" t="str">
            <v>PERSONNE_MORALE_SOCIETE</v>
          </cell>
          <cell r="AN223" t="str">
            <v>CREDIT LOGEMENT</v>
          </cell>
          <cell r="AO223" t="str">
            <v>Etablissements à actionnariat partagé</v>
          </cell>
          <cell r="AP223" t="str">
            <v>OUI</v>
          </cell>
          <cell r="AQ223" t="str">
            <v/>
          </cell>
          <cell r="AR223" t="str">
            <v>FR</v>
          </cell>
          <cell r="AS223" t="str">
            <v>FRANCE</v>
          </cell>
          <cell r="AT223" t="str">
            <v/>
          </cell>
          <cell r="AU223" t="str">
            <v/>
          </cell>
          <cell r="AV223" t="str">
            <v>PEYRON</v>
          </cell>
          <cell r="AW223">
            <v>2764</v>
          </cell>
          <cell r="AX223">
            <v>10.124092417</v>
          </cell>
          <cell r="AY223">
            <v>1.07901018</v>
          </cell>
          <cell r="AZ223">
            <v>2.2135415000000002E-2</v>
          </cell>
          <cell r="BA223">
            <v>116</v>
          </cell>
          <cell r="BB223" t="str">
            <v>NON-MSU</v>
          </cell>
          <cell r="BC223">
            <v>0</v>
          </cell>
          <cell r="BD223">
            <v>1</v>
          </cell>
        </row>
        <row r="224">
          <cell r="A224" t="str">
            <v>19406</v>
          </cell>
          <cell r="B224" t="str">
            <v>CRCAM DE LA TOURAINE ET DU POITOU</v>
          </cell>
          <cell r="C224" t="str">
            <v>3. Autres (GEA CBD)</v>
          </cell>
          <cell r="D224">
            <v>201412</v>
          </cell>
          <cell r="E224">
            <v>5.0500000000000003E-2</v>
          </cell>
          <cell r="F224">
            <v>0.17519999999999999</v>
          </cell>
          <cell r="G224">
            <v>7.7025399999999999</v>
          </cell>
          <cell r="H224">
            <v>0.38897827000000001</v>
          </cell>
          <cell r="I224">
            <v>1.349485008</v>
          </cell>
          <cell r="J224">
            <v>5.2400000000000002E-2</v>
          </cell>
          <cell r="K224">
            <v>0.43430000000000002</v>
          </cell>
          <cell r="L224">
            <v>2.073169</v>
          </cell>
          <cell r="M224">
            <v>0.1086340556</v>
          </cell>
          <cell r="N224">
            <v>0.90037729670000011</v>
          </cell>
          <cell r="O224">
            <v>17486</v>
          </cell>
          <cell r="P224" t="str">
            <v>399780097</v>
          </cell>
          <cell r="Q224" t="str">
            <v>PM</v>
          </cell>
          <cell r="R224" t="str">
            <v>210</v>
          </cell>
          <cell r="S224" t="str">
            <v>01</v>
          </cell>
          <cell r="T224" t="str">
            <v>Etablissement de crédit</v>
          </cell>
          <cell r="U224" t="str">
            <v>201</v>
          </cell>
          <cell r="V224" t="str">
            <v>Banque mutualiste ou coopérative</v>
          </cell>
          <cell r="W224" t="str">
            <v>001</v>
          </cell>
          <cell r="X224" t="str">
            <v>Agrément ACPR</v>
          </cell>
          <cell r="Y224">
            <v>8</v>
          </cell>
          <cell r="Z224" t="str">
            <v>RESTRUCTURATION AVEC REPRISE DE CIB</v>
          </cell>
          <cell r="AA224" t="str">
            <v>FR</v>
          </cell>
          <cell r="AB224" t="str">
            <v> France</v>
          </cell>
          <cell r="AC224" t="str">
            <v>S. BANCAIRE MUTUALISTE ET AUTRES RESEAUX</v>
          </cell>
          <cell r="AD224">
            <v>27</v>
          </cell>
          <cell r="AE224" t="str">
            <v>GPE CREDIT AGRICOLE</v>
          </cell>
          <cell r="AF224">
            <v>0</v>
          </cell>
          <cell r="AG224" t="str">
            <v>86000</v>
          </cell>
          <cell r="AH224" t="str">
            <v>FR</v>
          </cell>
          <cell r="AI224" t="str">
            <v/>
          </cell>
          <cell r="AJ224" t="str">
            <v/>
          </cell>
          <cell r="AK224" t="str">
            <v>EC</v>
          </cell>
          <cell r="AL224" t="str">
            <v>Bq mut</v>
          </cell>
          <cell r="AM224" t="str">
            <v>PERSONNE_MORALE_SOCIETE</v>
          </cell>
          <cell r="AN224" t="str">
            <v>CREDIT AGRICOLE</v>
          </cell>
          <cell r="AO224" t="str">
            <v>Groupes mutualistes</v>
          </cell>
          <cell r="AP224" t="str">
            <v/>
          </cell>
          <cell r="AQ224" t="str">
            <v/>
          </cell>
          <cell r="AR224" t="str">
            <v>FR</v>
          </cell>
          <cell r="AS224" t="str">
            <v>FRANCE</v>
          </cell>
          <cell r="AT224" t="str">
            <v/>
          </cell>
          <cell r="AU224" t="str">
            <v/>
          </cell>
          <cell r="AV224" t="str">
            <v>DENECE</v>
          </cell>
          <cell r="AW224">
            <v>2761</v>
          </cell>
          <cell r="AX224">
            <v>11.224972266</v>
          </cell>
          <cell r="AY224">
            <v>8.5601432289999995</v>
          </cell>
          <cell r="AZ224">
            <v>3.113157631</v>
          </cell>
          <cell r="BA224">
            <v>109</v>
          </cell>
          <cell r="BB224" t="str">
            <v>SI</v>
          </cell>
          <cell r="BC224">
            <v>0</v>
          </cell>
          <cell r="BD224">
            <v>0</v>
          </cell>
        </row>
        <row r="225">
          <cell r="A225" t="str">
            <v>19506</v>
          </cell>
          <cell r="B225" t="str">
            <v>CRCAM DU CENTRE OUEST</v>
          </cell>
          <cell r="C225" t="str">
            <v>3. Autres (GEA CBD)</v>
          </cell>
          <cell r="D225">
            <v>201412</v>
          </cell>
          <cell r="E225">
            <v>5.4300000000000001E-2</v>
          </cell>
          <cell r="F225">
            <v>0.17949999999999999</v>
          </cell>
          <cell r="G225">
            <v>3.710067</v>
          </cell>
          <cell r="H225">
            <v>0.2014566381</v>
          </cell>
          <cell r="I225">
            <v>0.66595702649999999</v>
          </cell>
          <cell r="J225">
            <v>2.5399999999999999E-2</v>
          </cell>
          <cell r="K225">
            <v>0.4173</v>
          </cell>
          <cell r="L225">
            <v>1.2090000000000001</v>
          </cell>
          <cell r="M225">
            <v>3.0708599999999999E-2</v>
          </cell>
          <cell r="N225">
            <v>0.50451570000000001</v>
          </cell>
          <cell r="O225">
            <v>17607</v>
          </cell>
          <cell r="P225" t="str">
            <v>391007457</v>
          </cell>
          <cell r="Q225" t="str">
            <v>PM</v>
          </cell>
          <cell r="R225" t="str">
            <v>210</v>
          </cell>
          <cell r="S225" t="str">
            <v>01</v>
          </cell>
          <cell r="T225" t="str">
            <v>Etablissement de crédit</v>
          </cell>
          <cell r="U225" t="str">
            <v>201</v>
          </cell>
          <cell r="V225" t="str">
            <v>Banque mutualiste ou coopérative</v>
          </cell>
          <cell r="W225" t="str">
            <v>001</v>
          </cell>
          <cell r="X225" t="str">
            <v>Agrément ACPR</v>
          </cell>
          <cell r="Y225">
            <v>8</v>
          </cell>
          <cell r="Z225" t="str">
            <v>RESTRUCTURATION AVEC REPRISE DE CIB</v>
          </cell>
          <cell r="AA225" t="str">
            <v>FR</v>
          </cell>
          <cell r="AB225" t="str">
            <v> France</v>
          </cell>
          <cell r="AC225" t="str">
            <v>S. BANCAIRE MUTUALISTE ET AUTRES RESEAUX</v>
          </cell>
          <cell r="AD225">
            <v>27</v>
          </cell>
          <cell r="AE225" t="str">
            <v>GPE CREDIT AGRICOLE</v>
          </cell>
          <cell r="AF225">
            <v>0</v>
          </cell>
          <cell r="AG225" t="str">
            <v>87000</v>
          </cell>
          <cell r="AH225" t="str">
            <v>FR</v>
          </cell>
          <cell r="AI225" t="str">
            <v/>
          </cell>
          <cell r="AJ225" t="str">
            <v/>
          </cell>
          <cell r="AK225" t="str">
            <v>EC</v>
          </cell>
          <cell r="AL225" t="str">
            <v>Bq mut</v>
          </cell>
          <cell r="AM225" t="str">
            <v>PERSONNE_MORALE_SOCIETE</v>
          </cell>
          <cell r="AN225" t="str">
            <v>CREDIT AGRICOLE</v>
          </cell>
          <cell r="AO225" t="str">
            <v>Groupes mutualistes</v>
          </cell>
          <cell r="AP225" t="str">
            <v/>
          </cell>
          <cell r="AQ225" t="str">
            <v/>
          </cell>
          <cell r="AR225" t="str">
            <v>FR</v>
          </cell>
          <cell r="AS225" t="str">
            <v>FRANCE</v>
          </cell>
          <cell r="AT225" t="str">
            <v/>
          </cell>
          <cell r="AU225" t="str">
            <v/>
          </cell>
          <cell r="AV225" t="str">
            <v>RABIER</v>
          </cell>
          <cell r="AW225">
            <v>2761</v>
          </cell>
          <cell r="AX225">
            <v>6.6111725870000004</v>
          </cell>
          <cell r="AY225">
            <v>4.5103078779999999</v>
          </cell>
          <cell r="AZ225">
            <v>1.845950078</v>
          </cell>
          <cell r="BA225">
            <v>146</v>
          </cell>
          <cell r="BB225" t="str">
            <v>SI</v>
          </cell>
          <cell r="BC225">
            <v>0</v>
          </cell>
          <cell r="BD225">
            <v>0</v>
          </cell>
        </row>
        <row r="226">
          <cell r="A226" t="str">
            <v>19806</v>
          </cell>
          <cell r="B226" t="str">
            <v>CRCAM DE LA MARTINIQUE ET DE LA GUYANE</v>
          </cell>
          <cell r="C226" t="str">
            <v>3. Autres (GEA CBD)</v>
          </cell>
          <cell r="D226">
            <v>201412</v>
          </cell>
          <cell r="E226">
            <v>9.0999999999999998E-2</v>
          </cell>
          <cell r="F226">
            <v>0.20930000000000001</v>
          </cell>
          <cell r="G226">
            <v>0.97340400000000005</v>
          </cell>
          <cell r="H226">
            <v>8.8579764000000005E-2</v>
          </cell>
          <cell r="I226">
            <v>0.20373345720000002</v>
          </cell>
          <cell r="J226">
            <v>5.4100000000000002E-2</v>
          </cell>
          <cell r="K226">
            <v>0.39240000000000003</v>
          </cell>
          <cell r="L226">
            <v>0.59065400000000001</v>
          </cell>
          <cell r="M226">
            <v>3.1954381400000002E-2</v>
          </cell>
          <cell r="N226">
            <v>0.23177262960000003</v>
          </cell>
          <cell r="O226">
            <v>17931</v>
          </cell>
          <cell r="P226" t="str">
            <v>313976383</v>
          </cell>
          <cell r="Q226" t="str">
            <v>PM</v>
          </cell>
          <cell r="R226" t="str">
            <v>216</v>
          </cell>
          <cell r="S226" t="str">
            <v>01</v>
          </cell>
          <cell r="T226" t="str">
            <v>Etablissement de crédit</v>
          </cell>
          <cell r="U226" t="str">
            <v>201</v>
          </cell>
          <cell r="V226" t="str">
            <v>Banque mutualiste ou coopérative</v>
          </cell>
          <cell r="W226" t="str">
            <v>001</v>
          </cell>
          <cell r="X226" t="str">
            <v>Agrément ACPR</v>
          </cell>
          <cell r="Y226">
            <v>6</v>
          </cell>
          <cell r="Z226" t="str">
            <v>NOUVEL ETABLISSEMENT</v>
          </cell>
          <cell r="AA226" t="str">
            <v>FR</v>
          </cell>
          <cell r="AB226" t="str">
            <v> France</v>
          </cell>
          <cell r="AC226" t="str">
            <v>S. BANCAIRE MUTUALISTE ET AUTRES RESEAUX</v>
          </cell>
          <cell r="AD226">
            <v>27</v>
          </cell>
          <cell r="AE226" t="str">
            <v>GPE CREDIT AGRICOLE</v>
          </cell>
          <cell r="AF226">
            <v>0</v>
          </cell>
          <cell r="AG226" t="str">
            <v>97232</v>
          </cell>
          <cell r="AH226" t="str">
            <v>FR</v>
          </cell>
          <cell r="AI226" t="str">
            <v/>
          </cell>
          <cell r="AJ226" t="str">
            <v/>
          </cell>
          <cell r="AK226" t="str">
            <v>EC</v>
          </cell>
          <cell r="AL226" t="str">
            <v>Bq mut</v>
          </cell>
          <cell r="AM226" t="str">
            <v>PERSONNE_MORALE_SOCIETE</v>
          </cell>
          <cell r="AN226" t="str">
            <v>CREDIT AGRICOLE</v>
          </cell>
          <cell r="AO226" t="str">
            <v>Groupes mutualistes</v>
          </cell>
          <cell r="AP226" t="str">
            <v/>
          </cell>
          <cell r="AQ226" t="str">
            <v/>
          </cell>
          <cell r="AR226" t="str">
            <v>FR</v>
          </cell>
          <cell r="AS226" t="str">
            <v>FRANCE</v>
          </cell>
          <cell r="AT226" t="str">
            <v/>
          </cell>
          <cell r="AU226" t="str">
            <v/>
          </cell>
          <cell r="AV226" t="str">
            <v>KHEYAR</v>
          </cell>
          <cell r="AW226">
            <v>2761</v>
          </cell>
          <cell r="AX226">
            <v>2.0621583729999999</v>
          </cell>
          <cell r="AY226">
            <v>1.537600335</v>
          </cell>
          <cell r="AZ226">
            <v>0.80151039099999999</v>
          </cell>
          <cell r="BA226">
            <v>241</v>
          </cell>
          <cell r="BB226" t="str">
            <v>SI</v>
          </cell>
          <cell r="BC226">
            <v>0</v>
          </cell>
          <cell r="BD226">
            <v>0</v>
          </cell>
        </row>
        <row r="227">
          <cell r="A227" t="str">
            <v>19870</v>
          </cell>
          <cell r="B227" t="str">
            <v>CARREFOUR BANQUE</v>
          </cell>
          <cell r="C227" t="str">
            <v>2. CBD</v>
          </cell>
          <cell r="D227">
            <v>201412</v>
          </cell>
          <cell r="E227">
            <v>1.1000000000000001E-3</v>
          </cell>
          <cell r="F227">
            <v>2.3E-3</v>
          </cell>
          <cell r="G227">
            <v>3.13146428172</v>
          </cell>
          <cell r="H227">
            <v>3.4446107098920001E-3</v>
          </cell>
          <cell r="I227">
            <v>7.202367847956E-3</v>
          </cell>
          <cell r="O227">
            <v>18012</v>
          </cell>
          <cell r="P227" t="str">
            <v>313811515</v>
          </cell>
          <cell r="Q227" t="str">
            <v>PM</v>
          </cell>
          <cell r="R227" t="str">
            <v>102</v>
          </cell>
          <cell r="S227" t="str">
            <v>01</v>
          </cell>
          <cell r="T227" t="str">
            <v>Etablissement de crédit</v>
          </cell>
          <cell r="U227" t="str">
            <v>200</v>
          </cell>
          <cell r="V227" t="str">
            <v>Banque</v>
          </cell>
          <cell r="W227" t="str">
            <v>001</v>
          </cell>
          <cell r="X227" t="str">
            <v>Agrément ACPR</v>
          </cell>
          <cell r="Y227">
            <v>8</v>
          </cell>
          <cell r="Z227" t="str">
            <v>RESTRUCTURATION AVEC REPRISE DE CIB</v>
          </cell>
          <cell r="AA227" t="str">
            <v>FR</v>
          </cell>
          <cell r="AB227" t="str">
            <v> France</v>
          </cell>
          <cell r="AC227" t="str">
            <v>S. COMMERCIAL</v>
          </cell>
          <cell r="AD227">
            <v>64</v>
          </cell>
          <cell r="AE227" t="str">
            <v>GPE CARREFOUR</v>
          </cell>
          <cell r="AF227">
            <v>1</v>
          </cell>
          <cell r="AG227" t="str">
            <v>91080</v>
          </cell>
          <cell r="AH227" t="str">
            <v>FR</v>
          </cell>
          <cell r="AI227" t="str">
            <v/>
          </cell>
          <cell r="AJ227" t="str">
            <v/>
          </cell>
          <cell r="AK227" t="str">
            <v>EC</v>
          </cell>
          <cell r="AL227" t="str">
            <v>Banque</v>
          </cell>
          <cell r="AM227" t="str">
            <v>PERSONNE_MORALE_SOCIETE</v>
          </cell>
          <cell r="AN227" t="str">
            <v>CARREFOUR</v>
          </cell>
          <cell r="AO227" t="str">
            <v>Industrie, commerce, services, BTP, groupes professionnels</v>
          </cell>
          <cell r="AP227" t="str">
            <v/>
          </cell>
          <cell r="AQ227" t="str">
            <v/>
          </cell>
          <cell r="AR227" t="str">
            <v>FR</v>
          </cell>
          <cell r="AS227" t="str">
            <v>FRANCE</v>
          </cell>
          <cell r="AT227" t="str">
            <v/>
          </cell>
          <cell r="AU227" t="str">
            <v/>
          </cell>
          <cell r="AV227" t="str">
            <v>PALARIC</v>
          </cell>
          <cell r="AW227">
            <v>2764</v>
          </cell>
          <cell r="AX227">
            <v>4.7646012259999999</v>
          </cell>
          <cell r="AY227">
            <v>2.3952790610000001</v>
          </cell>
          <cell r="AZ227">
            <v>0.5903919769999999</v>
          </cell>
          <cell r="BA227">
            <v>173</v>
          </cell>
          <cell r="BB227" t="str">
            <v>LSI</v>
          </cell>
          <cell r="BC227">
            <v>0</v>
          </cell>
          <cell r="BD227">
            <v>1</v>
          </cell>
        </row>
        <row r="228">
          <cell r="A228" t="str">
            <v>19906</v>
          </cell>
          <cell r="B228" t="str">
            <v>CRCAM DE LA REUNION</v>
          </cell>
          <cell r="C228" t="str">
            <v>3. Autres (GEA CBD)</v>
          </cell>
          <cell r="D228">
            <v>201412</v>
          </cell>
          <cell r="E228">
            <v>8.1900000000000001E-2</v>
          </cell>
          <cell r="F228">
            <v>0.2034</v>
          </cell>
          <cell r="G228">
            <v>2.5436209999999999</v>
          </cell>
          <cell r="H228">
            <v>0.20832255989999998</v>
          </cell>
          <cell r="I228">
            <v>0.51737251139999996</v>
          </cell>
          <cell r="J228">
            <v>8.5699999999999998E-2</v>
          </cell>
          <cell r="K228">
            <v>0.42720000000000002</v>
          </cell>
          <cell r="L228">
            <v>1.5207219999999999</v>
          </cell>
          <cell r="M228">
            <v>0.13032587539999999</v>
          </cell>
          <cell r="N228">
            <v>0.64965243839999998</v>
          </cell>
          <cell r="O228">
            <v>18055</v>
          </cell>
          <cell r="P228" t="str">
            <v>312617046</v>
          </cell>
          <cell r="Q228" t="str">
            <v>PM</v>
          </cell>
          <cell r="R228" t="str">
            <v>216</v>
          </cell>
          <cell r="S228" t="str">
            <v>01</v>
          </cell>
          <cell r="T228" t="str">
            <v>Etablissement de crédit</v>
          </cell>
          <cell r="U228" t="str">
            <v>201</v>
          </cell>
          <cell r="V228" t="str">
            <v>Banque mutualiste ou coopérative</v>
          </cell>
          <cell r="W228" t="str">
            <v>001</v>
          </cell>
          <cell r="X228" t="str">
            <v>Agrément ACPR</v>
          </cell>
          <cell r="Y228">
            <v>6</v>
          </cell>
          <cell r="Z228" t="str">
            <v>NOUVEL ETABLISSEMENT</v>
          </cell>
          <cell r="AA228" t="str">
            <v>FR</v>
          </cell>
          <cell r="AB228" t="str">
            <v> France</v>
          </cell>
          <cell r="AC228" t="str">
            <v>S. BANCAIRE MUTUALISTE ET AUTRES RESEAUX</v>
          </cell>
          <cell r="AD228">
            <v>27</v>
          </cell>
          <cell r="AE228" t="str">
            <v>GPE CREDIT AGRICOLE</v>
          </cell>
          <cell r="AF228">
            <v>0</v>
          </cell>
          <cell r="AG228" t="str">
            <v>97400</v>
          </cell>
          <cell r="AH228" t="str">
            <v>FR</v>
          </cell>
          <cell r="AI228" t="str">
            <v/>
          </cell>
          <cell r="AJ228" t="str">
            <v/>
          </cell>
          <cell r="AK228" t="str">
            <v>EC</v>
          </cell>
          <cell r="AL228" t="str">
            <v>Bq mut</v>
          </cell>
          <cell r="AM228" t="str">
            <v>PERSONNE_MORALE_SOCIETE</v>
          </cell>
          <cell r="AN228" t="str">
            <v>CREDIT AGRICOLE</v>
          </cell>
          <cell r="AO228" t="str">
            <v>Groupes mutualistes</v>
          </cell>
          <cell r="AP228" t="str">
            <v/>
          </cell>
          <cell r="AQ228" t="str">
            <v/>
          </cell>
          <cell r="AR228" t="str">
            <v>FR</v>
          </cell>
          <cell r="AS228" t="str">
            <v>FRANCE</v>
          </cell>
          <cell r="AT228" t="str">
            <v/>
          </cell>
          <cell r="AU228" t="str">
            <v/>
          </cell>
          <cell r="AV228" t="str">
            <v>ONDO</v>
          </cell>
          <cell r="AW228">
            <v>2761</v>
          </cell>
          <cell r="AX228">
            <v>5.1918533330000001</v>
          </cell>
          <cell r="AY228">
            <v>3.4163204470000004</v>
          </cell>
          <cell r="AZ228">
            <v>1.5665471370000001</v>
          </cell>
          <cell r="BA228">
            <v>167</v>
          </cell>
          <cell r="BB228" t="str">
            <v>SI</v>
          </cell>
          <cell r="BC228">
            <v>0</v>
          </cell>
          <cell r="BD228">
            <v>0</v>
          </cell>
        </row>
        <row r="229">
          <cell r="A229" t="str">
            <v>22040</v>
          </cell>
          <cell r="B229" t="str">
            <v>CONFEDERATION NATIONALE DU CREDIT MUTUEL</v>
          </cell>
          <cell r="C229" t="str">
            <v>1. Top6</v>
          </cell>
          <cell r="D229">
            <v>201412</v>
          </cell>
          <cell r="E229">
            <v>3.9399999999999998E-2</v>
          </cell>
          <cell r="F229">
            <v>0.16669999999999999</v>
          </cell>
          <cell r="G229">
            <v>419.91201387084999</v>
          </cell>
          <cell r="H229">
            <v>16.544533346511489</v>
          </cell>
          <cell r="I229">
            <v>69.999332712270686</v>
          </cell>
          <cell r="L229">
            <v>6.8027031966099996</v>
          </cell>
          <cell r="O229">
            <v>50543</v>
          </cell>
          <cell r="P229" t="str">
            <v/>
          </cell>
          <cell r="Q229" t="str">
            <v>PM</v>
          </cell>
          <cell r="R229" t="str">
            <v>930</v>
          </cell>
          <cell r="S229" t="str">
            <v>04</v>
          </cell>
          <cell r="T229" t="str">
            <v>Organe central</v>
          </cell>
          <cell r="U229" t="str">
            <v/>
          </cell>
          <cell r="V229" t="str">
            <v/>
          </cell>
          <cell r="W229" t="str">
            <v>100</v>
          </cell>
          <cell r="X229" t="str">
            <v>Aucune autorisation</v>
          </cell>
          <cell r="Y229">
            <v>1</v>
          </cell>
          <cell r="Z229" t="str">
            <v>CHANGEMENT DE CATEGORIE AGENT FINANCIER</v>
          </cell>
          <cell r="AA229" t="str">
            <v/>
          </cell>
          <cell r="AB229" t="str">
            <v/>
          </cell>
          <cell r="AC229" t="str">
            <v/>
          </cell>
          <cell r="AD229">
            <v>29</v>
          </cell>
          <cell r="AE229" t="str">
            <v>GPE CREDIT MUTUEL</v>
          </cell>
          <cell r="AF229">
            <v>1</v>
          </cell>
          <cell r="AG229" t="str">
            <v/>
          </cell>
          <cell r="AH229" t="str">
            <v>FR</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KRAUSE</v>
          </cell>
          <cell r="AW229">
            <v>2763</v>
          </cell>
          <cell r="AX229">
            <v>266.27379194700001</v>
          </cell>
          <cell r="AY229">
            <v>172.373037289</v>
          </cell>
          <cell r="AZ229">
            <v>151.01409401199999</v>
          </cell>
          <cell r="BA229">
            <v>9</v>
          </cell>
          <cell r="BB229" t="str">
            <v>SI</v>
          </cell>
          <cell r="BC229">
            <v>1</v>
          </cell>
          <cell r="BD229">
            <v>1</v>
          </cell>
        </row>
        <row r="230">
          <cell r="A230" t="str">
            <v>30002</v>
          </cell>
          <cell r="B230" t="str">
            <v>CREDIT LYONNAIS</v>
          </cell>
          <cell r="C230" t="str">
            <v>3. Autres (GEA CBD)</v>
          </cell>
          <cell r="D230">
            <v>201412</v>
          </cell>
          <cell r="E230">
            <v>3.7600000000000001E-2</v>
          </cell>
          <cell r="F230">
            <v>0.1744</v>
          </cell>
          <cell r="G230">
            <v>82.531333189999998</v>
          </cell>
          <cell r="H230">
            <v>3.1031781279440001</v>
          </cell>
          <cell r="I230">
            <v>14.393464508335999</v>
          </cell>
          <cell r="J230">
            <v>3.0700000000000002E-2</v>
          </cell>
          <cell r="K230">
            <v>1.8599999999999998E-2</v>
          </cell>
          <cell r="L230">
            <v>31.153956839999999</v>
          </cell>
          <cell r="M230">
            <v>0.95642647498800004</v>
          </cell>
          <cell r="N230">
            <v>0.57946359722399998</v>
          </cell>
          <cell r="O230">
            <v>20363</v>
          </cell>
          <cell r="P230" t="str">
            <v>954509741</v>
          </cell>
          <cell r="Q230" t="str">
            <v>PM</v>
          </cell>
          <cell r="R230" t="str">
            <v>100</v>
          </cell>
          <cell r="S230" t="str">
            <v>01</v>
          </cell>
          <cell r="T230" t="str">
            <v>Etablissement de crédit</v>
          </cell>
          <cell r="U230" t="str">
            <v>200</v>
          </cell>
          <cell r="V230" t="str">
            <v>Banque</v>
          </cell>
          <cell r="W230" t="str">
            <v>001</v>
          </cell>
          <cell r="X230" t="str">
            <v>Agrément ACPR</v>
          </cell>
          <cell r="Y230">
            <v>6</v>
          </cell>
          <cell r="Z230" t="str">
            <v>NOUVEL ETABLISSEMENT</v>
          </cell>
          <cell r="AA230" t="str">
            <v>FR</v>
          </cell>
          <cell r="AB230" t="str">
            <v> France</v>
          </cell>
          <cell r="AC230" t="str">
            <v>S. BANCAIRE MUTUALISTE ET AUTRES RESEAUX</v>
          </cell>
          <cell r="AD230">
            <v>27</v>
          </cell>
          <cell r="AE230" t="str">
            <v>GPE CREDIT AGRICOLE</v>
          </cell>
          <cell r="AF230">
            <v>0</v>
          </cell>
          <cell r="AG230" t="str">
            <v>69002</v>
          </cell>
          <cell r="AH230" t="str">
            <v>FR</v>
          </cell>
          <cell r="AI230" t="str">
            <v/>
          </cell>
          <cell r="AJ230" t="str">
            <v/>
          </cell>
          <cell r="AK230" t="str">
            <v>EC</v>
          </cell>
          <cell r="AL230" t="str">
            <v>Banque</v>
          </cell>
          <cell r="AM230" t="str">
            <v>PERSONNE_MORALE_SOCIETE</v>
          </cell>
          <cell r="AN230" t="str">
            <v>CREDIT AGRICOLE</v>
          </cell>
          <cell r="AO230" t="str">
            <v>Groupes mutualistes</v>
          </cell>
          <cell r="AP230" t="str">
            <v/>
          </cell>
          <cell r="AQ230" t="str">
            <v/>
          </cell>
          <cell r="AR230" t="str">
            <v>FR</v>
          </cell>
          <cell r="AS230" t="str">
            <v>FRANCE</v>
          </cell>
          <cell r="AT230" t="str">
            <v/>
          </cell>
          <cell r="AU230" t="str">
            <v/>
          </cell>
          <cell r="AV230" t="str">
            <v>RABIER</v>
          </cell>
          <cell r="AW230">
            <v>2761</v>
          </cell>
          <cell r="AX230">
            <v>134.358836747</v>
          </cell>
          <cell r="AY230">
            <v>96.319596540000006</v>
          </cell>
          <cell r="AZ230">
            <v>90.525970512000001</v>
          </cell>
          <cell r="BA230">
            <v>18</v>
          </cell>
          <cell r="BB230" t="str">
            <v>SI</v>
          </cell>
          <cell r="BC230">
            <v>0</v>
          </cell>
          <cell r="BD230">
            <v>1</v>
          </cell>
        </row>
        <row r="231">
          <cell r="A231" t="str">
            <v>30003</v>
          </cell>
          <cell r="B231" t="str">
            <v>STE GENERALE</v>
          </cell>
          <cell r="C231" t="str">
            <v>1. Top6</v>
          </cell>
          <cell r="D231">
            <v>201412</v>
          </cell>
          <cell r="E231">
            <v>3.8100000000000002E-2</v>
          </cell>
          <cell r="F231">
            <v>0.21249999999999999</v>
          </cell>
          <cell r="G231">
            <v>623.38490803499997</v>
          </cell>
          <cell r="H231">
            <v>23.750964996133501</v>
          </cell>
          <cell r="I231">
            <v>132.46929295743749</v>
          </cell>
          <cell r="J231">
            <v>8.1699999999999995E-2</v>
          </cell>
          <cell r="K231">
            <v>0.22650000000000001</v>
          </cell>
          <cell r="L231">
            <v>4.5470344699999998</v>
          </cell>
          <cell r="M231">
            <v>0.37149271619899998</v>
          </cell>
          <cell r="N231">
            <v>1.0299033074549999</v>
          </cell>
          <cell r="O231">
            <v>20441</v>
          </cell>
          <cell r="P231" t="str">
            <v>552120222</v>
          </cell>
          <cell r="Q231" t="str">
            <v>PM</v>
          </cell>
          <cell r="R231" t="str">
            <v>100</v>
          </cell>
          <cell r="S231" t="str">
            <v>01</v>
          </cell>
          <cell r="T231" t="str">
            <v>Etablissement de crédit</v>
          </cell>
          <cell r="U231" t="str">
            <v>200</v>
          </cell>
          <cell r="V231" t="str">
            <v>Banque</v>
          </cell>
          <cell r="W231" t="str">
            <v>001</v>
          </cell>
          <cell r="X231" t="str">
            <v>Agrément ACPR</v>
          </cell>
          <cell r="Y231">
            <v>6</v>
          </cell>
          <cell r="Z231" t="str">
            <v>NOUVEL ETABLISSEMENT</v>
          </cell>
          <cell r="AA231" t="str">
            <v>FR</v>
          </cell>
          <cell r="AB231" t="str">
            <v> France</v>
          </cell>
          <cell r="AC231" t="str">
            <v>S. BANCAIRE PRIVE (GRANDS GROUPES)</v>
          </cell>
          <cell r="AD231">
            <v>30</v>
          </cell>
          <cell r="AE231" t="str">
            <v>GPE SOCIETE GENERALE</v>
          </cell>
          <cell r="AF231">
            <v>1</v>
          </cell>
          <cell r="AG231" t="str">
            <v>75009</v>
          </cell>
          <cell r="AH231" t="str">
            <v>FR</v>
          </cell>
          <cell r="AI231" t="str">
            <v/>
          </cell>
          <cell r="AJ231" t="str">
            <v/>
          </cell>
          <cell r="AK231" t="str">
            <v>EC</v>
          </cell>
          <cell r="AL231" t="str">
            <v>Banque</v>
          </cell>
          <cell r="AM231" t="str">
            <v>PERSONNE_MORALE_SOCIETE</v>
          </cell>
          <cell r="AN231" t="str">
            <v>SOCIETE GENERALE</v>
          </cell>
          <cell r="AO231" t="str">
            <v>Grands groupes bancaires privés</v>
          </cell>
          <cell r="AP231" t="str">
            <v>OUI</v>
          </cell>
          <cell r="AQ231" t="str">
            <v/>
          </cell>
          <cell r="AR231" t="str">
            <v>FR</v>
          </cell>
          <cell r="AS231" t="str">
            <v>FRANCE</v>
          </cell>
          <cell r="AT231" t="str">
            <v/>
          </cell>
          <cell r="AU231" t="str">
            <v/>
          </cell>
          <cell r="AV231" t="str">
            <v>AYROLES</v>
          </cell>
          <cell r="AW231">
            <v>2751</v>
          </cell>
          <cell r="AX231">
            <v>1153.615684118</v>
          </cell>
          <cell r="AY231">
            <v>242.390057138</v>
          </cell>
          <cell r="AZ231">
            <v>337.07689172799996</v>
          </cell>
          <cell r="BA231">
            <v>2</v>
          </cell>
          <cell r="BB231" t="str">
            <v>SI</v>
          </cell>
          <cell r="BC231">
            <v>1</v>
          </cell>
          <cell r="BD231">
            <v>1</v>
          </cell>
        </row>
        <row r="232">
          <cell r="A232" t="str">
            <v>30004</v>
          </cell>
          <cell r="B232" t="str">
            <v>BNP PARIBAS</v>
          </cell>
          <cell r="C232" t="str">
            <v>1. Top6</v>
          </cell>
          <cell r="D232">
            <v>201412</v>
          </cell>
          <cell r="E232">
            <v>3.7400000000000003E-2</v>
          </cell>
          <cell r="F232">
            <v>0.21390000000000001</v>
          </cell>
          <cell r="G232">
            <v>1051.245179837</v>
          </cell>
          <cell r="H232">
            <v>39.316569725903804</v>
          </cell>
          <cell r="I232">
            <v>224.8613439671343</v>
          </cell>
          <cell r="O232">
            <v>20556</v>
          </cell>
          <cell r="P232" t="str">
            <v>662042449</v>
          </cell>
          <cell r="Q232" t="str">
            <v>PM</v>
          </cell>
          <cell r="R232" t="str">
            <v>100</v>
          </cell>
          <cell r="S232" t="str">
            <v>01</v>
          </cell>
          <cell r="T232" t="str">
            <v>Etablissement de crédit</v>
          </cell>
          <cell r="U232" t="str">
            <v>200</v>
          </cell>
          <cell r="V232" t="str">
            <v>Banque</v>
          </cell>
          <cell r="W232" t="str">
            <v>001</v>
          </cell>
          <cell r="X232" t="str">
            <v>Agrément ACPR</v>
          </cell>
          <cell r="Y232">
            <v>6</v>
          </cell>
          <cell r="Z232" t="str">
            <v>NOUVEL ETABLISSEMENT</v>
          </cell>
          <cell r="AA232" t="str">
            <v>FR</v>
          </cell>
          <cell r="AB232" t="str">
            <v> France</v>
          </cell>
          <cell r="AC232" t="str">
            <v>S. BANCAIRE PRIVE (GRANDS GROUPES)</v>
          </cell>
          <cell r="AD232">
            <v>768</v>
          </cell>
          <cell r="AE232" t="str">
            <v>GPE BNP-PARIBAS</v>
          </cell>
          <cell r="AF232">
            <v>1</v>
          </cell>
          <cell r="AG232" t="str">
            <v>75009</v>
          </cell>
          <cell r="AH232" t="str">
            <v>FR</v>
          </cell>
          <cell r="AI232" t="str">
            <v/>
          </cell>
          <cell r="AJ232" t="str">
            <v/>
          </cell>
          <cell r="AK232" t="str">
            <v>EC</v>
          </cell>
          <cell r="AL232" t="str">
            <v>Banque</v>
          </cell>
          <cell r="AM232" t="str">
            <v>PERSONNE_MORALE_SOCIETE</v>
          </cell>
          <cell r="AN232" t="str">
            <v>BNP-PARIBAS</v>
          </cell>
          <cell r="AO232" t="str">
            <v>Grands groupes bancaires privés</v>
          </cell>
          <cell r="AP232" t="str">
            <v>OUI</v>
          </cell>
          <cell r="AQ232" t="str">
            <v/>
          </cell>
          <cell r="AR232" t="str">
            <v>FR</v>
          </cell>
          <cell r="AS232" t="str">
            <v>FRANCE</v>
          </cell>
          <cell r="AT232" t="str">
            <v/>
          </cell>
          <cell r="AU232" t="str">
            <v/>
          </cell>
          <cell r="AV232" t="str">
            <v>AUBERT</v>
          </cell>
          <cell r="AW232">
            <v>2754</v>
          </cell>
          <cell r="AX232">
            <v>1284.5851445580001</v>
          </cell>
          <cell r="AY232">
            <v>273.93183112899999</v>
          </cell>
          <cell r="AZ232">
            <v>321.10414057399998</v>
          </cell>
          <cell r="BA232">
            <v>1</v>
          </cell>
          <cell r="BB232" t="str">
            <v>SI</v>
          </cell>
          <cell r="BC232">
            <v>1</v>
          </cell>
          <cell r="BD232">
            <v>1</v>
          </cell>
        </row>
        <row r="233">
          <cell r="A233" t="str">
            <v>30006</v>
          </cell>
          <cell r="B233" t="str">
            <v>CREDIT AGRICOLE S.A.</v>
          </cell>
          <cell r="C233" t="str">
            <v>3. Autres (GEA CBD)</v>
          </cell>
          <cell r="D233">
            <v>201412</v>
          </cell>
          <cell r="E233">
            <v>3.3300000000000003E-2</v>
          </cell>
          <cell r="F233">
            <v>0.23050000000000001</v>
          </cell>
          <cell r="G233">
            <v>468.90045926499999</v>
          </cell>
          <cell r="H233">
            <v>15.614385293524501</v>
          </cell>
          <cell r="I233">
            <v>108.0815558605825</v>
          </cell>
          <cell r="J233">
            <v>6.6E-3</v>
          </cell>
          <cell r="K233">
            <v>0.45350000000000001</v>
          </cell>
          <cell r="L233">
            <v>139.26706034999998</v>
          </cell>
          <cell r="M233">
            <v>0.91916259830999991</v>
          </cell>
          <cell r="N233">
            <v>63.157611868724992</v>
          </cell>
          <cell r="O233">
            <v>1342</v>
          </cell>
          <cell r="P233" t="str">
            <v>784608416</v>
          </cell>
          <cell r="Q233" t="str">
            <v>PM</v>
          </cell>
          <cell r="R233" t="str">
            <v>210</v>
          </cell>
          <cell r="S233" t="str">
            <v>01</v>
          </cell>
          <cell r="T233" t="str">
            <v>Etablissement de crédit</v>
          </cell>
          <cell r="U233" t="str">
            <v>201</v>
          </cell>
          <cell r="V233" t="str">
            <v>Banque mutualiste ou coopérative</v>
          </cell>
          <cell r="W233" t="str">
            <v>001</v>
          </cell>
          <cell r="X233" t="str">
            <v>Agrément ACPR</v>
          </cell>
          <cell r="Y233">
            <v>8</v>
          </cell>
          <cell r="Z233" t="str">
            <v>RESTRUCTURATION AVEC REPRISE DE CIB</v>
          </cell>
          <cell r="AA233" t="str">
            <v>FR</v>
          </cell>
          <cell r="AB233" t="str">
            <v> France</v>
          </cell>
          <cell r="AC233" t="str">
            <v>S. BANCAIRE MUTUALISTE ET AUTRES RESEAUX</v>
          </cell>
          <cell r="AD233">
            <v>27</v>
          </cell>
          <cell r="AE233" t="str">
            <v>GPE CREDIT AGRICOLE</v>
          </cell>
          <cell r="AF233">
            <v>0</v>
          </cell>
          <cell r="AG233" t="str">
            <v>92120</v>
          </cell>
          <cell r="AH233" t="str">
            <v>FR</v>
          </cell>
          <cell r="AI233" t="str">
            <v/>
          </cell>
          <cell r="AJ233" t="str">
            <v/>
          </cell>
          <cell r="AK233" t="str">
            <v>EC</v>
          </cell>
          <cell r="AL233" t="str">
            <v>Bq mut</v>
          </cell>
          <cell r="AM233" t="str">
            <v>PERSONNE_MORALE_SOCIETE</v>
          </cell>
          <cell r="AN233" t="str">
            <v>CREDIT AGRICOLE</v>
          </cell>
          <cell r="AO233" t="str">
            <v>Groupes mutualistes</v>
          </cell>
          <cell r="AP233" t="str">
            <v/>
          </cell>
          <cell r="AQ233" t="str">
            <v/>
          </cell>
          <cell r="AR233" t="str">
            <v>FR</v>
          </cell>
          <cell r="AS233" t="str">
            <v>FRANCE</v>
          </cell>
          <cell r="AT233" t="str">
            <v/>
          </cell>
          <cell r="AU233" t="str">
            <v/>
          </cell>
          <cell r="AV233" t="str">
            <v>MOISSINAC</v>
          </cell>
          <cell r="AW233">
            <v>2761</v>
          </cell>
          <cell r="AX233">
            <v>550.35326566999993</v>
          </cell>
          <cell r="AY233">
            <v>1.715634374</v>
          </cell>
          <cell r="AZ233">
            <v>229.233033965</v>
          </cell>
          <cell r="BA233">
            <v>5</v>
          </cell>
          <cell r="BB233" t="str">
            <v>SI</v>
          </cell>
          <cell r="BC233">
            <v>0</v>
          </cell>
          <cell r="BD233">
            <v>0</v>
          </cell>
        </row>
        <row r="234">
          <cell r="A234" t="str">
            <v>30007</v>
          </cell>
          <cell r="B234" t="str">
            <v>NATIXIS</v>
          </cell>
          <cell r="C234" t="str">
            <v>3. Autres (GEA CBD)</v>
          </cell>
          <cell r="D234">
            <v>201412</v>
          </cell>
          <cell r="E234">
            <v>2.5399999999999999E-2</v>
          </cell>
          <cell r="F234">
            <v>0.1908</v>
          </cell>
          <cell r="G234">
            <v>274.08150257858995</v>
          </cell>
          <cell r="H234">
            <v>6.9616701654961846</v>
          </cell>
          <cell r="I234">
            <v>52.294750691994963</v>
          </cell>
          <cell r="J234">
            <v>1.23E-2</v>
          </cell>
          <cell r="K234">
            <v>0.37440000000000001</v>
          </cell>
          <cell r="L234">
            <v>18.979682323980001</v>
          </cell>
          <cell r="M234">
            <v>0.233450092584954</v>
          </cell>
          <cell r="N234">
            <v>7.1059930620981122</v>
          </cell>
          <cell r="O234">
            <v>50258</v>
          </cell>
          <cell r="P234" t="str">
            <v>542044524</v>
          </cell>
          <cell r="Q234" t="str">
            <v>PM</v>
          </cell>
          <cell r="R234" t="str">
            <v>191</v>
          </cell>
          <cell r="S234" t="str">
            <v>01</v>
          </cell>
          <cell r="T234" t="str">
            <v>Etablissement de crédit</v>
          </cell>
          <cell r="U234" t="str">
            <v>200</v>
          </cell>
          <cell r="V234" t="str">
            <v>Banque</v>
          </cell>
          <cell r="W234" t="str">
            <v>001</v>
          </cell>
          <cell r="X234" t="str">
            <v>Agrément ACPR</v>
          </cell>
          <cell r="Y234">
            <v>2</v>
          </cell>
          <cell r="Z234" t="str">
            <v>CHANGEMENT DE CATEGORIE AU SEIN DES E.C.</v>
          </cell>
          <cell r="AA234" t="str">
            <v>FR</v>
          </cell>
          <cell r="AB234" t="str">
            <v> France</v>
          </cell>
          <cell r="AC234" t="str">
            <v>S. BANCAIRE MUTUALISTE ET AUTRES RESEAUX</v>
          </cell>
          <cell r="AD234">
            <v>1163</v>
          </cell>
          <cell r="AE234" t="str">
            <v>GPE BPCE</v>
          </cell>
          <cell r="AF234">
            <v>0</v>
          </cell>
          <cell r="AG234" t="str">
            <v>75013</v>
          </cell>
          <cell r="AH234" t="str">
            <v>FR</v>
          </cell>
          <cell r="AI234" t="str">
            <v/>
          </cell>
          <cell r="AJ234" t="str">
            <v/>
          </cell>
          <cell r="AK234" t="str">
            <v>EC</v>
          </cell>
          <cell r="AL234" t="str">
            <v>Banque</v>
          </cell>
          <cell r="AM234" t="str">
            <v>PERSONNE_MORALE_SOCIETE</v>
          </cell>
          <cell r="AN234" t="str">
            <v>BPCE</v>
          </cell>
          <cell r="AO234" t="str">
            <v>Groupes mutualistes</v>
          </cell>
          <cell r="AP234" t="str">
            <v/>
          </cell>
          <cell r="AQ234" t="str">
            <v/>
          </cell>
          <cell r="AR234" t="str">
            <v>FR</v>
          </cell>
          <cell r="AS234" t="str">
            <v>FRANCE</v>
          </cell>
          <cell r="AT234" t="str">
            <v/>
          </cell>
          <cell r="AU234" t="str">
            <v/>
          </cell>
          <cell r="AV234" t="str">
            <v>CORSALETTI</v>
          </cell>
          <cell r="AW234">
            <v>2762</v>
          </cell>
          <cell r="AX234">
            <v>436.01270141900005</v>
          </cell>
          <cell r="AY234">
            <v>58.465409443999995</v>
          </cell>
          <cell r="AZ234">
            <v>38.679748947</v>
          </cell>
          <cell r="BA234">
            <v>6</v>
          </cell>
          <cell r="BB234" t="str">
            <v>SI</v>
          </cell>
          <cell r="BC234">
            <v>0</v>
          </cell>
          <cell r="BD234">
            <v>1</v>
          </cell>
        </row>
        <row r="235">
          <cell r="A235" t="str">
            <v>30056</v>
          </cell>
          <cell r="B235" t="str">
            <v>HSBC FRANCE</v>
          </cell>
          <cell r="C235" t="str">
            <v>2. CBD</v>
          </cell>
          <cell r="D235">
            <v>201412</v>
          </cell>
          <cell r="E235">
            <v>4.4101000000000001E-2</v>
          </cell>
          <cell r="F235">
            <v>0.24340700000000001</v>
          </cell>
          <cell r="G235">
            <v>70.138201791</v>
          </cell>
          <cell r="H235">
            <v>3.093164837184891</v>
          </cell>
          <cell r="I235">
            <v>17.072129283341937</v>
          </cell>
          <cell r="J235">
            <v>1.6694000000000001E-2</v>
          </cell>
          <cell r="K235">
            <v>0.45</v>
          </cell>
          <cell r="L235">
            <v>2.4468381610000001</v>
          </cell>
          <cell r="M235">
            <v>4.0847516259734006E-2</v>
          </cell>
          <cell r="N235">
            <v>1.1010771724500001</v>
          </cell>
          <cell r="O235">
            <v>20807</v>
          </cell>
          <cell r="P235" t="str">
            <v>775670284</v>
          </cell>
          <cell r="Q235" t="str">
            <v>PM</v>
          </cell>
          <cell r="R235" t="str">
            <v>120</v>
          </cell>
          <cell r="S235" t="str">
            <v>01</v>
          </cell>
          <cell r="T235" t="str">
            <v>Etablissement de crédit</v>
          </cell>
          <cell r="U235" t="str">
            <v>200</v>
          </cell>
          <cell r="V235" t="str">
            <v>Banque</v>
          </cell>
          <cell r="W235" t="str">
            <v>001</v>
          </cell>
          <cell r="X235" t="str">
            <v>Agrément ACPR</v>
          </cell>
          <cell r="Y235">
            <v>6</v>
          </cell>
          <cell r="Z235" t="str">
            <v>NOUVEL ETABLISSEMENT</v>
          </cell>
          <cell r="AA235" t="str">
            <v>GB</v>
          </cell>
          <cell r="AB235" t="str">
            <v> Royaume-Uni</v>
          </cell>
          <cell r="AC235" t="str">
            <v>S. BANCAIRE ETRANGER EEE</v>
          </cell>
          <cell r="AD235">
            <v>160</v>
          </cell>
          <cell r="AE235" t="str">
            <v>GPE HSBC HOLDINGS</v>
          </cell>
          <cell r="AF235">
            <v>1</v>
          </cell>
          <cell r="AG235" t="str">
            <v>75008</v>
          </cell>
          <cell r="AH235" t="str">
            <v>FR</v>
          </cell>
          <cell r="AI235" t="str">
            <v/>
          </cell>
          <cell r="AJ235" t="str">
            <v/>
          </cell>
          <cell r="AK235" t="str">
            <v>EC</v>
          </cell>
          <cell r="AL235" t="str">
            <v>Banque</v>
          </cell>
          <cell r="AM235" t="str">
            <v>PERSONNE_MORALE_SOCIETE</v>
          </cell>
          <cell r="AN235" t="str">
            <v>HSBC HOLDINGS</v>
          </cell>
          <cell r="AO235" t="str">
            <v>Grands groupes bancaires privés</v>
          </cell>
          <cell r="AP235" t="str">
            <v>OUI</v>
          </cell>
          <cell r="AQ235" t="str">
            <v/>
          </cell>
          <cell r="AR235" t="str">
            <v>ETR</v>
          </cell>
          <cell r="AS235" t="str">
            <v>FRANCE</v>
          </cell>
          <cell r="AT235" t="str">
            <v/>
          </cell>
          <cell r="AU235" t="str">
            <v/>
          </cell>
          <cell r="AV235" t="str">
            <v>SALLOY</v>
          </cell>
          <cell r="AW235">
            <v>2752</v>
          </cell>
          <cell r="AX235">
            <v>190.90335008000002</v>
          </cell>
          <cell r="AY235">
            <v>34.211535253000001</v>
          </cell>
          <cell r="AZ235">
            <v>33.638808169000001</v>
          </cell>
          <cell r="BA235">
            <v>13</v>
          </cell>
          <cell r="BB235" t="str">
            <v>SI</v>
          </cell>
          <cell r="BC235">
            <v>1</v>
          </cell>
          <cell r="BD235">
            <v>1</v>
          </cell>
        </row>
        <row r="236">
          <cell r="A236" t="str">
            <v>30066</v>
          </cell>
          <cell r="B236" t="str">
            <v>CREDIT INDUSTRIEL ET COMMERCIAL - CIC</v>
          </cell>
          <cell r="C236" t="str">
            <v>3. Autres (GEA CBD)</v>
          </cell>
          <cell r="D236">
            <v>201412</v>
          </cell>
          <cell r="E236">
            <v>4.6699999999999998E-2</v>
          </cell>
          <cell r="F236">
            <v>0.18260000000000001</v>
          </cell>
          <cell r="G236">
            <v>182.14483620771</v>
          </cell>
          <cell r="H236">
            <v>8.506163850900057</v>
          </cell>
          <cell r="I236">
            <v>33.259647091527846</v>
          </cell>
          <cell r="L236">
            <v>6.0753844103099999</v>
          </cell>
          <cell r="O236">
            <v>723</v>
          </cell>
          <cell r="P236" t="str">
            <v>542016381</v>
          </cell>
          <cell r="Q236" t="str">
            <v>PM</v>
          </cell>
          <cell r="R236" t="str">
            <v>102</v>
          </cell>
          <cell r="S236" t="str">
            <v>01</v>
          </cell>
          <cell r="T236" t="str">
            <v>Etablissement de crédit</v>
          </cell>
          <cell r="U236" t="str">
            <v>200</v>
          </cell>
          <cell r="V236" t="str">
            <v>Banque</v>
          </cell>
          <cell r="W236" t="str">
            <v>001</v>
          </cell>
          <cell r="X236" t="str">
            <v>Agrément ACPR</v>
          </cell>
          <cell r="Y236">
            <v>6</v>
          </cell>
          <cell r="Z236" t="str">
            <v>NOUVEL ETABLISSEMENT</v>
          </cell>
          <cell r="AA236" t="str">
            <v>FR</v>
          </cell>
          <cell r="AB236" t="str">
            <v> France</v>
          </cell>
          <cell r="AC236" t="str">
            <v>S. BANCAIRE MUTUALISTE ET AUTRES RESEAUX</v>
          </cell>
          <cell r="AD236">
            <v>29</v>
          </cell>
          <cell r="AE236" t="str">
            <v>GPE CREDIT MUTUEL</v>
          </cell>
          <cell r="AF236">
            <v>0</v>
          </cell>
          <cell r="AG236" t="str">
            <v>75009</v>
          </cell>
          <cell r="AH236" t="str">
            <v>FR</v>
          </cell>
          <cell r="AI236" t="str">
            <v/>
          </cell>
          <cell r="AJ236" t="str">
            <v/>
          </cell>
          <cell r="AK236" t="str">
            <v>EC</v>
          </cell>
          <cell r="AL236" t="str">
            <v>Banque</v>
          </cell>
          <cell r="AM236" t="str">
            <v>PERSONNE_MORALE_SOCIETE</v>
          </cell>
          <cell r="AN236" t="str">
            <v>CREDIT MUTUEL</v>
          </cell>
          <cell r="AO236" t="str">
            <v>Groupes mutualistes</v>
          </cell>
          <cell r="AP236" t="str">
            <v/>
          </cell>
          <cell r="AQ236" t="str">
            <v/>
          </cell>
          <cell r="AR236" t="str">
            <v>FR</v>
          </cell>
          <cell r="AS236" t="str">
            <v>FRANCE</v>
          </cell>
          <cell r="AT236" t="str">
            <v/>
          </cell>
          <cell r="AU236" t="str">
            <v/>
          </cell>
          <cell r="AV236" t="str">
            <v>NICAISE-GASTINEAU</v>
          </cell>
          <cell r="AW236">
            <v>2763</v>
          </cell>
          <cell r="AX236">
            <v>115.878846059</v>
          </cell>
          <cell r="AY236">
            <v>32.102572469999998</v>
          </cell>
          <cell r="AZ236">
            <v>30.150839896000001</v>
          </cell>
          <cell r="BA236">
            <v>20</v>
          </cell>
          <cell r="BB236" t="str">
            <v>SI</v>
          </cell>
          <cell r="BC236">
            <v>0</v>
          </cell>
          <cell r="BD236">
            <v>1</v>
          </cell>
        </row>
        <row r="237">
          <cell r="A237" t="str">
            <v>30076</v>
          </cell>
          <cell r="B237" t="str">
            <v>CREDIT DU NORD</v>
          </cell>
          <cell r="C237" t="str">
            <v>3. Autres (GEA CBD)</v>
          </cell>
          <cell r="D237">
            <v>201412</v>
          </cell>
          <cell r="E237">
            <v>7.1499999999999994E-2</v>
          </cell>
          <cell r="F237">
            <v>0.18529999999999999</v>
          </cell>
          <cell r="G237">
            <v>54.735209118</v>
          </cell>
          <cell r="H237">
            <v>3.9135674519369998</v>
          </cell>
          <cell r="I237">
            <v>10.142434249565399</v>
          </cell>
          <cell r="J237">
            <v>8.5699999999999998E-2</v>
          </cell>
          <cell r="K237">
            <v>0.1573</v>
          </cell>
          <cell r="L237">
            <v>1.445101706</v>
          </cell>
          <cell r="M237">
            <v>0.1238452162042</v>
          </cell>
          <cell r="N237">
            <v>0.22731449835379999</v>
          </cell>
          <cell r="O237">
            <v>20862</v>
          </cell>
          <cell r="P237" t="str">
            <v>456504851</v>
          </cell>
          <cell r="Q237" t="str">
            <v>PM</v>
          </cell>
          <cell r="R237" t="str">
            <v>105</v>
          </cell>
          <cell r="S237" t="str">
            <v>01</v>
          </cell>
          <cell r="T237" t="str">
            <v>Etablissement de crédit</v>
          </cell>
          <cell r="U237" t="str">
            <v>200</v>
          </cell>
          <cell r="V237" t="str">
            <v>Banque</v>
          </cell>
          <cell r="W237" t="str">
            <v>001</v>
          </cell>
          <cell r="X237" t="str">
            <v>Agrément ACPR</v>
          </cell>
          <cell r="Y237">
            <v>6</v>
          </cell>
          <cell r="Z237" t="str">
            <v>NOUVEL ETABLISSEMENT</v>
          </cell>
          <cell r="AA237" t="str">
            <v>FR</v>
          </cell>
          <cell r="AB237" t="str">
            <v> France</v>
          </cell>
          <cell r="AC237" t="str">
            <v>S. BANCAIRE PRIVE (GRANDS GROUPES)</v>
          </cell>
          <cell r="AD237">
            <v>30</v>
          </cell>
          <cell r="AE237" t="str">
            <v>GPE SOCIETE GENERALE</v>
          </cell>
          <cell r="AF237">
            <v>0</v>
          </cell>
          <cell r="AG237" t="str">
            <v>59000</v>
          </cell>
          <cell r="AH237" t="str">
            <v>FR</v>
          </cell>
          <cell r="AI237" t="str">
            <v/>
          </cell>
          <cell r="AJ237" t="str">
            <v/>
          </cell>
          <cell r="AK237" t="str">
            <v>EC</v>
          </cell>
          <cell r="AL237" t="str">
            <v>Banque</v>
          </cell>
          <cell r="AM237" t="str">
            <v>PERSONNE_MORALE_SOCIETE</v>
          </cell>
          <cell r="AN237" t="str">
            <v>SOCIETE GENERALE</v>
          </cell>
          <cell r="AO237" t="str">
            <v>Grands groupes bancaires privés</v>
          </cell>
          <cell r="AP237" t="str">
            <v>OUI</v>
          </cell>
          <cell r="AQ237" t="str">
            <v/>
          </cell>
          <cell r="AR237" t="str">
            <v>FR</v>
          </cell>
          <cell r="AS237" t="str">
            <v>FRANCE</v>
          </cell>
          <cell r="AT237" t="str">
            <v/>
          </cell>
          <cell r="AU237" t="str">
            <v/>
          </cell>
          <cell r="AV237" t="str">
            <v>FAIVRE</v>
          </cell>
          <cell r="AW237">
            <v>2751</v>
          </cell>
          <cell r="AX237">
            <v>43.091699329999997</v>
          </cell>
          <cell r="AY237">
            <v>17.364237545000002</v>
          </cell>
          <cell r="AZ237">
            <v>18.444559655000003</v>
          </cell>
          <cell r="BA237">
            <v>29</v>
          </cell>
          <cell r="BB237" t="str">
            <v>SI</v>
          </cell>
          <cell r="BC237">
            <v>0</v>
          </cell>
          <cell r="BD237">
            <v>1</v>
          </cell>
        </row>
        <row r="238">
          <cell r="A238" t="str">
            <v>31489</v>
          </cell>
          <cell r="B238" t="str">
            <v>CREDIT AGRICOLE CORPORATE AND INVESTM BK</v>
          </cell>
          <cell r="C238" t="str">
            <v>3. Autres (GEA CBD)</v>
          </cell>
          <cell r="D238">
            <v>201412</v>
          </cell>
          <cell r="E238">
            <v>1.6299999999999999E-2</v>
          </cell>
          <cell r="F238">
            <v>0.21190000000000001</v>
          </cell>
          <cell r="G238">
            <v>348.78249826400003</v>
          </cell>
          <cell r="H238">
            <v>5.6851547217032001</v>
          </cell>
          <cell r="I238">
            <v>73.907011382141604</v>
          </cell>
          <cell r="O238">
            <v>21081</v>
          </cell>
          <cell r="P238" t="str">
            <v>304187701</v>
          </cell>
          <cell r="Q238" t="str">
            <v>PM</v>
          </cell>
          <cell r="R238" t="str">
            <v>102</v>
          </cell>
          <cell r="S238" t="str">
            <v>01</v>
          </cell>
          <cell r="T238" t="str">
            <v>Etablissement de crédit</v>
          </cell>
          <cell r="U238" t="str">
            <v>200</v>
          </cell>
          <cell r="V238" t="str">
            <v>Banque</v>
          </cell>
          <cell r="W238" t="str">
            <v>001</v>
          </cell>
          <cell r="X238" t="str">
            <v>Agrément ACPR</v>
          </cell>
          <cell r="Y238">
            <v>6</v>
          </cell>
          <cell r="Z238" t="str">
            <v>NOUVEL ETABLISSEMENT</v>
          </cell>
          <cell r="AA238" t="str">
            <v>FR</v>
          </cell>
          <cell r="AB238" t="str">
            <v> France</v>
          </cell>
          <cell r="AC238" t="str">
            <v>S. BANCAIRE MUTUALISTE ET AUTRES RESEAUX</v>
          </cell>
          <cell r="AD238">
            <v>27</v>
          </cell>
          <cell r="AE238" t="str">
            <v>GPE CREDIT AGRICOLE</v>
          </cell>
          <cell r="AF238">
            <v>0</v>
          </cell>
          <cell r="AG238" t="str">
            <v>92400</v>
          </cell>
          <cell r="AH238" t="str">
            <v>FR</v>
          </cell>
          <cell r="AI238" t="str">
            <v/>
          </cell>
          <cell r="AJ238" t="str">
            <v/>
          </cell>
          <cell r="AK238" t="str">
            <v>EC</v>
          </cell>
          <cell r="AL238" t="str">
            <v>Banque</v>
          </cell>
          <cell r="AM238" t="str">
            <v>PERSONNE_MORALE_SOCIETE</v>
          </cell>
          <cell r="AN238" t="str">
            <v>CREDIT AGRICOLE</v>
          </cell>
          <cell r="AO238" t="str">
            <v>Groupes mutualistes</v>
          </cell>
          <cell r="AP238" t="str">
            <v/>
          </cell>
          <cell r="AQ238" t="str">
            <v/>
          </cell>
          <cell r="AR238" t="str">
            <v>FR</v>
          </cell>
          <cell r="AS238" t="str">
            <v>FRANCE</v>
          </cell>
          <cell r="AT238" t="str">
            <v/>
          </cell>
          <cell r="AU238" t="str">
            <v/>
          </cell>
          <cell r="AV238" t="str">
            <v>ONDO</v>
          </cell>
          <cell r="AW238">
            <v>2761</v>
          </cell>
          <cell r="AX238">
            <v>565.48141394799995</v>
          </cell>
          <cell r="AY238">
            <v>91.69236746899999</v>
          </cell>
          <cell r="AZ238">
            <v>91.138472831000001</v>
          </cell>
          <cell r="BA238">
            <v>4</v>
          </cell>
          <cell r="BB238" t="str">
            <v>SI</v>
          </cell>
          <cell r="BC238">
            <v>0</v>
          </cell>
          <cell r="BD238">
            <v>1</v>
          </cell>
        </row>
        <row r="239">
          <cell r="A239" t="str">
            <v>39996</v>
          </cell>
          <cell r="B239" t="str">
            <v>GROUPE CREDIT AGRICOLE</v>
          </cell>
          <cell r="C239" t="str">
            <v>1. Top6</v>
          </cell>
          <cell r="D239">
            <v>201412</v>
          </cell>
          <cell r="E239">
            <v>3.9399999999999998E-2</v>
          </cell>
          <cell r="F239">
            <v>0.20569999999999999</v>
          </cell>
          <cell r="G239">
            <v>795.46410206200005</v>
          </cell>
          <cell r="H239">
            <v>31.3412856212428</v>
          </cell>
          <cell r="I239">
            <v>163.62696579415339</v>
          </cell>
          <cell r="J239">
            <v>2.0400000000000001E-2</v>
          </cell>
          <cell r="K239">
            <v>0.45129999999999998</v>
          </cell>
          <cell r="L239">
            <v>204.99872265000002</v>
          </cell>
          <cell r="M239">
            <v>4.1819739420600008</v>
          </cell>
          <cell r="N239">
            <v>92.515923531945006</v>
          </cell>
          <cell r="O239">
            <v>50615</v>
          </cell>
          <cell r="P239" t="str">
            <v/>
          </cell>
          <cell r="Q239" t="str">
            <v>PM</v>
          </cell>
          <cell r="R239" t="str">
            <v>930</v>
          </cell>
          <cell r="S239" t="str">
            <v>80</v>
          </cell>
          <cell r="T239" t="str">
            <v>Agrégation réseau</v>
          </cell>
          <cell r="U239" t="str">
            <v/>
          </cell>
          <cell r="V239" t="str">
            <v/>
          </cell>
          <cell r="W239" t="str">
            <v>100</v>
          </cell>
          <cell r="X239" t="str">
            <v>Aucune autorisation</v>
          </cell>
          <cell r="Y239">
            <v>6</v>
          </cell>
          <cell r="Z239" t="str">
            <v>NOUVEL ETABLISSEMENT</v>
          </cell>
          <cell r="AA239" t="str">
            <v/>
          </cell>
          <cell r="AB239" t="str">
            <v/>
          </cell>
          <cell r="AC239" t="str">
            <v/>
          </cell>
          <cell r="AD239">
            <v>27</v>
          </cell>
          <cell r="AE239" t="str">
            <v>GPE CREDIT AGRICOLE</v>
          </cell>
          <cell r="AF239">
            <v>1</v>
          </cell>
          <cell r="AG239" t="str">
            <v/>
          </cell>
          <cell r="AH239" t="str">
            <v>FR</v>
          </cell>
          <cell r="AI239" t="str">
            <v>Org Central</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RABIER</v>
          </cell>
          <cell r="AW239">
            <v>2761</v>
          </cell>
          <cell r="AX239">
            <v>737.18631658000004</v>
          </cell>
          <cell r="AY239">
            <v>396.22235835600003</v>
          </cell>
          <cell r="AZ239">
            <v>383.75119783700001</v>
          </cell>
          <cell r="BA239">
            <v>3</v>
          </cell>
          <cell r="BB239" t="str">
            <v>SI</v>
          </cell>
          <cell r="BC239">
            <v>1</v>
          </cell>
          <cell r="BD239">
            <v>1</v>
          </cell>
        </row>
        <row r="240">
          <cell r="A240" t="str">
            <v>41539</v>
          </cell>
          <cell r="B240" t="str">
            <v>CA CONSUMER FINANCE</v>
          </cell>
          <cell r="C240" t="str">
            <v>3. Autres (GEA CBD)</v>
          </cell>
          <cell r="D240">
            <v>201412</v>
          </cell>
          <cell r="E240">
            <v>0.14130000000000001</v>
          </cell>
          <cell r="F240">
            <v>0.50519999999999998</v>
          </cell>
          <cell r="G240">
            <v>28.331549517000003</v>
          </cell>
          <cell r="H240">
            <v>4.0032479467521007</v>
          </cell>
          <cell r="I240">
            <v>14.313098815988401</v>
          </cell>
          <cell r="O240">
            <v>21700</v>
          </cell>
          <cell r="P240" t="str">
            <v>542097522</v>
          </cell>
          <cell r="Q240" t="str">
            <v>PM</v>
          </cell>
          <cell r="R240" t="str">
            <v>102</v>
          </cell>
          <cell r="S240" t="str">
            <v>01</v>
          </cell>
          <cell r="T240" t="str">
            <v>Etablissement de crédit</v>
          </cell>
          <cell r="U240" t="str">
            <v>200</v>
          </cell>
          <cell r="V240" t="str">
            <v>Banque</v>
          </cell>
          <cell r="W240" t="str">
            <v>001</v>
          </cell>
          <cell r="X240" t="str">
            <v>Agrément ACPR</v>
          </cell>
          <cell r="Y240">
            <v>6</v>
          </cell>
          <cell r="Z240" t="str">
            <v>NOUVEL ETABLISSEMENT</v>
          </cell>
          <cell r="AA240" t="str">
            <v>FR</v>
          </cell>
          <cell r="AB240" t="str">
            <v> France</v>
          </cell>
          <cell r="AC240" t="str">
            <v>S. BANCAIRE MUTUALISTE ET AUTRES RESEAUX</v>
          </cell>
          <cell r="AD240">
            <v>27</v>
          </cell>
          <cell r="AE240" t="str">
            <v>GPE CREDIT AGRICOLE</v>
          </cell>
          <cell r="AF240">
            <v>0</v>
          </cell>
          <cell r="AG240" t="str">
            <v>91000</v>
          </cell>
          <cell r="AH240" t="str">
            <v>FR</v>
          </cell>
          <cell r="AI240" t="str">
            <v/>
          </cell>
          <cell r="AJ240" t="str">
            <v/>
          </cell>
          <cell r="AK240" t="str">
            <v>EC</v>
          </cell>
          <cell r="AL240" t="str">
            <v>Banque</v>
          </cell>
          <cell r="AM240" t="str">
            <v>PERSONNE_MORALE_SOCIETE</v>
          </cell>
          <cell r="AN240" t="str">
            <v>CREDIT AGRICOLE</v>
          </cell>
          <cell r="AO240" t="str">
            <v>Groupes mutualistes</v>
          </cell>
          <cell r="AP240" t="str">
            <v/>
          </cell>
          <cell r="AQ240" t="str">
            <v/>
          </cell>
          <cell r="AR240" t="str">
            <v>FR</v>
          </cell>
          <cell r="AS240" t="str">
            <v>FRANCE</v>
          </cell>
          <cell r="AT240" t="str">
            <v/>
          </cell>
          <cell r="AU240" t="str">
            <v/>
          </cell>
          <cell r="AV240" t="str">
            <v>DU CHESNE</v>
          </cell>
          <cell r="AW240">
            <v>2761</v>
          </cell>
          <cell r="AX240">
            <v>34.957507899999996</v>
          </cell>
          <cell r="AY240">
            <v>7.4246024419999994</v>
          </cell>
          <cell r="AZ240">
            <v>1.5058747639999999</v>
          </cell>
          <cell r="BA240">
            <v>35</v>
          </cell>
          <cell r="BB240" t="str">
            <v>SI</v>
          </cell>
          <cell r="BC240">
            <v>0</v>
          </cell>
          <cell r="BD240">
            <v>1</v>
          </cell>
        </row>
        <row r="241">
          <cell r="A241" t="str">
            <v>42559</v>
          </cell>
          <cell r="B241" t="str">
            <v>CREDIT COOPERATIF</v>
          </cell>
          <cell r="C241" t="str">
            <v>3. Autres (GEA CBD)</v>
          </cell>
          <cell r="D241">
            <v>201412</v>
          </cell>
          <cell r="E241">
            <v>0.17799084540452301</v>
          </cell>
          <cell r="F241">
            <v>0.21899674290080101</v>
          </cell>
          <cell r="G241">
            <v>3.068740075</v>
          </cell>
          <cell r="H241">
            <v>0.54620764027598934</v>
          </cell>
          <cell r="I241">
            <v>0.67204408123415982</v>
          </cell>
          <cell r="J241">
            <v>5.9825948472361397E-2</v>
          </cell>
          <cell r="K241">
            <v>0.44927332063646003</v>
          </cell>
          <cell r="L241">
            <v>8.3262696849999998</v>
          </cell>
          <cell r="M241">
            <v>0.49812698114179477</v>
          </cell>
          <cell r="N241">
            <v>3.7407708298946418</v>
          </cell>
          <cell r="O241">
            <v>21892</v>
          </cell>
          <cell r="P241" t="str">
            <v>349974931</v>
          </cell>
          <cell r="Q241" t="str">
            <v>PM</v>
          </cell>
          <cell r="R241" t="str">
            <v>201</v>
          </cell>
          <cell r="S241" t="str">
            <v>01</v>
          </cell>
          <cell r="T241" t="str">
            <v>Etablissement de crédit</v>
          </cell>
          <cell r="U241" t="str">
            <v>201</v>
          </cell>
          <cell r="V241" t="str">
            <v>Banque mutualiste ou coopérative</v>
          </cell>
          <cell r="W241" t="str">
            <v>001</v>
          </cell>
          <cell r="X241" t="str">
            <v>Agrément ACPR</v>
          </cell>
          <cell r="Y241">
            <v>8</v>
          </cell>
          <cell r="Z241" t="str">
            <v>RESTRUCTURATION AVEC REPRISE DE CIB</v>
          </cell>
          <cell r="AA241" t="str">
            <v>FR</v>
          </cell>
          <cell r="AB241" t="str">
            <v> France</v>
          </cell>
          <cell r="AC241" t="str">
            <v>S. BANCAIRE MUTUALISTE ET AUTRES RESEAUX</v>
          </cell>
          <cell r="AD241">
            <v>1163</v>
          </cell>
          <cell r="AE241" t="str">
            <v>GPE BPCE</v>
          </cell>
          <cell r="AF241">
            <v>0</v>
          </cell>
          <cell r="AG241" t="str">
            <v>92000</v>
          </cell>
          <cell r="AH241" t="str">
            <v>FR</v>
          </cell>
          <cell r="AI241" t="str">
            <v/>
          </cell>
          <cell r="AJ241" t="str">
            <v/>
          </cell>
          <cell r="AK241" t="str">
            <v>EC</v>
          </cell>
          <cell r="AL241" t="str">
            <v>Bq mut</v>
          </cell>
          <cell r="AM241" t="str">
            <v>PERSONNE_MORALE_SOCIETE</v>
          </cell>
          <cell r="AN241" t="str">
            <v>BPCE</v>
          </cell>
          <cell r="AO241" t="str">
            <v>Groupes mutualistes</v>
          </cell>
          <cell r="AP241" t="str">
            <v/>
          </cell>
          <cell r="AQ241" t="str">
            <v/>
          </cell>
          <cell r="AR241" t="str">
            <v>FR</v>
          </cell>
          <cell r="AS241" t="str">
            <v>FRANCE</v>
          </cell>
          <cell r="AT241" t="str">
            <v/>
          </cell>
          <cell r="AU241" t="str">
            <v/>
          </cell>
          <cell r="AV241" t="str">
            <v>LE FLEM</v>
          </cell>
          <cell r="AW241">
            <v>2762</v>
          </cell>
          <cell r="AX241">
            <v>14.942586550000001</v>
          </cell>
          <cell r="AY241">
            <v>9.9544939030000013</v>
          </cell>
          <cell r="AZ241">
            <v>9.1597584889999997</v>
          </cell>
          <cell r="BA241">
            <v>85</v>
          </cell>
          <cell r="BB241" t="str">
            <v>SI</v>
          </cell>
          <cell r="BC241">
            <v>0</v>
          </cell>
          <cell r="BD241">
            <v>1</v>
          </cell>
        </row>
        <row r="242">
          <cell r="A242" t="str">
            <v>45539</v>
          </cell>
          <cell r="B242" t="str">
            <v>CAISSE CENTRALE DU CIT MUT</v>
          </cell>
          <cell r="C242" t="str">
            <v>3. Autres (GEA CBD)</v>
          </cell>
          <cell r="D242">
            <v>201412</v>
          </cell>
          <cell r="E242">
            <v>0</v>
          </cell>
          <cell r="F242">
            <v>0</v>
          </cell>
          <cell r="G242">
            <v>3.36282868774</v>
          </cell>
          <cell r="H242">
            <v>0</v>
          </cell>
          <cell r="I242">
            <v>0</v>
          </cell>
          <cell r="O242">
            <v>22710</v>
          </cell>
          <cell r="P242" t="str">
            <v>632049052</v>
          </cell>
          <cell r="Q242" t="str">
            <v>PM</v>
          </cell>
          <cell r="R242" t="str">
            <v>240</v>
          </cell>
          <cell r="S242" t="str">
            <v>01</v>
          </cell>
          <cell r="T242" t="str">
            <v>Etablissement de crédit</v>
          </cell>
          <cell r="U242" t="str">
            <v>201</v>
          </cell>
          <cell r="V242" t="str">
            <v>Banque mutualiste ou coopérative</v>
          </cell>
          <cell r="W242" t="str">
            <v>001</v>
          </cell>
          <cell r="X242" t="str">
            <v>Agrément ACPR</v>
          </cell>
          <cell r="Y242">
            <v>6</v>
          </cell>
          <cell r="Z242" t="str">
            <v>NOUVEL ETABLISSEMENT</v>
          </cell>
          <cell r="AA242" t="str">
            <v>FR</v>
          </cell>
          <cell r="AB242" t="str">
            <v> France</v>
          </cell>
          <cell r="AC242" t="str">
            <v>S. BANCAIRE MUTUALISTE ET AUTRES RESEAUX</v>
          </cell>
          <cell r="AD242">
            <v>29</v>
          </cell>
          <cell r="AE242" t="str">
            <v>GPE CREDIT MUTUEL</v>
          </cell>
          <cell r="AF242">
            <v>0</v>
          </cell>
          <cell r="AG242" t="str">
            <v>75017</v>
          </cell>
          <cell r="AH242" t="str">
            <v>FR</v>
          </cell>
          <cell r="AI242" t="str">
            <v/>
          </cell>
          <cell r="AJ242" t="str">
            <v/>
          </cell>
          <cell r="AK242" t="str">
            <v>EC</v>
          </cell>
          <cell r="AL242" t="str">
            <v>Bq mut</v>
          </cell>
          <cell r="AM242" t="str">
            <v>PERSONNE_MORALE_SOCIETE</v>
          </cell>
          <cell r="AN242" t="str">
            <v>CREDIT MUTUEL</v>
          </cell>
          <cell r="AO242" t="str">
            <v>Groupes mutualistes</v>
          </cell>
          <cell r="AP242" t="str">
            <v/>
          </cell>
          <cell r="AQ242" t="str">
            <v/>
          </cell>
          <cell r="AR242" t="str">
            <v>FR</v>
          </cell>
          <cell r="AS242" t="str">
            <v>FRANCE</v>
          </cell>
          <cell r="AT242" t="str">
            <v/>
          </cell>
          <cell r="AU242" t="str">
            <v/>
          </cell>
          <cell r="AV242" t="str">
            <v>KRAUSE</v>
          </cell>
          <cell r="AW242">
            <v>2763</v>
          </cell>
          <cell r="AX242">
            <v>4.570800448</v>
          </cell>
          <cell r="AY242">
            <v>1.17012E-4</v>
          </cell>
          <cell r="AZ242">
            <v>1.6161736999999999E-2</v>
          </cell>
          <cell r="BA242">
            <v>176</v>
          </cell>
          <cell r="BB242" t="str">
            <v>SI</v>
          </cell>
          <cell r="BC242">
            <v>0</v>
          </cell>
          <cell r="BD242">
            <v>0</v>
          </cell>
        </row>
        <row r="243">
          <cell r="A243" t="str">
            <v>00009</v>
          </cell>
          <cell r="B243" t="str">
            <v>GROUPE BPCE</v>
          </cell>
          <cell r="C243" t="str">
            <v>1. Top6</v>
          </cell>
          <cell r="D243">
            <v>201312</v>
          </cell>
          <cell r="E243">
            <v>5.1836215086995797E-2</v>
          </cell>
          <cell r="F243">
            <v>0.20545028771034299</v>
          </cell>
          <cell r="G243">
            <v>494.46837162399999</v>
          </cell>
          <cell r="H243">
            <v>25.631368865218231</v>
          </cell>
          <cell r="I243">
            <v>101.58866921381559</v>
          </cell>
          <cell r="J243">
            <v>4.1439461360036497E-2</v>
          </cell>
          <cell r="K243">
            <v>0.439825964545762</v>
          </cell>
          <cell r="L243">
            <v>88.013056962999997</v>
          </cell>
          <cell r="M243">
            <v>3.6472136731969296</v>
          </cell>
          <cell r="N243">
            <v>38.710427671372571</v>
          </cell>
          <cell r="O243">
            <v>1385</v>
          </cell>
          <cell r="P243" t="str">
            <v/>
          </cell>
          <cell r="Q243" t="str">
            <v>PM</v>
          </cell>
          <cell r="R243" t="str">
            <v>930</v>
          </cell>
          <cell r="S243" t="str">
            <v>80</v>
          </cell>
          <cell r="T243" t="str">
            <v>Agrégation réseau</v>
          </cell>
          <cell r="U243" t="str">
            <v/>
          </cell>
          <cell r="V243" t="str">
            <v/>
          </cell>
          <cell r="W243" t="str">
            <v>100</v>
          </cell>
          <cell r="X243" t="str">
            <v>Aucune autorisation</v>
          </cell>
          <cell r="Y243">
            <v>6</v>
          </cell>
          <cell r="Z243" t="str">
            <v>NOUVEL ETABLISSEMENT</v>
          </cell>
          <cell r="AA243" t="str">
            <v/>
          </cell>
          <cell r="AB243" t="str">
            <v/>
          </cell>
          <cell r="AC243" t="str">
            <v/>
          </cell>
          <cell r="AD243">
            <v>1163</v>
          </cell>
          <cell r="AE243" t="str">
            <v>GPE BPCE</v>
          </cell>
          <cell r="AF243">
            <v>1</v>
          </cell>
          <cell r="AG243" t="str">
            <v/>
          </cell>
          <cell r="AH243" t="str">
            <v>FR</v>
          </cell>
          <cell r="AI243" t="str">
            <v>Org Central</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RINGWALD</v>
          </cell>
          <cell r="AW243">
            <v>2762</v>
          </cell>
          <cell r="BA243">
            <v>9999</v>
          </cell>
          <cell r="BB243" t="str">
            <v>SI</v>
          </cell>
          <cell r="BC243">
            <v>1</v>
          </cell>
          <cell r="BD243">
            <v>0</v>
          </cell>
        </row>
        <row r="244">
          <cell r="A244" t="str">
            <v>09992</v>
          </cell>
          <cell r="B244" t="str">
            <v>DE LAGE LANDEN FRANCE</v>
          </cell>
          <cell r="C244" t="str">
            <v>4. Autres (GEA hors CBD)</v>
          </cell>
          <cell r="D244">
            <v>201312</v>
          </cell>
          <cell r="E244">
            <v>5.33E-2</v>
          </cell>
          <cell r="F244">
            <v>0.21510000000000001</v>
          </cell>
          <cell r="G244">
            <v>1.472810824</v>
          </cell>
          <cell r="H244">
            <v>7.8500816919199995E-2</v>
          </cell>
          <cell r="I244">
            <v>0.3168016082424</v>
          </cell>
          <cell r="O244">
            <v>537</v>
          </cell>
          <cell r="P244" t="str">
            <v>383092889</v>
          </cell>
          <cell r="Q244" t="str">
            <v>PM</v>
          </cell>
          <cell r="R244" t="str">
            <v>94A</v>
          </cell>
          <cell r="S244" t="str">
            <v>38</v>
          </cell>
          <cell r="T244" t="str">
            <v>Entreprise mère de société de financement</v>
          </cell>
          <cell r="U244" t="str">
            <v/>
          </cell>
          <cell r="V244" t="str">
            <v/>
          </cell>
          <cell r="W244" t="str">
            <v>006</v>
          </cell>
          <cell r="X244" t="str">
            <v>Inscription liste</v>
          </cell>
          <cell r="Y244">
            <v>1</v>
          </cell>
          <cell r="Z244" t="str">
            <v>CHANGEMENT DE CATEGORIE AGENT FINANCIER</v>
          </cell>
          <cell r="AA244" t="str">
            <v>NL</v>
          </cell>
          <cell r="AB244" t="str">
            <v> Pays-Bas</v>
          </cell>
          <cell r="AC244" t="str">
            <v>S. BANCAIRE ETRANGER EEE</v>
          </cell>
          <cell r="AD244">
            <v>223</v>
          </cell>
          <cell r="AE244" t="str">
            <v>GPE RABOBANK</v>
          </cell>
          <cell r="AF244">
            <v>1</v>
          </cell>
          <cell r="AG244" t="str">
            <v>93350</v>
          </cell>
          <cell r="AH244" t="str">
            <v>FR</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JEOL</v>
          </cell>
          <cell r="BA244">
            <v>9999</v>
          </cell>
          <cell r="BB244" t="str">
            <v>NON-MSU</v>
          </cell>
          <cell r="BC244">
            <v>0</v>
          </cell>
          <cell r="BD244">
            <v>0</v>
          </cell>
        </row>
        <row r="245">
          <cell r="A245" t="str">
            <v>10107</v>
          </cell>
          <cell r="B245" t="str">
            <v>BRED-BANQUE POPULAIRE</v>
          </cell>
          <cell r="C245" t="str">
            <v>3. Autres (GEA CBD)</v>
          </cell>
          <cell r="D245">
            <v>201312</v>
          </cell>
          <cell r="E245">
            <v>7.7999874880254602E-2</v>
          </cell>
          <cell r="F245">
            <v>0.16923201822075601</v>
          </cell>
          <cell r="G245">
            <v>8.3321035220000006</v>
          </cell>
          <cell r="H245">
            <v>0.64990303220532875</v>
          </cell>
          <cell r="I245">
            <v>1.4100586950523295</v>
          </cell>
          <cell r="J245">
            <v>2.5904857446741099E-2</v>
          </cell>
          <cell r="K245">
            <v>0.42840482829423598</v>
          </cell>
          <cell r="L245">
            <v>19.861456</v>
          </cell>
          <cell r="M245">
            <v>0.51450818636472073</v>
          </cell>
          <cell r="N245">
            <v>8.5087436473535227</v>
          </cell>
          <cell r="O245">
            <v>2129</v>
          </cell>
          <cell r="P245" t="str">
            <v>552091795</v>
          </cell>
          <cell r="Q245" t="str">
            <v>PM</v>
          </cell>
          <cell r="R245" t="str">
            <v>202</v>
          </cell>
          <cell r="S245" t="str">
            <v>01</v>
          </cell>
          <cell r="T245" t="str">
            <v>Etablissement de crédit</v>
          </cell>
          <cell r="U245" t="str">
            <v>201</v>
          </cell>
          <cell r="V245" t="str">
            <v>Banque mutualiste ou coopérative</v>
          </cell>
          <cell r="W245" t="str">
            <v>001</v>
          </cell>
          <cell r="X245" t="str">
            <v>Agrément ACPR</v>
          </cell>
          <cell r="Y245">
            <v>6</v>
          </cell>
          <cell r="Z245" t="str">
            <v>NOUVEL ETABLISSEMENT</v>
          </cell>
          <cell r="AA245" t="str">
            <v>FR</v>
          </cell>
          <cell r="AB245" t="str">
            <v> France</v>
          </cell>
          <cell r="AC245" t="str">
            <v>S. BANCAIRE MUTUALISTE ET AUTRES RESEAUX</v>
          </cell>
          <cell r="AD245">
            <v>1163</v>
          </cell>
          <cell r="AE245" t="str">
            <v>GPE BPCE</v>
          </cell>
          <cell r="AF245">
            <v>0</v>
          </cell>
          <cell r="AG245" t="str">
            <v>75012</v>
          </cell>
          <cell r="AH245" t="str">
            <v>FR</v>
          </cell>
          <cell r="AI245" t="str">
            <v/>
          </cell>
          <cell r="AJ245" t="str">
            <v/>
          </cell>
          <cell r="AK245" t="str">
            <v>EC</v>
          </cell>
          <cell r="AL245" t="str">
            <v>Bq mut</v>
          </cell>
          <cell r="AM245" t="str">
            <v>PERSONNE_MORALE_SOCIETE</v>
          </cell>
          <cell r="AN245" t="str">
            <v>BPCE</v>
          </cell>
          <cell r="AO245" t="str">
            <v>Groupes mutualistes</v>
          </cell>
          <cell r="AP245" t="str">
            <v/>
          </cell>
          <cell r="AQ245" t="str">
            <v/>
          </cell>
          <cell r="AR245" t="str">
            <v>FR</v>
          </cell>
          <cell r="AS245" t="str">
            <v>FRANCE</v>
          </cell>
          <cell r="AT245" t="str">
            <v/>
          </cell>
          <cell r="AU245" t="str">
            <v/>
          </cell>
          <cell r="AV245" t="str">
            <v>LACAMPAGNE</v>
          </cell>
          <cell r="AW245">
            <v>2762</v>
          </cell>
          <cell r="AX245">
            <v>51.355527424999998</v>
          </cell>
          <cell r="AY245">
            <v>12.364550409</v>
          </cell>
          <cell r="AZ245">
            <v>27.186823627999999</v>
          </cell>
          <cell r="BA245">
            <v>26</v>
          </cell>
          <cell r="BB245" t="str">
            <v>SI</v>
          </cell>
          <cell r="BC245">
            <v>0</v>
          </cell>
          <cell r="BD245">
            <v>1</v>
          </cell>
        </row>
        <row r="246">
          <cell r="A246" t="str">
            <v>10206</v>
          </cell>
          <cell r="B246" t="str">
            <v>CRCAM DU NORD EST</v>
          </cell>
          <cell r="C246" t="str">
            <v>3. Autres (GEA CBD)</v>
          </cell>
          <cell r="D246">
            <v>201312</v>
          </cell>
          <cell r="E246">
            <v>4.4699999999999997E-2</v>
          </cell>
          <cell r="F246">
            <v>0.1638</v>
          </cell>
          <cell r="G246">
            <v>13.554016650000001</v>
          </cell>
          <cell r="H246">
            <v>0.60586454425500003</v>
          </cell>
          <cell r="I246">
            <v>2.2201479272700002</v>
          </cell>
          <cell r="J246">
            <v>1.7500000000000002E-2</v>
          </cell>
          <cell r="K246">
            <v>0.38419999999999999</v>
          </cell>
          <cell r="L246">
            <v>5.5805259999999999</v>
          </cell>
          <cell r="M246">
            <v>9.7659205000000013E-2</v>
          </cell>
          <cell r="N246">
            <v>2.1440380891999999</v>
          </cell>
          <cell r="O246">
            <v>2267</v>
          </cell>
          <cell r="P246" t="str">
            <v>394157085</v>
          </cell>
          <cell r="Q246" t="str">
            <v>PM</v>
          </cell>
          <cell r="R246" t="str">
            <v>210</v>
          </cell>
          <cell r="S246" t="str">
            <v>01</v>
          </cell>
          <cell r="T246" t="str">
            <v>Etablissement de crédit</v>
          </cell>
          <cell r="U246" t="str">
            <v>201</v>
          </cell>
          <cell r="V246" t="str">
            <v>Banque mutualiste ou coopérative</v>
          </cell>
          <cell r="W246" t="str">
            <v>001</v>
          </cell>
          <cell r="X246" t="str">
            <v>Agrément ACPR</v>
          </cell>
          <cell r="Y246">
            <v>8</v>
          </cell>
          <cell r="Z246" t="str">
            <v>RESTRUCTURATION AVEC REPRISE DE CIB</v>
          </cell>
          <cell r="AA246" t="str">
            <v>FR</v>
          </cell>
          <cell r="AB246" t="str">
            <v> France</v>
          </cell>
          <cell r="AC246" t="str">
            <v>S. BANCAIRE MUTUALISTE ET AUTRES RESEAUX</v>
          </cell>
          <cell r="AD246">
            <v>27</v>
          </cell>
          <cell r="AE246" t="str">
            <v>GPE CREDIT AGRICOLE</v>
          </cell>
          <cell r="AF246">
            <v>0</v>
          </cell>
          <cell r="AG246" t="str">
            <v>51100</v>
          </cell>
          <cell r="AH246" t="str">
            <v>FR</v>
          </cell>
          <cell r="AI246" t="str">
            <v/>
          </cell>
          <cell r="AJ246" t="str">
            <v/>
          </cell>
          <cell r="AK246" t="str">
            <v>EC</v>
          </cell>
          <cell r="AL246" t="str">
            <v>Bq mut</v>
          </cell>
          <cell r="AM246" t="str">
            <v>PERSONNE_MORALE_SOCIETE</v>
          </cell>
          <cell r="AN246" t="str">
            <v>CREDIT AGRICOLE</v>
          </cell>
          <cell r="AO246" t="str">
            <v>Groupes mutualistes</v>
          </cell>
          <cell r="AP246" t="str">
            <v/>
          </cell>
          <cell r="AQ246" t="str">
            <v/>
          </cell>
          <cell r="AR246" t="str">
            <v>FR</v>
          </cell>
          <cell r="AS246" t="str">
            <v>FRANCE</v>
          </cell>
          <cell r="AT246" t="str">
            <v/>
          </cell>
          <cell r="AU246" t="str">
            <v/>
          </cell>
          <cell r="AV246" t="str">
            <v>BALLABRIGA</v>
          </cell>
          <cell r="AW246">
            <v>2761</v>
          </cell>
          <cell r="AX246">
            <v>20.492980053</v>
          </cell>
          <cell r="AY246">
            <v>14.718880715999999</v>
          </cell>
          <cell r="AZ246">
            <v>7.393376849</v>
          </cell>
          <cell r="BA246">
            <v>61</v>
          </cell>
          <cell r="BB246" t="str">
            <v>SI</v>
          </cell>
          <cell r="BC246">
            <v>0</v>
          </cell>
          <cell r="BD246">
            <v>0</v>
          </cell>
        </row>
        <row r="247">
          <cell r="A247" t="str">
            <v>10207</v>
          </cell>
          <cell r="B247" t="str">
            <v>BANQUE POPULAIRE RIVES DE PARIS</v>
          </cell>
          <cell r="C247" t="str">
            <v>3. Autres (GEA CBD)</v>
          </cell>
          <cell r="D247">
            <v>201312</v>
          </cell>
          <cell r="E247">
            <v>5.6050000000000003E-2</v>
          </cell>
          <cell r="F247">
            <v>0.13239000000000001</v>
          </cell>
          <cell r="G247">
            <v>8.9738064649999991</v>
          </cell>
          <cell r="H247">
            <v>0.50298185236324999</v>
          </cell>
          <cell r="I247">
            <v>1.18804223790135</v>
          </cell>
          <cell r="J247">
            <v>4.7578670472475201E-2</v>
          </cell>
          <cell r="K247">
            <v>0.437414555204302</v>
          </cell>
          <cell r="L247">
            <v>4.2252102200000001</v>
          </cell>
          <cell r="M247">
            <v>0.20102988473431446</v>
          </cell>
          <cell r="N247">
            <v>1.8481684490259711</v>
          </cell>
          <cell r="O247">
            <v>2273</v>
          </cell>
          <cell r="P247" t="str">
            <v>552002313</v>
          </cell>
          <cell r="Q247" t="str">
            <v>PM</v>
          </cell>
          <cell r="R247" t="str">
            <v>202</v>
          </cell>
          <cell r="S247" t="str">
            <v>01</v>
          </cell>
          <cell r="T247" t="str">
            <v>Etablissement de crédit</v>
          </cell>
          <cell r="U247" t="str">
            <v>201</v>
          </cell>
          <cell r="V247" t="str">
            <v>Banque mutualiste ou coopérative</v>
          </cell>
          <cell r="W247" t="str">
            <v>001</v>
          </cell>
          <cell r="X247" t="str">
            <v>Agrément ACPR</v>
          </cell>
          <cell r="Y247">
            <v>6</v>
          </cell>
          <cell r="Z247" t="str">
            <v>NOUVEL ETABLISSEMENT</v>
          </cell>
          <cell r="AA247" t="str">
            <v>FR</v>
          </cell>
          <cell r="AB247" t="str">
            <v> France</v>
          </cell>
          <cell r="AC247" t="str">
            <v>S. BANCAIRE MUTUALISTE ET AUTRES RESEAUX</v>
          </cell>
          <cell r="AD247">
            <v>1163</v>
          </cell>
          <cell r="AE247" t="str">
            <v>GPE BPCE</v>
          </cell>
          <cell r="AF247">
            <v>0</v>
          </cell>
          <cell r="AG247" t="str">
            <v>75013</v>
          </cell>
          <cell r="AH247" t="str">
            <v>FR</v>
          </cell>
          <cell r="AI247" t="str">
            <v/>
          </cell>
          <cell r="AJ247" t="str">
            <v/>
          </cell>
          <cell r="AK247" t="str">
            <v>EC</v>
          </cell>
          <cell r="AL247" t="str">
            <v>Bq mut</v>
          </cell>
          <cell r="AM247" t="str">
            <v>PERSONNE_MORALE_SOCIETE</v>
          </cell>
          <cell r="AN247" t="str">
            <v>BPCE</v>
          </cell>
          <cell r="AO247" t="str">
            <v>Groupes mutualistes</v>
          </cell>
          <cell r="AP247" t="str">
            <v/>
          </cell>
          <cell r="AQ247" t="str">
            <v/>
          </cell>
          <cell r="AR247" t="str">
            <v>FR</v>
          </cell>
          <cell r="AS247" t="str">
            <v>FRANCE</v>
          </cell>
          <cell r="AT247" t="str">
            <v/>
          </cell>
          <cell r="AU247" t="str">
            <v/>
          </cell>
          <cell r="AV247" t="str">
            <v>CISSOKHO-COULIBALY</v>
          </cell>
          <cell r="AW247">
            <v>2762</v>
          </cell>
          <cell r="AX247">
            <v>20.265486677999998</v>
          </cell>
          <cell r="AY247">
            <v>11.531718956000001</v>
          </cell>
          <cell r="AZ247">
            <v>14.896604003</v>
          </cell>
          <cell r="BA247">
            <v>62</v>
          </cell>
          <cell r="BB247" t="str">
            <v>SI</v>
          </cell>
          <cell r="BC247">
            <v>0</v>
          </cell>
          <cell r="BD247">
            <v>1</v>
          </cell>
        </row>
        <row r="248">
          <cell r="A248" t="str">
            <v>10278</v>
          </cell>
          <cell r="B248" t="str">
            <v>CAISSE FEDERALE DE CREDIT MUTUEL</v>
          </cell>
          <cell r="C248" t="str">
            <v>3. Autres (GEA CBD)</v>
          </cell>
          <cell r="D248">
            <v>201312</v>
          </cell>
          <cell r="E248">
            <v>4.07E-2</v>
          </cell>
          <cell r="F248">
            <v>0.2082</v>
          </cell>
          <cell r="G248">
            <v>326.88381088300002</v>
          </cell>
          <cell r="H248">
            <v>13.304171102938101</v>
          </cell>
          <cell r="I248">
            <v>68.057209425840597</v>
          </cell>
          <cell r="L248">
            <v>5.6027783049999993</v>
          </cell>
          <cell r="O248">
            <v>2422</v>
          </cell>
          <cell r="P248" t="str">
            <v>588505354</v>
          </cell>
          <cell r="Q248" t="str">
            <v>PM</v>
          </cell>
          <cell r="R248" t="str">
            <v>240</v>
          </cell>
          <cell r="S248" t="str">
            <v>01</v>
          </cell>
          <cell r="T248" t="str">
            <v>Etablissement de crédit</v>
          </cell>
          <cell r="U248" t="str">
            <v>201</v>
          </cell>
          <cell r="V248" t="str">
            <v>Banque mutualiste ou coopérative</v>
          </cell>
          <cell r="W248" t="str">
            <v>001</v>
          </cell>
          <cell r="X248" t="str">
            <v>Agrément ACPR</v>
          </cell>
          <cell r="Y248">
            <v>6</v>
          </cell>
          <cell r="Z248" t="str">
            <v>NOUVEL ETABLISSEMENT</v>
          </cell>
          <cell r="AA248" t="str">
            <v>FR</v>
          </cell>
          <cell r="AB248" t="str">
            <v> France</v>
          </cell>
          <cell r="AC248" t="str">
            <v>S. BANCAIRE MUTUALISTE ET AUTRES RESEAUX</v>
          </cell>
          <cell r="AD248">
            <v>29</v>
          </cell>
          <cell r="AE248" t="str">
            <v>GPE CREDIT MUTUEL</v>
          </cell>
          <cell r="AF248">
            <v>0</v>
          </cell>
          <cell r="AG248" t="str">
            <v>67000</v>
          </cell>
          <cell r="AH248" t="str">
            <v>FR</v>
          </cell>
          <cell r="AI248" t="str">
            <v/>
          </cell>
          <cell r="AJ248" t="str">
            <v/>
          </cell>
          <cell r="AK248" t="str">
            <v>EC</v>
          </cell>
          <cell r="AL248" t="str">
            <v>Bq mut</v>
          </cell>
          <cell r="AM248" t="str">
            <v>PERSONNE_MORALE_SOCIETE</v>
          </cell>
          <cell r="AN248" t="str">
            <v>CREDIT MUTUEL</v>
          </cell>
          <cell r="AO248" t="str">
            <v>Groupes mutualistes</v>
          </cell>
          <cell r="AP248" t="str">
            <v/>
          </cell>
          <cell r="AQ248" t="str">
            <v/>
          </cell>
          <cell r="AR248" t="str">
            <v>FR</v>
          </cell>
          <cell r="AS248" t="str">
            <v>FRANCE</v>
          </cell>
          <cell r="AT248" t="str">
            <v/>
          </cell>
          <cell r="AU248" t="str">
            <v/>
          </cell>
          <cell r="AV248" t="str">
            <v>NICAISE-GASTINEAU</v>
          </cell>
          <cell r="AW248">
            <v>2763</v>
          </cell>
          <cell r="AX248">
            <v>155.83486382499999</v>
          </cell>
          <cell r="AY248">
            <v>113.48111222499999</v>
          </cell>
          <cell r="AZ248">
            <v>93.655929549999996</v>
          </cell>
          <cell r="BA248">
            <v>16</v>
          </cell>
          <cell r="BB248" t="str">
            <v>SI</v>
          </cell>
          <cell r="BC248">
            <v>0</v>
          </cell>
          <cell r="BD248">
            <v>0</v>
          </cell>
        </row>
        <row r="249">
          <cell r="A249" t="str">
            <v>10807</v>
          </cell>
          <cell r="B249" t="str">
            <v>BANQUE POPULAIRE BOURGOGNE FRANCHE-COMTE</v>
          </cell>
          <cell r="C249" t="str">
            <v>3. Autres (GEA CBD)</v>
          </cell>
          <cell r="D249">
            <v>201312</v>
          </cell>
          <cell r="E249">
            <v>8.4940000000000002E-2</v>
          </cell>
          <cell r="F249">
            <v>0.14151</v>
          </cell>
          <cell r="G249">
            <v>6.6939974680000001</v>
          </cell>
          <cell r="H249">
            <v>0.56858814493192</v>
          </cell>
          <cell r="I249">
            <v>0.94726758169668002</v>
          </cell>
          <cell r="J249">
            <v>5.4397032117035803E-2</v>
          </cell>
          <cell r="K249">
            <v>0.44182811310220199</v>
          </cell>
          <cell r="L249">
            <v>2.4021817749999999</v>
          </cell>
          <cell r="M249">
            <v>0.13067155916563306</v>
          </cell>
          <cell r="N249">
            <v>1.0613514409767482</v>
          </cell>
          <cell r="O249">
            <v>3226</v>
          </cell>
          <cell r="P249" t="str">
            <v>542820352</v>
          </cell>
          <cell r="Q249" t="str">
            <v>PM</v>
          </cell>
          <cell r="R249" t="str">
            <v>202</v>
          </cell>
          <cell r="S249" t="str">
            <v>01</v>
          </cell>
          <cell r="T249" t="str">
            <v>Etablissement de crédit</v>
          </cell>
          <cell r="U249" t="str">
            <v>201</v>
          </cell>
          <cell r="V249" t="str">
            <v>Banque mutualiste ou coopérative</v>
          </cell>
          <cell r="W249" t="str">
            <v>001</v>
          </cell>
          <cell r="X249" t="str">
            <v>Agrément ACPR</v>
          </cell>
          <cell r="Y249">
            <v>6</v>
          </cell>
          <cell r="Z249" t="str">
            <v>NOUVEL ETABLISSEMENT</v>
          </cell>
          <cell r="AA249" t="str">
            <v>FR</v>
          </cell>
          <cell r="AB249" t="str">
            <v> France</v>
          </cell>
          <cell r="AC249" t="str">
            <v>S. BANCAIRE MUTUALISTE ET AUTRES RESEAUX</v>
          </cell>
          <cell r="AD249">
            <v>1163</v>
          </cell>
          <cell r="AE249" t="str">
            <v>GPE BPCE</v>
          </cell>
          <cell r="AF249">
            <v>0</v>
          </cell>
          <cell r="AG249" t="str">
            <v>21000</v>
          </cell>
          <cell r="AH249" t="str">
            <v>FR</v>
          </cell>
          <cell r="AI249" t="str">
            <v/>
          </cell>
          <cell r="AJ249" t="str">
            <v/>
          </cell>
          <cell r="AK249" t="str">
            <v>EC</v>
          </cell>
          <cell r="AL249" t="str">
            <v>Bq mut</v>
          </cell>
          <cell r="AM249" t="str">
            <v>PERSONNE_MORALE_SOCIETE</v>
          </cell>
          <cell r="AN249" t="str">
            <v>BPCE</v>
          </cell>
          <cell r="AO249" t="str">
            <v>Groupes mutualistes</v>
          </cell>
          <cell r="AP249" t="str">
            <v/>
          </cell>
          <cell r="AQ249" t="str">
            <v/>
          </cell>
          <cell r="AR249" t="str">
            <v>FR</v>
          </cell>
          <cell r="AS249" t="str">
            <v>FRANCE</v>
          </cell>
          <cell r="AT249" t="str">
            <v/>
          </cell>
          <cell r="AU249" t="str">
            <v/>
          </cell>
          <cell r="AV249" t="str">
            <v>JEQUIER</v>
          </cell>
          <cell r="AW249">
            <v>2762</v>
          </cell>
          <cell r="AX249">
            <v>12.753974485999999</v>
          </cell>
          <cell r="AY249">
            <v>7.9736230949999998</v>
          </cell>
          <cell r="AZ249">
            <v>8.4757072320000013</v>
          </cell>
          <cell r="BA249">
            <v>99</v>
          </cell>
          <cell r="BB249" t="str">
            <v>SI</v>
          </cell>
          <cell r="BC249">
            <v>0</v>
          </cell>
          <cell r="BD249">
            <v>1</v>
          </cell>
        </row>
        <row r="250">
          <cell r="A250" t="str">
            <v>10907</v>
          </cell>
          <cell r="B250" t="str">
            <v>BANQUE POP AQUITAINE CENTRE ATLANTIQUE</v>
          </cell>
          <cell r="C250" t="str">
            <v>3. Autres (GEA CBD)</v>
          </cell>
          <cell r="D250">
            <v>201312</v>
          </cell>
          <cell r="E250">
            <v>8.1755129105596999E-2</v>
          </cell>
          <cell r="F250">
            <v>0.14776410543481699</v>
          </cell>
          <cell r="G250">
            <v>8.7416346160000007</v>
          </cell>
          <cell r="H250">
            <v>0.71467346662503595</v>
          </cell>
          <cell r="I250">
            <v>1.2916998190712701</v>
          </cell>
          <cell r="J250">
            <v>6.1906451589248401E-2</v>
          </cell>
          <cell r="K250">
            <v>0.43985208833306</v>
          </cell>
          <cell r="L250">
            <v>2.5551957789999999</v>
          </cell>
          <cell r="M250">
            <v>0.15818310379371536</v>
          </cell>
          <cell r="N250">
            <v>1.1239081994929701</v>
          </cell>
          <cell r="O250">
            <v>8554</v>
          </cell>
          <cell r="P250" t="str">
            <v>755501590</v>
          </cell>
          <cell r="Q250" t="str">
            <v>PM</v>
          </cell>
          <cell r="R250" t="str">
            <v>202</v>
          </cell>
          <cell r="S250" t="str">
            <v>01</v>
          </cell>
          <cell r="T250" t="str">
            <v>Etablissement de crédit</v>
          </cell>
          <cell r="U250" t="str">
            <v>201</v>
          </cell>
          <cell r="V250" t="str">
            <v>Banque mutualiste ou coopérative</v>
          </cell>
          <cell r="W250" t="str">
            <v>001</v>
          </cell>
          <cell r="X250" t="str">
            <v>Agrément ACPR</v>
          </cell>
          <cell r="Y250">
            <v>6</v>
          </cell>
          <cell r="Z250" t="str">
            <v>NOUVEL ETABLISSEMENT</v>
          </cell>
          <cell r="AA250" t="str">
            <v>FR</v>
          </cell>
          <cell r="AB250" t="str">
            <v> France</v>
          </cell>
          <cell r="AC250" t="str">
            <v>S. BANCAIRE MUTUALISTE ET AUTRES RESEAUX</v>
          </cell>
          <cell r="AD250">
            <v>1163</v>
          </cell>
          <cell r="AE250" t="str">
            <v>GPE BPCE</v>
          </cell>
          <cell r="AF250">
            <v>0</v>
          </cell>
          <cell r="AG250" t="str">
            <v>33100</v>
          </cell>
          <cell r="AH250" t="str">
            <v>FR</v>
          </cell>
          <cell r="AI250" t="str">
            <v/>
          </cell>
          <cell r="AJ250" t="str">
            <v/>
          </cell>
          <cell r="AK250" t="str">
            <v>EC</v>
          </cell>
          <cell r="AL250" t="str">
            <v>Bq mut</v>
          </cell>
          <cell r="AM250" t="str">
            <v>PERSONNE_MORALE_SOCIETE</v>
          </cell>
          <cell r="AN250" t="str">
            <v>BPCE</v>
          </cell>
          <cell r="AO250" t="str">
            <v>Groupes mutualistes</v>
          </cell>
          <cell r="AP250" t="str">
            <v/>
          </cell>
          <cell r="AQ250" t="str">
            <v/>
          </cell>
          <cell r="AR250" t="str">
            <v>FR</v>
          </cell>
          <cell r="AS250" t="str">
            <v>FRANCE</v>
          </cell>
          <cell r="AT250" t="str">
            <v/>
          </cell>
          <cell r="AU250" t="str">
            <v/>
          </cell>
          <cell r="AV250" t="str">
            <v>BODIAN</v>
          </cell>
          <cell r="AW250">
            <v>2762</v>
          </cell>
          <cell r="AX250">
            <v>14.014136731000001</v>
          </cell>
          <cell r="AY250">
            <v>9.8353622070000011</v>
          </cell>
          <cell r="AZ250">
            <v>9.0434149890000004</v>
          </cell>
          <cell r="BA250">
            <v>90</v>
          </cell>
          <cell r="BB250" t="str">
            <v>SI</v>
          </cell>
          <cell r="BC250">
            <v>0</v>
          </cell>
          <cell r="BD250">
            <v>1</v>
          </cell>
        </row>
        <row r="251">
          <cell r="A251" t="str">
            <v>11006</v>
          </cell>
          <cell r="B251" t="str">
            <v>CRCAM DE CHAMPAGNE-BOURGOGNE</v>
          </cell>
          <cell r="C251" t="str">
            <v>3. Autres (GEA CBD)</v>
          </cell>
          <cell r="D251">
            <v>201312</v>
          </cell>
          <cell r="E251">
            <v>4.9799999999999997E-2</v>
          </cell>
          <cell r="F251">
            <v>0.16719999999999999</v>
          </cell>
          <cell r="G251">
            <v>8.0543300000000002</v>
          </cell>
          <cell r="H251">
            <v>0.40110563399999999</v>
          </cell>
          <cell r="I251">
            <v>1.346683976</v>
          </cell>
          <cell r="J251">
            <v>2.9399999999999999E-2</v>
          </cell>
          <cell r="K251">
            <v>0.40079999999999999</v>
          </cell>
          <cell r="L251">
            <v>2.8742740000000002</v>
          </cell>
          <cell r="M251">
            <v>8.4503655600000005E-2</v>
          </cell>
          <cell r="N251">
            <v>1.1520090192000001</v>
          </cell>
          <cell r="O251">
            <v>1312</v>
          </cell>
          <cell r="P251" t="str">
            <v>775718216</v>
          </cell>
          <cell r="Q251" t="str">
            <v>PM</v>
          </cell>
          <cell r="R251" t="str">
            <v>210</v>
          </cell>
          <cell r="S251" t="str">
            <v>01</v>
          </cell>
          <cell r="T251" t="str">
            <v>Etablissement de crédit</v>
          </cell>
          <cell r="U251" t="str">
            <v>201</v>
          </cell>
          <cell r="V251" t="str">
            <v>Banque mutualiste ou coopérative</v>
          </cell>
          <cell r="W251" t="str">
            <v>001</v>
          </cell>
          <cell r="X251" t="str">
            <v>Agrément ACPR</v>
          </cell>
          <cell r="Y251">
            <v>6</v>
          </cell>
          <cell r="Z251" t="str">
            <v>NOUVEL ETABLISSEMENT</v>
          </cell>
          <cell r="AA251" t="str">
            <v>FR</v>
          </cell>
          <cell r="AB251" t="str">
            <v> France</v>
          </cell>
          <cell r="AC251" t="str">
            <v>S. BANCAIRE MUTUALISTE ET AUTRES RESEAUX</v>
          </cell>
          <cell r="AD251">
            <v>27</v>
          </cell>
          <cell r="AE251" t="str">
            <v>GPE CREDIT AGRICOLE</v>
          </cell>
          <cell r="AF251">
            <v>0</v>
          </cell>
          <cell r="AG251" t="str">
            <v>10000</v>
          </cell>
          <cell r="AH251" t="str">
            <v>FR</v>
          </cell>
          <cell r="AI251" t="str">
            <v/>
          </cell>
          <cell r="AJ251" t="str">
            <v/>
          </cell>
          <cell r="AK251" t="str">
            <v>EC</v>
          </cell>
          <cell r="AL251" t="str">
            <v>Bq mut</v>
          </cell>
          <cell r="AM251" t="str">
            <v>PERSONNE_MORALE_SOCIETE</v>
          </cell>
          <cell r="AN251" t="str">
            <v>CREDIT AGRICOLE</v>
          </cell>
          <cell r="AO251" t="str">
            <v>Groupes mutualistes</v>
          </cell>
          <cell r="AP251" t="str">
            <v/>
          </cell>
          <cell r="AQ251" t="str">
            <v/>
          </cell>
          <cell r="AR251" t="str">
            <v>FR</v>
          </cell>
          <cell r="AS251" t="str">
            <v>FRANCE</v>
          </cell>
          <cell r="AT251" t="str">
            <v/>
          </cell>
          <cell r="AU251" t="str">
            <v/>
          </cell>
          <cell r="AV251" t="str">
            <v>PIGEON</v>
          </cell>
          <cell r="AW251">
            <v>2761</v>
          </cell>
          <cell r="AX251">
            <v>12.635367879</v>
          </cell>
          <cell r="AY251">
            <v>9.4596775429999997</v>
          </cell>
          <cell r="AZ251">
            <v>3.887633643</v>
          </cell>
          <cell r="BA251">
            <v>101</v>
          </cell>
          <cell r="BB251" t="str">
            <v>SI</v>
          </cell>
          <cell r="BC251">
            <v>0</v>
          </cell>
          <cell r="BD251">
            <v>0</v>
          </cell>
        </row>
        <row r="252">
          <cell r="A252" t="str">
            <v>11188</v>
          </cell>
          <cell r="B252" t="str">
            <v>RCI BANQUE</v>
          </cell>
          <cell r="C252" t="str">
            <v>2. CBD</v>
          </cell>
          <cell r="D252">
            <v>201312</v>
          </cell>
          <cell r="E252">
            <v>6.2E-2</v>
          </cell>
          <cell r="F252">
            <v>0.33679999999999999</v>
          </cell>
          <cell r="G252">
            <v>20.431953772</v>
          </cell>
          <cell r="H252">
            <v>1.266781133864</v>
          </cell>
          <cell r="I252">
            <v>6.8814820304095994</v>
          </cell>
          <cell r="J252">
            <v>1.9599999999999999E-2</v>
          </cell>
          <cell r="K252">
            <v>0.45</v>
          </cell>
          <cell r="L252">
            <v>0.22799961900000001</v>
          </cell>
          <cell r="M252">
            <v>4.4687925324E-3</v>
          </cell>
          <cell r="N252">
            <v>0.10259982855000001</v>
          </cell>
          <cell r="O252">
            <v>3966</v>
          </cell>
          <cell r="P252" t="str">
            <v>306523358</v>
          </cell>
          <cell r="Q252" t="str">
            <v>PM</v>
          </cell>
          <cell r="R252" t="str">
            <v>102</v>
          </cell>
          <cell r="S252" t="str">
            <v>01</v>
          </cell>
          <cell r="T252" t="str">
            <v>Etablissement de crédit</v>
          </cell>
          <cell r="U252" t="str">
            <v>200</v>
          </cell>
          <cell r="V252" t="str">
            <v>Banque</v>
          </cell>
          <cell r="W252" t="str">
            <v>001</v>
          </cell>
          <cell r="X252" t="str">
            <v>Agrément ACPR</v>
          </cell>
          <cell r="Y252">
            <v>6</v>
          </cell>
          <cell r="Z252" t="str">
            <v>NOUVEL ETABLISSEMENT</v>
          </cell>
          <cell r="AA252" t="str">
            <v>FR</v>
          </cell>
          <cell r="AB252" t="str">
            <v> France</v>
          </cell>
          <cell r="AC252" t="str">
            <v>S. INDUSTRIEL PRIVE</v>
          </cell>
          <cell r="AD252">
            <v>52</v>
          </cell>
          <cell r="AE252" t="str">
            <v>GPE RENAULT</v>
          </cell>
          <cell r="AF252">
            <v>1</v>
          </cell>
          <cell r="AG252" t="str">
            <v>93160</v>
          </cell>
          <cell r="AH252" t="str">
            <v>FR</v>
          </cell>
          <cell r="AI252" t="str">
            <v/>
          </cell>
          <cell r="AJ252" t="str">
            <v/>
          </cell>
          <cell r="AK252" t="str">
            <v>EC</v>
          </cell>
          <cell r="AL252" t="str">
            <v>Banque</v>
          </cell>
          <cell r="AM252" t="str">
            <v>PERSONNE_MORALE_SOCIETE</v>
          </cell>
          <cell r="AN252" t="str">
            <v>RENAULT</v>
          </cell>
          <cell r="AO252" t="str">
            <v>Industrie, commerce, services, BTP, groupes professionnels</v>
          </cell>
          <cell r="AP252" t="str">
            <v/>
          </cell>
          <cell r="AQ252" t="str">
            <v/>
          </cell>
          <cell r="AR252" t="str">
            <v>FR</v>
          </cell>
          <cell r="AS252" t="str">
            <v>FRANCE</v>
          </cell>
          <cell r="AT252" t="str">
            <v/>
          </cell>
          <cell r="AU252" t="str">
            <v/>
          </cell>
          <cell r="AV252" t="str">
            <v>ABADIE</v>
          </cell>
          <cell r="AW252">
            <v>2764</v>
          </cell>
          <cell r="AX252">
            <v>31.495888453999999</v>
          </cell>
          <cell r="AY252">
            <v>9.7654257789999992</v>
          </cell>
          <cell r="AZ252">
            <v>11.393775293999999</v>
          </cell>
          <cell r="BA252">
            <v>39</v>
          </cell>
          <cell r="BB252" t="str">
            <v>SI</v>
          </cell>
          <cell r="BC252">
            <v>0</v>
          </cell>
          <cell r="BD252">
            <v>1</v>
          </cell>
        </row>
        <row r="253">
          <cell r="A253" t="str">
            <v>11206</v>
          </cell>
          <cell r="B253" t="str">
            <v>CRCAM NORD MIDI-PYRENEES</v>
          </cell>
          <cell r="C253" t="str">
            <v>3. Autres (GEA CBD)</v>
          </cell>
          <cell r="D253">
            <v>201312</v>
          </cell>
          <cell r="E253">
            <v>4.8399999999999999E-2</v>
          </cell>
          <cell r="F253">
            <v>0.1779</v>
          </cell>
          <cell r="G253">
            <v>8.4112130000000001</v>
          </cell>
          <cell r="H253">
            <v>0.40710270919999997</v>
          </cell>
          <cell r="I253">
            <v>1.4963547927</v>
          </cell>
          <cell r="J253">
            <v>3.3700000000000001E-2</v>
          </cell>
          <cell r="K253">
            <v>0.4325</v>
          </cell>
          <cell r="L253">
            <v>3.6252849999999999</v>
          </cell>
          <cell r="M253">
            <v>0.1221721045</v>
          </cell>
          <cell r="N253">
            <v>1.5679357624999999</v>
          </cell>
          <cell r="O253">
            <v>4064</v>
          </cell>
          <cell r="P253" t="str">
            <v>444953830</v>
          </cell>
          <cell r="Q253" t="str">
            <v>PM</v>
          </cell>
          <cell r="R253" t="str">
            <v>210</v>
          </cell>
          <cell r="S253" t="str">
            <v>01</v>
          </cell>
          <cell r="T253" t="str">
            <v>Etablissement de crédit</v>
          </cell>
          <cell r="U253" t="str">
            <v>201</v>
          </cell>
          <cell r="V253" t="str">
            <v>Banque mutualiste ou coopérative</v>
          </cell>
          <cell r="W253" t="str">
            <v>001</v>
          </cell>
          <cell r="X253" t="str">
            <v>Agrément ACPR</v>
          </cell>
          <cell r="Y253">
            <v>8</v>
          </cell>
          <cell r="Z253" t="str">
            <v>RESTRUCTURATION AVEC REPRISE DE CIB</v>
          </cell>
          <cell r="AA253" t="str">
            <v>FR</v>
          </cell>
          <cell r="AB253" t="str">
            <v> France</v>
          </cell>
          <cell r="AC253" t="str">
            <v>S. BANCAIRE MUTUALISTE ET AUTRES RESEAUX</v>
          </cell>
          <cell r="AD253">
            <v>27</v>
          </cell>
          <cell r="AE253" t="str">
            <v>GPE CREDIT AGRICOLE</v>
          </cell>
          <cell r="AF253">
            <v>0</v>
          </cell>
          <cell r="AG253" t="str">
            <v>81000</v>
          </cell>
          <cell r="AH253" t="str">
            <v>FR</v>
          </cell>
          <cell r="AI253" t="str">
            <v/>
          </cell>
          <cell r="AJ253" t="str">
            <v/>
          </cell>
          <cell r="AK253" t="str">
            <v>EC</v>
          </cell>
          <cell r="AL253" t="str">
            <v>Bq mut</v>
          </cell>
          <cell r="AM253" t="str">
            <v>PERSONNE_MORALE_SOCIETE</v>
          </cell>
          <cell r="AN253" t="str">
            <v>CREDIT AGRICOLE</v>
          </cell>
          <cell r="AO253" t="str">
            <v>Groupes mutualistes</v>
          </cell>
          <cell r="AP253" t="str">
            <v/>
          </cell>
          <cell r="AQ253" t="str">
            <v/>
          </cell>
          <cell r="AR253" t="str">
            <v>FR</v>
          </cell>
          <cell r="AS253" t="str">
            <v>FRANCE</v>
          </cell>
          <cell r="AT253" t="str">
            <v/>
          </cell>
          <cell r="AU253" t="str">
            <v/>
          </cell>
          <cell r="AV253" t="str">
            <v>ESCOLAN</v>
          </cell>
          <cell r="AW253">
            <v>2787</v>
          </cell>
          <cell r="AX253">
            <v>14.586658422000001</v>
          </cell>
          <cell r="AY253">
            <v>10.711746951</v>
          </cell>
          <cell r="AZ253">
            <v>4.3253302529999997</v>
          </cell>
          <cell r="BA253">
            <v>87</v>
          </cell>
          <cell r="BB253" t="str">
            <v>SI</v>
          </cell>
          <cell r="BC253">
            <v>0</v>
          </cell>
          <cell r="BD253">
            <v>0</v>
          </cell>
        </row>
        <row r="254">
          <cell r="A254" t="str">
            <v>11306</v>
          </cell>
          <cell r="B254" t="str">
            <v>CRCAM D'ALPES PROVENCE</v>
          </cell>
          <cell r="C254" t="str">
            <v>3. Autres (GEA CBD)</v>
          </cell>
          <cell r="D254">
            <v>201312</v>
          </cell>
          <cell r="E254">
            <v>4.8000000000000001E-2</v>
          </cell>
          <cell r="F254">
            <v>0.19639999999999999</v>
          </cell>
          <cell r="G254">
            <v>10.451433</v>
          </cell>
          <cell r="H254">
            <v>0.50166878400000003</v>
          </cell>
          <cell r="I254">
            <v>2.0526614411999997</v>
          </cell>
          <cell r="J254">
            <v>3.8600000000000002E-2</v>
          </cell>
          <cell r="K254">
            <v>0.43780000000000002</v>
          </cell>
          <cell r="L254">
            <v>2.307477</v>
          </cell>
          <cell r="M254">
            <v>8.9068612200000008E-2</v>
          </cell>
          <cell r="N254">
            <v>1.0102134306000001</v>
          </cell>
          <cell r="O254">
            <v>4210</v>
          </cell>
          <cell r="P254" t="str">
            <v>381976448</v>
          </cell>
          <cell r="Q254" t="str">
            <v>PM</v>
          </cell>
          <cell r="R254" t="str">
            <v>210</v>
          </cell>
          <cell r="S254" t="str">
            <v>01</v>
          </cell>
          <cell r="T254" t="str">
            <v>Etablissement de crédit</v>
          </cell>
          <cell r="U254" t="str">
            <v>201</v>
          </cell>
          <cell r="V254" t="str">
            <v>Banque mutualiste ou coopérative</v>
          </cell>
          <cell r="W254" t="str">
            <v>001</v>
          </cell>
          <cell r="X254" t="str">
            <v>Agrément ACPR</v>
          </cell>
          <cell r="Y254">
            <v>8</v>
          </cell>
          <cell r="Z254" t="str">
            <v>RESTRUCTURATION AVEC REPRISE DE CIB</v>
          </cell>
          <cell r="AA254" t="str">
            <v>FR</v>
          </cell>
          <cell r="AB254" t="str">
            <v> France</v>
          </cell>
          <cell r="AC254" t="str">
            <v>S. BANCAIRE MUTUALISTE ET AUTRES RESEAUX</v>
          </cell>
          <cell r="AD254">
            <v>27</v>
          </cell>
          <cell r="AE254" t="str">
            <v>GPE CREDIT AGRICOLE</v>
          </cell>
          <cell r="AF254">
            <v>0</v>
          </cell>
          <cell r="AG254" t="str">
            <v>13090</v>
          </cell>
          <cell r="AH254" t="str">
            <v>FR</v>
          </cell>
          <cell r="AI254" t="str">
            <v/>
          </cell>
          <cell r="AJ254" t="str">
            <v/>
          </cell>
          <cell r="AK254" t="str">
            <v>EC</v>
          </cell>
          <cell r="AL254" t="str">
            <v>Bq mut</v>
          </cell>
          <cell r="AM254" t="str">
            <v>PERSONNE_MORALE_SOCIETE</v>
          </cell>
          <cell r="AN254" t="str">
            <v>CREDIT AGRICOLE</v>
          </cell>
          <cell r="AO254" t="str">
            <v>Groupes mutualistes</v>
          </cell>
          <cell r="AP254" t="str">
            <v/>
          </cell>
          <cell r="AQ254" t="str">
            <v/>
          </cell>
          <cell r="AR254" t="str">
            <v>FR</v>
          </cell>
          <cell r="AS254" t="str">
            <v>FRANCE</v>
          </cell>
          <cell r="AT254" t="str">
            <v/>
          </cell>
          <cell r="AU254" t="str">
            <v/>
          </cell>
          <cell r="AV254" t="str">
            <v>MOISSINAC</v>
          </cell>
          <cell r="AW254">
            <v>2761</v>
          </cell>
          <cell r="AX254">
            <v>16.557489051000001</v>
          </cell>
          <cell r="AY254">
            <v>11.622799487</v>
          </cell>
          <cell r="AZ254">
            <v>4.9598666470000001</v>
          </cell>
          <cell r="BA254">
            <v>77</v>
          </cell>
          <cell r="BB254" t="str">
            <v>SI</v>
          </cell>
          <cell r="BC254">
            <v>0</v>
          </cell>
          <cell r="BD254">
            <v>0</v>
          </cell>
        </row>
        <row r="255">
          <cell r="A255" t="str">
            <v>11307</v>
          </cell>
          <cell r="B255" t="str">
            <v>CASDEN BANQUE POPULAIRE</v>
          </cell>
          <cell r="C255" t="str">
            <v>3. Autres (GEA CBD)</v>
          </cell>
          <cell r="D255">
            <v>201312</v>
          </cell>
          <cell r="E255">
            <v>1.27670560077114E-2</v>
          </cell>
          <cell r="F255">
            <v>0.14262192412264901</v>
          </cell>
          <cell r="G255">
            <v>23.764501962000001</v>
          </cell>
          <cell r="H255">
            <v>0.30340272754422143</v>
          </cell>
          <cell r="I255">
            <v>3.3893389956369075</v>
          </cell>
          <cell r="J255">
            <v>3.1249285996590701E-4</v>
          </cell>
          <cell r="K255">
            <v>0.45</v>
          </cell>
          <cell r="L255">
            <v>0.24592704699999998</v>
          </cell>
          <cell r="M255">
            <v>7.685044626000002E-5</v>
          </cell>
          <cell r="N255">
            <v>0.11066717114999999</v>
          </cell>
          <cell r="O255">
            <v>4214</v>
          </cell>
          <cell r="P255" t="str">
            <v>784275778</v>
          </cell>
          <cell r="Q255" t="str">
            <v>PM</v>
          </cell>
          <cell r="R255" t="str">
            <v>201</v>
          </cell>
          <cell r="S255" t="str">
            <v>01</v>
          </cell>
          <cell r="T255" t="str">
            <v>Etablissement de crédit</v>
          </cell>
          <cell r="U255" t="str">
            <v>201</v>
          </cell>
          <cell r="V255" t="str">
            <v>Banque mutualiste ou coopérative</v>
          </cell>
          <cell r="W255" t="str">
            <v>001</v>
          </cell>
          <cell r="X255" t="str">
            <v>Agrément ACPR</v>
          </cell>
          <cell r="Y255">
            <v>6</v>
          </cell>
          <cell r="Z255" t="str">
            <v>NOUVEL ETABLISSEMENT</v>
          </cell>
          <cell r="AA255" t="str">
            <v>FR</v>
          </cell>
          <cell r="AB255" t="str">
            <v> France</v>
          </cell>
          <cell r="AC255" t="str">
            <v>S. BANCAIRE MUTUALISTE ET AUTRES RESEAUX</v>
          </cell>
          <cell r="AD255">
            <v>1163</v>
          </cell>
          <cell r="AE255" t="str">
            <v>GPE BPCE</v>
          </cell>
          <cell r="AF255">
            <v>0</v>
          </cell>
          <cell r="AG255" t="str">
            <v>77186</v>
          </cell>
          <cell r="AH255" t="str">
            <v>FR</v>
          </cell>
          <cell r="AI255" t="str">
            <v/>
          </cell>
          <cell r="AJ255" t="str">
            <v/>
          </cell>
          <cell r="AK255" t="str">
            <v>EC</v>
          </cell>
          <cell r="AL255" t="str">
            <v>Bq mut</v>
          </cell>
          <cell r="AM255" t="str">
            <v>PERSONNE_MORALE_SOCIETE</v>
          </cell>
          <cell r="AN255" t="str">
            <v>BPCE</v>
          </cell>
          <cell r="AO255" t="str">
            <v>Groupes mutualistes</v>
          </cell>
          <cell r="AP255" t="str">
            <v/>
          </cell>
          <cell r="AQ255" t="str">
            <v/>
          </cell>
          <cell r="AR255" t="str">
            <v>FR</v>
          </cell>
          <cell r="AS255" t="str">
            <v>FRANCE</v>
          </cell>
          <cell r="AT255" t="str">
            <v/>
          </cell>
          <cell r="AU255" t="str">
            <v/>
          </cell>
          <cell r="AV255" t="str">
            <v>CISSOKHO-COULIBALY</v>
          </cell>
          <cell r="AW255">
            <v>2762</v>
          </cell>
          <cell r="AX255">
            <v>11.493212579</v>
          </cell>
          <cell r="AY255">
            <v>7.95328663</v>
          </cell>
          <cell r="AZ255">
            <v>5.3420020729999997</v>
          </cell>
          <cell r="BA255">
            <v>105</v>
          </cell>
          <cell r="BB255" t="str">
            <v>SI</v>
          </cell>
          <cell r="BC255">
            <v>0</v>
          </cell>
          <cell r="BD255">
            <v>1</v>
          </cell>
        </row>
        <row r="256">
          <cell r="A256" t="str">
            <v>11315</v>
          </cell>
          <cell r="B256" t="str">
            <v>CAISSE D EPARGNE PROVENCE-ALPES-CORSE</v>
          </cell>
          <cell r="C256" t="str">
            <v>3. Autres (GEA CBD)</v>
          </cell>
          <cell r="D256">
            <v>201312</v>
          </cell>
          <cell r="E256">
            <v>6.4360000000000001E-2</v>
          </cell>
          <cell r="F256">
            <v>0.21665000000000001</v>
          </cell>
          <cell r="G256">
            <v>10.689760812000001</v>
          </cell>
          <cell r="H256">
            <v>0.68799300586032008</v>
          </cell>
          <cell r="I256">
            <v>2.3159366799198002</v>
          </cell>
          <cell r="O256">
            <v>4229</v>
          </cell>
          <cell r="P256" t="str">
            <v>775559404</v>
          </cell>
          <cell r="Q256" t="str">
            <v>PM</v>
          </cell>
          <cell r="R256" t="str">
            <v>270</v>
          </cell>
          <cell r="S256" t="str">
            <v>01</v>
          </cell>
          <cell r="T256" t="str">
            <v>Etablissement de crédit</v>
          </cell>
          <cell r="U256" t="str">
            <v>201</v>
          </cell>
          <cell r="V256" t="str">
            <v>Banque mutualiste ou coopérative</v>
          </cell>
          <cell r="W256" t="str">
            <v>001</v>
          </cell>
          <cell r="X256" t="str">
            <v>Agrément ACPR</v>
          </cell>
          <cell r="Y256">
            <v>6</v>
          </cell>
          <cell r="Z256" t="str">
            <v>NOUVEL ETABLISSEMENT</v>
          </cell>
          <cell r="AA256" t="str">
            <v>FR</v>
          </cell>
          <cell r="AB256" t="str">
            <v> France</v>
          </cell>
          <cell r="AC256" t="str">
            <v>S. BANCAIRE MUTUALISTE ET AUTRES RESEAUX</v>
          </cell>
          <cell r="AD256">
            <v>1163</v>
          </cell>
          <cell r="AE256" t="str">
            <v>GPE BPCE</v>
          </cell>
          <cell r="AF256">
            <v>0</v>
          </cell>
          <cell r="AG256" t="str">
            <v>13006</v>
          </cell>
          <cell r="AH256" t="str">
            <v>FR</v>
          </cell>
          <cell r="AI256" t="str">
            <v/>
          </cell>
          <cell r="AJ256" t="str">
            <v/>
          </cell>
          <cell r="AK256" t="str">
            <v>EC</v>
          </cell>
          <cell r="AL256" t="str">
            <v>Bq mut</v>
          </cell>
          <cell r="AM256" t="str">
            <v>PERSONNE_MORALE_SOCIETE</v>
          </cell>
          <cell r="AN256" t="str">
            <v>BPCE</v>
          </cell>
          <cell r="AO256" t="str">
            <v>Groupes mutualistes</v>
          </cell>
          <cell r="AP256" t="str">
            <v/>
          </cell>
          <cell r="AQ256" t="str">
            <v/>
          </cell>
          <cell r="AR256" t="str">
            <v>FR</v>
          </cell>
          <cell r="AS256" t="str">
            <v>FRANCE</v>
          </cell>
          <cell r="AT256" t="str">
            <v/>
          </cell>
          <cell r="AU256" t="str">
            <v/>
          </cell>
          <cell r="AV256" t="str">
            <v>GALAN</v>
          </cell>
          <cell r="AW256">
            <v>2762</v>
          </cell>
          <cell r="AX256">
            <v>30.477397255</v>
          </cell>
          <cell r="AY256">
            <v>17.077474666000001</v>
          </cell>
          <cell r="AZ256">
            <v>19.096777230999997</v>
          </cell>
          <cell r="BA256">
            <v>41</v>
          </cell>
          <cell r="BB256" t="str">
            <v>SI</v>
          </cell>
          <cell r="BC256">
            <v>0</v>
          </cell>
          <cell r="BD256">
            <v>1</v>
          </cell>
        </row>
        <row r="257">
          <cell r="A257" t="str">
            <v>11425</v>
          </cell>
          <cell r="B257" t="str">
            <v>CAISSE D EPARGNE NORMANDIE</v>
          </cell>
          <cell r="C257" t="str">
            <v>3. Autres (GEA CBD)</v>
          </cell>
          <cell r="D257">
            <v>201312</v>
          </cell>
          <cell r="E257">
            <v>4.8430000000000001E-2</v>
          </cell>
          <cell r="F257">
            <v>0.21545</v>
          </cell>
          <cell r="G257">
            <v>7.8022041</v>
          </cell>
          <cell r="H257">
            <v>0.37786074456300001</v>
          </cell>
          <cell r="I257">
            <v>1.6809848733449999</v>
          </cell>
          <cell r="O257">
            <v>4417</v>
          </cell>
          <cell r="P257" t="str">
            <v>384353413</v>
          </cell>
          <cell r="Q257" t="str">
            <v>PM</v>
          </cell>
          <cell r="R257" t="str">
            <v>270</v>
          </cell>
          <cell r="S257" t="str">
            <v>01</v>
          </cell>
          <cell r="T257" t="str">
            <v>Etablissement de crédit</v>
          </cell>
          <cell r="U257" t="str">
            <v>201</v>
          </cell>
          <cell r="V257" t="str">
            <v>Banque mutualiste ou coopérative</v>
          </cell>
          <cell r="W257" t="str">
            <v>001</v>
          </cell>
          <cell r="X257" t="str">
            <v>Agrément ACPR</v>
          </cell>
          <cell r="Y257">
            <v>8</v>
          </cell>
          <cell r="Z257" t="str">
            <v>RESTRUCTURATION AVEC REPRISE DE CIB</v>
          </cell>
          <cell r="AA257" t="str">
            <v>FR</v>
          </cell>
          <cell r="AB257" t="str">
            <v> France</v>
          </cell>
          <cell r="AC257" t="str">
            <v>S. BANCAIRE MUTUALISTE ET AUTRES RESEAUX</v>
          </cell>
          <cell r="AD257">
            <v>1163</v>
          </cell>
          <cell r="AE257" t="str">
            <v>GPE BPCE</v>
          </cell>
          <cell r="AF257">
            <v>0</v>
          </cell>
          <cell r="AG257" t="str">
            <v>76230</v>
          </cell>
          <cell r="AH257" t="str">
            <v>FR</v>
          </cell>
          <cell r="AI257" t="str">
            <v/>
          </cell>
          <cell r="AJ257" t="str">
            <v/>
          </cell>
          <cell r="AK257" t="str">
            <v>EC</v>
          </cell>
          <cell r="AL257" t="str">
            <v>Bq mut</v>
          </cell>
          <cell r="AM257" t="str">
            <v>PERSONNE_MORALE_SOCIETE</v>
          </cell>
          <cell r="AN257" t="str">
            <v>BPCE</v>
          </cell>
          <cell r="AO257" t="str">
            <v>Groupes mutualistes</v>
          </cell>
          <cell r="AP257" t="str">
            <v/>
          </cell>
          <cell r="AQ257" t="str">
            <v/>
          </cell>
          <cell r="AR257" t="str">
            <v>FR</v>
          </cell>
          <cell r="AS257" t="str">
            <v>FRANCE</v>
          </cell>
          <cell r="AT257" t="str">
            <v/>
          </cell>
          <cell r="AU257" t="str">
            <v/>
          </cell>
          <cell r="AV257" t="str">
            <v>LACAMPAGNE</v>
          </cell>
          <cell r="AW257">
            <v>2762</v>
          </cell>
          <cell r="AX257">
            <v>19.028011312</v>
          </cell>
          <cell r="AY257">
            <v>9.583142496999999</v>
          </cell>
          <cell r="AZ257">
            <v>12.778667298</v>
          </cell>
          <cell r="BA257">
            <v>68</v>
          </cell>
          <cell r="BB257" t="str">
            <v>SI</v>
          </cell>
          <cell r="BC257">
            <v>0</v>
          </cell>
          <cell r="BD257">
            <v>1</v>
          </cell>
        </row>
        <row r="258">
          <cell r="A258" t="str">
            <v>11706</v>
          </cell>
          <cell r="B258" t="str">
            <v>CRCAM CHARENTE-MARITIME DEUX-SEVRES</v>
          </cell>
          <cell r="C258" t="str">
            <v>3. Autres (GEA CBD)</v>
          </cell>
          <cell r="D258">
            <v>201312</v>
          </cell>
          <cell r="E258">
            <v>4.4200000000000003E-2</v>
          </cell>
          <cell r="F258">
            <v>0.16619999999999999</v>
          </cell>
          <cell r="G258">
            <v>7.7076760000000002</v>
          </cell>
          <cell r="H258">
            <v>0.34067927920000002</v>
          </cell>
          <cell r="I258">
            <v>1.2810157512</v>
          </cell>
          <cell r="J258">
            <v>4.2000000000000003E-2</v>
          </cell>
          <cell r="K258">
            <v>0.41880000000000001</v>
          </cell>
          <cell r="L258">
            <v>2.1778729999999999</v>
          </cell>
          <cell r="M258">
            <v>9.1470666000000006E-2</v>
          </cell>
          <cell r="N258">
            <v>0.91209321239999996</v>
          </cell>
          <cell r="O258">
            <v>4902</v>
          </cell>
          <cell r="P258" t="str">
            <v>399354810</v>
          </cell>
          <cell r="Q258" t="str">
            <v>PM</v>
          </cell>
          <cell r="R258" t="str">
            <v>210</v>
          </cell>
          <cell r="S258" t="str">
            <v>01</v>
          </cell>
          <cell r="T258" t="str">
            <v>Etablissement de crédit</v>
          </cell>
          <cell r="U258" t="str">
            <v>201</v>
          </cell>
          <cell r="V258" t="str">
            <v>Banque mutualiste ou coopérative</v>
          </cell>
          <cell r="W258" t="str">
            <v>001</v>
          </cell>
          <cell r="X258" t="str">
            <v>Agrément ACPR</v>
          </cell>
          <cell r="Y258">
            <v>8</v>
          </cell>
          <cell r="Z258" t="str">
            <v>RESTRUCTURATION AVEC REPRISE DE CIB</v>
          </cell>
          <cell r="AA258" t="str">
            <v>FR</v>
          </cell>
          <cell r="AB258" t="str">
            <v> France</v>
          </cell>
          <cell r="AC258" t="str">
            <v>S. BANCAIRE MUTUALISTE ET AUTRES RESEAUX</v>
          </cell>
          <cell r="AD258">
            <v>27</v>
          </cell>
          <cell r="AE258" t="str">
            <v>GPE CREDIT AGRICOLE</v>
          </cell>
          <cell r="AF258">
            <v>0</v>
          </cell>
          <cell r="AG258" t="str">
            <v>17100</v>
          </cell>
          <cell r="AH258" t="str">
            <v>FR</v>
          </cell>
          <cell r="AI258" t="str">
            <v/>
          </cell>
          <cell r="AJ258" t="str">
            <v/>
          </cell>
          <cell r="AK258" t="str">
            <v>EC</v>
          </cell>
          <cell r="AL258" t="str">
            <v>Bq mut</v>
          </cell>
          <cell r="AM258" t="str">
            <v>PERSONNE_MORALE_SOCIETE</v>
          </cell>
          <cell r="AN258" t="str">
            <v>CREDIT AGRICOLE</v>
          </cell>
          <cell r="AO258" t="str">
            <v>Groupes mutualistes</v>
          </cell>
          <cell r="AP258" t="str">
            <v/>
          </cell>
          <cell r="AQ258" t="str">
            <v/>
          </cell>
          <cell r="AR258" t="str">
            <v>FR</v>
          </cell>
          <cell r="AS258" t="str">
            <v>FRANCE</v>
          </cell>
          <cell r="AT258" t="str">
            <v/>
          </cell>
          <cell r="AU258" t="str">
            <v/>
          </cell>
          <cell r="AV258" t="str">
            <v>MOISSINAC</v>
          </cell>
          <cell r="AW258">
            <v>2761</v>
          </cell>
          <cell r="AX258">
            <v>11.461401988</v>
          </cell>
          <cell r="AY258">
            <v>8.7622159639999992</v>
          </cell>
          <cell r="AZ258">
            <v>3.3079344380000002</v>
          </cell>
          <cell r="BA258">
            <v>106</v>
          </cell>
          <cell r="BB258" t="str">
            <v>SI</v>
          </cell>
          <cell r="BC258">
            <v>0</v>
          </cell>
          <cell r="BD258">
            <v>0</v>
          </cell>
        </row>
        <row r="259">
          <cell r="A259" t="str">
            <v>11899</v>
          </cell>
          <cell r="B259" t="str">
            <v>BANQUE EUROPEENNE DU CREDIT MUTUEL</v>
          </cell>
          <cell r="C259" t="str">
            <v>3. Autres (GEA CBD)</v>
          </cell>
          <cell r="D259">
            <v>201312</v>
          </cell>
          <cell r="E259">
            <v>2.6499999999999999E-2</v>
          </cell>
          <cell r="F259">
            <v>0.37469999999999998</v>
          </cell>
          <cell r="G259">
            <v>18.644535833999999</v>
          </cell>
          <cell r="H259">
            <v>0.49408019960099997</v>
          </cell>
          <cell r="I259">
            <v>6.9861075769997996</v>
          </cell>
          <cell r="L259">
            <v>0.57072536899999993</v>
          </cell>
          <cell r="O259">
            <v>5291</v>
          </cell>
          <cell r="P259" t="str">
            <v>379522600</v>
          </cell>
          <cell r="Q259" t="str">
            <v>PM</v>
          </cell>
          <cell r="R259" t="str">
            <v>105</v>
          </cell>
          <cell r="S259" t="str">
            <v>01</v>
          </cell>
          <cell r="T259" t="str">
            <v>Etablissement de crédit</v>
          </cell>
          <cell r="U259" t="str">
            <v>200</v>
          </cell>
          <cell r="V259" t="str">
            <v>Banque</v>
          </cell>
          <cell r="W259" t="str">
            <v>001</v>
          </cell>
          <cell r="X259" t="str">
            <v>Agrément ACPR</v>
          </cell>
          <cell r="Y259">
            <v>8</v>
          </cell>
          <cell r="Z259" t="str">
            <v>RESTRUCTURATION AVEC REPRISE DE CIB</v>
          </cell>
          <cell r="AA259" t="str">
            <v>FR</v>
          </cell>
          <cell r="AB259" t="str">
            <v> France</v>
          </cell>
          <cell r="AC259" t="str">
            <v>S. BANCAIRE MUTUALISTE ET AUTRES RESEAUX</v>
          </cell>
          <cell r="AD259">
            <v>29</v>
          </cell>
          <cell r="AE259" t="str">
            <v>GPE CREDIT MUTUEL</v>
          </cell>
          <cell r="AF259">
            <v>0</v>
          </cell>
          <cell r="AG259" t="str">
            <v>67000</v>
          </cell>
          <cell r="AH259" t="str">
            <v>FR</v>
          </cell>
          <cell r="AI259" t="str">
            <v/>
          </cell>
          <cell r="AJ259" t="str">
            <v/>
          </cell>
          <cell r="AK259" t="str">
            <v>EC</v>
          </cell>
          <cell r="AL259" t="str">
            <v>Banque</v>
          </cell>
          <cell r="AM259" t="str">
            <v>PERSONNE_MORALE_SOCIETE</v>
          </cell>
          <cell r="AN259" t="str">
            <v>CREDIT MUTUEL</v>
          </cell>
          <cell r="AO259" t="str">
            <v>Groupes mutualistes</v>
          </cell>
          <cell r="AP259" t="str">
            <v/>
          </cell>
          <cell r="AQ259" t="str">
            <v/>
          </cell>
          <cell r="AR259" t="str">
            <v>FR</v>
          </cell>
          <cell r="AS259" t="str">
            <v>FRANCE</v>
          </cell>
          <cell r="AT259" t="str">
            <v/>
          </cell>
          <cell r="AU259" t="str">
            <v/>
          </cell>
          <cell r="AV259" t="str">
            <v>KRAUSE</v>
          </cell>
          <cell r="AW259">
            <v>2763</v>
          </cell>
          <cell r="AX259">
            <v>16.183957926000001</v>
          </cell>
          <cell r="AY259">
            <v>11.681895694</v>
          </cell>
          <cell r="AZ259">
            <v>10.830318435000001</v>
          </cell>
          <cell r="BA259">
            <v>79</v>
          </cell>
          <cell r="BB259" t="str">
            <v>SI</v>
          </cell>
          <cell r="BC259">
            <v>0</v>
          </cell>
          <cell r="BD259">
            <v>1</v>
          </cell>
        </row>
        <row r="260">
          <cell r="A260" t="str">
            <v>11907</v>
          </cell>
          <cell r="B260" t="str">
            <v>BANQUE POPULAIRE DU MASSIF CENTRAL</v>
          </cell>
          <cell r="C260" t="str">
            <v>3. Autres (GEA CBD)</v>
          </cell>
          <cell r="D260">
            <v>201312</v>
          </cell>
          <cell r="E260">
            <v>7.8289999999999998E-2</v>
          </cell>
          <cell r="F260">
            <v>0.13691</v>
          </cell>
          <cell r="G260">
            <v>3.5247569160000003</v>
          </cell>
          <cell r="H260">
            <v>0.27595321895364</v>
          </cell>
          <cell r="I260">
            <v>0.48257446936956006</v>
          </cell>
          <cell r="J260">
            <v>5.7683608482703402E-2</v>
          </cell>
          <cell r="K260">
            <v>0.43392905195679399</v>
          </cell>
          <cell r="L260">
            <v>0.93825278400000001</v>
          </cell>
          <cell r="M260">
            <v>5.4121806250062486E-2</v>
          </cell>
          <cell r="N260">
            <v>0.4071351410569426</v>
          </cell>
          <cell r="O260">
            <v>5309</v>
          </cell>
          <cell r="P260" t="str">
            <v>775633878</v>
          </cell>
          <cell r="Q260" t="str">
            <v>PM</v>
          </cell>
          <cell r="R260" t="str">
            <v>202</v>
          </cell>
          <cell r="S260" t="str">
            <v>01</v>
          </cell>
          <cell r="T260" t="str">
            <v>Etablissement de crédit</v>
          </cell>
          <cell r="U260" t="str">
            <v>201</v>
          </cell>
          <cell r="V260" t="str">
            <v>Banque mutualiste ou coopérative</v>
          </cell>
          <cell r="W260" t="str">
            <v>001</v>
          </cell>
          <cell r="X260" t="str">
            <v>Agrément ACPR</v>
          </cell>
          <cell r="Y260">
            <v>6</v>
          </cell>
          <cell r="Z260" t="str">
            <v>NOUVEL ETABLISSEMENT</v>
          </cell>
          <cell r="AA260" t="str">
            <v>FR</v>
          </cell>
          <cell r="AB260" t="str">
            <v> France</v>
          </cell>
          <cell r="AC260" t="str">
            <v>S. BANCAIRE MUTUALISTE ET AUTRES RESEAUX</v>
          </cell>
          <cell r="AD260">
            <v>1163</v>
          </cell>
          <cell r="AE260" t="str">
            <v>GPE BPCE</v>
          </cell>
          <cell r="AF260">
            <v>0</v>
          </cell>
          <cell r="AG260" t="str">
            <v>63000</v>
          </cell>
          <cell r="AH260" t="str">
            <v>FR</v>
          </cell>
          <cell r="AI260" t="str">
            <v/>
          </cell>
          <cell r="AJ260" t="str">
            <v/>
          </cell>
          <cell r="AK260" t="str">
            <v>EC</v>
          </cell>
          <cell r="AL260" t="str">
            <v>Bq mut</v>
          </cell>
          <cell r="AM260" t="str">
            <v>PERSONNE_MORALE_SOCIETE</v>
          </cell>
          <cell r="AN260" t="str">
            <v>BPCE</v>
          </cell>
          <cell r="AO260" t="str">
            <v>Groupes mutualistes</v>
          </cell>
          <cell r="AP260" t="str">
            <v/>
          </cell>
          <cell r="AQ260" t="str">
            <v/>
          </cell>
          <cell r="AR260" t="str">
            <v>FR</v>
          </cell>
          <cell r="AS260" t="str">
            <v>FRANCE</v>
          </cell>
          <cell r="AT260" t="str">
            <v/>
          </cell>
          <cell r="AU260" t="str">
            <v/>
          </cell>
          <cell r="AV260" t="str">
            <v>BODIAN</v>
          </cell>
          <cell r="AW260">
            <v>2762</v>
          </cell>
          <cell r="AX260">
            <v>6.0823091289999995</v>
          </cell>
          <cell r="AY260">
            <v>4.1832541919999997</v>
          </cell>
          <cell r="AZ260">
            <v>3.917545697</v>
          </cell>
          <cell r="BA260">
            <v>153</v>
          </cell>
          <cell r="BB260" t="str">
            <v>SI</v>
          </cell>
          <cell r="BC260">
            <v>0</v>
          </cell>
          <cell r="BD260">
            <v>1</v>
          </cell>
        </row>
        <row r="261">
          <cell r="A261" t="str">
            <v>12006</v>
          </cell>
          <cell r="B261" t="str">
            <v>CRCAM DE LA CORSE</v>
          </cell>
          <cell r="C261" t="str">
            <v>3. Autres (GEA CBD)</v>
          </cell>
          <cell r="D261">
            <v>201312</v>
          </cell>
          <cell r="E261">
            <v>0.10100000000000001</v>
          </cell>
          <cell r="F261">
            <v>0.24</v>
          </cell>
          <cell r="G261">
            <v>1.3393919999999999</v>
          </cell>
          <cell r="H261">
            <v>0.135278592</v>
          </cell>
          <cell r="I261">
            <v>0.32145407999999998</v>
          </cell>
          <cell r="J261">
            <v>7.0499999999999993E-2</v>
          </cell>
          <cell r="K261">
            <v>0.42720000000000002</v>
          </cell>
          <cell r="L261">
            <v>0.44501000000000002</v>
          </cell>
          <cell r="M261">
            <v>3.1373205000000001E-2</v>
          </cell>
          <cell r="N261">
            <v>0.19010827200000002</v>
          </cell>
          <cell r="O261">
            <v>5500</v>
          </cell>
          <cell r="P261" t="str">
            <v>782989206</v>
          </cell>
          <cell r="Q261" t="str">
            <v>PM</v>
          </cell>
          <cell r="R261" t="str">
            <v>210</v>
          </cell>
          <cell r="S261" t="str">
            <v>01</v>
          </cell>
          <cell r="T261" t="str">
            <v>Etablissement de crédit</v>
          </cell>
          <cell r="U261" t="str">
            <v>201</v>
          </cell>
          <cell r="V261" t="str">
            <v>Banque mutualiste ou coopérative</v>
          </cell>
          <cell r="W261" t="str">
            <v>001</v>
          </cell>
          <cell r="X261" t="str">
            <v>Agrément ACPR</v>
          </cell>
          <cell r="Y261">
            <v>6</v>
          </cell>
          <cell r="Z261" t="str">
            <v>NOUVEL ETABLISSEMENT</v>
          </cell>
          <cell r="AA261" t="str">
            <v>FR</v>
          </cell>
          <cell r="AB261" t="str">
            <v> France</v>
          </cell>
          <cell r="AC261" t="str">
            <v>S. BANCAIRE MUTUALISTE ET AUTRES RESEAUX</v>
          </cell>
          <cell r="AD261">
            <v>27</v>
          </cell>
          <cell r="AE261" t="str">
            <v>GPE CREDIT AGRICOLE</v>
          </cell>
          <cell r="AF261">
            <v>0</v>
          </cell>
          <cell r="AG261" t="str">
            <v>20000</v>
          </cell>
          <cell r="AH261" t="str">
            <v>FR</v>
          </cell>
          <cell r="AI261" t="str">
            <v/>
          </cell>
          <cell r="AJ261" t="str">
            <v/>
          </cell>
          <cell r="AK261" t="str">
            <v>EC</v>
          </cell>
          <cell r="AL261" t="str">
            <v>Bq mut</v>
          </cell>
          <cell r="AM261" t="str">
            <v>PERSONNE_MORALE_SOCIETE</v>
          </cell>
          <cell r="AN261" t="str">
            <v>CREDIT AGRICOLE</v>
          </cell>
          <cell r="AO261" t="str">
            <v>Groupes mutualistes</v>
          </cell>
          <cell r="AP261" t="str">
            <v/>
          </cell>
          <cell r="AQ261" t="str">
            <v/>
          </cell>
          <cell r="AR261" t="str">
            <v>FR</v>
          </cell>
          <cell r="AS261" t="str">
            <v>FRANCE</v>
          </cell>
          <cell r="AT261" t="str">
            <v/>
          </cell>
          <cell r="AU261" t="str">
            <v/>
          </cell>
          <cell r="AV261" t="str">
            <v>MOISSINAC</v>
          </cell>
          <cell r="AW261">
            <v>2761</v>
          </cell>
          <cell r="AX261">
            <v>2.1186804229999998</v>
          </cell>
          <cell r="AY261">
            <v>1.509667938</v>
          </cell>
          <cell r="AZ261">
            <v>1.053452493</v>
          </cell>
          <cell r="BA261">
            <v>238</v>
          </cell>
          <cell r="BB261" t="str">
            <v>SI</v>
          </cell>
          <cell r="BC261">
            <v>0</v>
          </cell>
          <cell r="BD261">
            <v>0</v>
          </cell>
        </row>
        <row r="262">
          <cell r="A262" t="str">
            <v>12135</v>
          </cell>
          <cell r="B262" t="str">
            <v>CAISSE EPARGNE BOURGOGNE FRANCHE-COMTE</v>
          </cell>
          <cell r="C262" t="str">
            <v>3. Autres (GEA CBD)</v>
          </cell>
          <cell r="D262">
            <v>201312</v>
          </cell>
          <cell r="E262">
            <v>5.2589999999999998E-2</v>
          </cell>
          <cell r="F262">
            <v>0.21218000000000001</v>
          </cell>
          <cell r="G262">
            <v>7.1241471449999993</v>
          </cell>
          <cell r="H262">
            <v>0.37465889835554994</v>
          </cell>
          <cell r="I262">
            <v>1.5116015412260999</v>
          </cell>
          <cell r="O262">
            <v>5712</v>
          </cell>
          <cell r="P262" t="str">
            <v>352483341</v>
          </cell>
          <cell r="Q262" t="str">
            <v>PM</v>
          </cell>
          <cell r="R262" t="str">
            <v>270</v>
          </cell>
          <cell r="S262" t="str">
            <v>01</v>
          </cell>
          <cell r="T262" t="str">
            <v>Etablissement de crédit</v>
          </cell>
          <cell r="U262" t="str">
            <v>201</v>
          </cell>
          <cell r="V262" t="str">
            <v>Banque mutualiste ou coopérative</v>
          </cell>
          <cell r="W262" t="str">
            <v>001</v>
          </cell>
          <cell r="X262" t="str">
            <v>Agrément ACPR</v>
          </cell>
          <cell r="Y262">
            <v>8</v>
          </cell>
          <cell r="Z262" t="str">
            <v>RESTRUCTURATION AVEC REPRISE DE CIB</v>
          </cell>
          <cell r="AA262" t="str">
            <v>FR</v>
          </cell>
          <cell r="AB262" t="str">
            <v> France</v>
          </cell>
          <cell r="AC262" t="str">
            <v>S. BANCAIRE MUTUALISTE ET AUTRES RESEAUX</v>
          </cell>
          <cell r="AD262">
            <v>1163</v>
          </cell>
          <cell r="AE262" t="str">
            <v>GPE BPCE</v>
          </cell>
          <cell r="AF262">
            <v>0</v>
          </cell>
          <cell r="AG262" t="str">
            <v>21000</v>
          </cell>
          <cell r="AH262" t="str">
            <v>FR</v>
          </cell>
          <cell r="AI262" t="str">
            <v/>
          </cell>
          <cell r="AJ262" t="str">
            <v/>
          </cell>
          <cell r="AK262" t="str">
            <v>EC</v>
          </cell>
          <cell r="AL262" t="str">
            <v>Bq mut</v>
          </cell>
          <cell r="AM262" t="str">
            <v>PERSONNE_MORALE_SOCIETE</v>
          </cell>
          <cell r="AN262" t="str">
            <v>BPCE</v>
          </cell>
          <cell r="AO262" t="str">
            <v>Groupes mutualistes</v>
          </cell>
          <cell r="AP262" t="str">
            <v/>
          </cell>
          <cell r="AQ262" t="str">
            <v/>
          </cell>
          <cell r="AR262" t="str">
            <v>FR</v>
          </cell>
          <cell r="AS262" t="str">
            <v>FRANCE</v>
          </cell>
          <cell r="AT262" t="str">
            <v/>
          </cell>
          <cell r="AU262" t="str">
            <v/>
          </cell>
          <cell r="AV262" t="str">
            <v>BOUJAOUD</v>
          </cell>
          <cell r="AW262">
            <v>2762</v>
          </cell>
          <cell r="AX262">
            <v>17.186253756999999</v>
          </cell>
          <cell r="AY262">
            <v>9.3535563249999996</v>
          </cell>
          <cell r="AZ262">
            <v>11.929350517000001</v>
          </cell>
          <cell r="BA262">
            <v>74</v>
          </cell>
          <cell r="BB262" t="str">
            <v>SI</v>
          </cell>
          <cell r="BC262">
            <v>0</v>
          </cell>
          <cell r="BD262">
            <v>1</v>
          </cell>
        </row>
        <row r="263">
          <cell r="A263" t="str">
            <v>12206</v>
          </cell>
          <cell r="B263" t="str">
            <v>CRCAM DES COTES-D'ARMOR</v>
          </cell>
          <cell r="C263" t="str">
            <v>3. Autres (GEA CBD)</v>
          </cell>
          <cell r="D263">
            <v>201312</v>
          </cell>
          <cell r="E263">
            <v>5.5300000000000002E-2</v>
          </cell>
          <cell r="F263">
            <v>0.17</v>
          </cell>
          <cell r="G263">
            <v>5.4684869999999997</v>
          </cell>
          <cell r="H263">
            <v>0.30240733110000001</v>
          </cell>
          <cell r="I263">
            <v>0.92964279000000005</v>
          </cell>
          <cell r="J263">
            <v>6.0100000000000001E-2</v>
          </cell>
          <cell r="K263">
            <v>0.42730000000000001</v>
          </cell>
          <cell r="L263">
            <v>1.821048</v>
          </cell>
          <cell r="M263">
            <v>0.10944498480000001</v>
          </cell>
          <cell r="N263">
            <v>0.77813381040000007</v>
          </cell>
          <cell r="O263">
            <v>5928</v>
          </cell>
          <cell r="P263" t="str">
            <v>777456179</v>
          </cell>
          <cell r="Q263" t="str">
            <v>PM</v>
          </cell>
          <cell r="R263" t="str">
            <v>210</v>
          </cell>
          <cell r="S263" t="str">
            <v>01</v>
          </cell>
          <cell r="T263" t="str">
            <v>Etablissement de crédit</v>
          </cell>
          <cell r="U263" t="str">
            <v>201</v>
          </cell>
          <cell r="V263" t="str">
            <v>Banque mutualiste ou coopérative</v>
          </cell>
          <cell r="W263" t="str">
            <v>001</v>
          </cell>
          <cell r="X263" t="str">
            <v>Agrément ACPR</v>
          </cell>
          <cell r="Y263">
            <v>6</v>
          </cell>
          <cell r="Z263" t="str">
            <v>NOUVEL ETABLISSEMENT</v>
          </cell>
          <cell r="AA263" t="str">
            <v>FR</v>
          </cell>
          <cell r="AB263" t="str">
            <v> France</v>
          </cell>
          <cell r="AC263" t="str">
            <v>S. BANCAIRE MUTUALISTE ET AUTRES RESEAUX</v>
          </cell>
          <cell r="AD263">
            <v>27</v>
          </cell>
          <cell r="AE263" t="str">
            <v>GPE CREDIT AGRICOLE</v>
          </cell>
          <cell r="AF263">
            <v>0</v>
          </cell>
          <cell r="AG263" t="str">
            <v>22440</v>
          </cell>
          <cell r="AH263" t="str">
            <v>FR</v>
          </cell>
          <cell r="AI263" t="str">
            <v/>
          </cell>
          <cell r="AJ263" t="str">
            <v/>
          </cell>
          <cell r="AK263" t="str">
            <v>EC</v>
          </cell>
          <cell r="AL263" t="str">
            <v>Bq mut</v>
          </cell>
          <cell r="AM263" t="str">
            <v>PERSONNE_MORALE_SOCIETE</v>
          </cell>
          <cell r="AN263" t="str">
            <v>CREDIT AGRICOLE</v>
          </cell>
          <cell r="AO263" t="str">
            <v>Groupes mutualistes</v>
          </cell>
          <cell r="AP263" t="str">
            <v/>
          </cell>
          <cell r="AQ263" t="str">
            <v/>
          </cell>
          <cell r="AR263" t="str">
            <v>FR</v>
          </cell>
          <cell r="AS263" t="str">
            <v>FRANCE</v>
          </cell>
          <cell r="AT263" t="str">
            <v/>
          </cell>
          <cell r="AU263" t="str">
            <v/>
          </cell>
          <cell r="AV263" t="str">
            <v>BALLABRIGA</v>
          </cell>
          <cell r="AW263">
            <v>2761</v>
          </cell>
          <cell r="AX263">
            <v>8.6269581539999987</v>
          </cell>
          <cell r="AY263">
            <v>6.3993837679999999</v>
          </cell>
          <cell r="AZ263">
            <v>1.998181754</v>
          </cell>
          <cell r="BA263">
            <v>129</v>
          </cell>
          <cell r="BB263" t="str">
            <v>SI</v>
          </cell>
          <cell r="BC263">
            <v>0</v>
          </cell>
          <cell r="BD263">
            <v>0</v>
          </cell>
        </row>
        <row r="264">
          <cell r="A264" t="str">
            <v>12406</v>
          </cell>
          <cell r="B264" t="str">
            <v>CRCAM CHARENTE-PERIGORD</v>
          </cell>
          <cell r="C264" t="str">
            <v>3. Autres (GEA CBD)</v>
          </cell>
          <cell r="D264">
            <v>201312</v>
          </cell>
          <cell r="E264">
            <v>5.0599999999999999E-2</v>
          </cell>
          <cell r="F264">
            <v>0.16889999999999999</v>
          </cell>
          <cell r="G264">
            <v>4.4730100000000004</v>
          </cell>
          <cell r="H264">
            <v>0.22633430600000001</v>
          </cell>
          <cell r="I264">
            <v>0.75549138900000001</v>
          </cell>
          <cell r="J264">
            <v>3.1300000000000001E-2</v>
          </cell>
          <cell r="K264">
            <v>0.42559999999999998</v>
          </cell>
          <cell r="L264">
            <v>2.2382140000000001</v>
          </cell>
          <cell r="M264">
            <v>7.0056098200000014E-2</v>
          </cell>
          <cell r="N264">
            <v>0.95258387840000003</v>
          </cell>
          <cell r="O264">
            <v>6261</v>
          </cell>
          <cell r="P264" t="str">
            <v>775569726</v>
          </cell>
          <cell r="Q264" t="str">
            <v>PM</v>
          </cell>
          <cell r="R264" t="str">
            <v>210</v>
          </cell>
          <cell r="S264" t="str">
            <v>01</v>
          </cell>
          <cell r="T264" t="str">
            <v>Etablissement de crédit</v>
          </cell>
          <cell r="U264" t="str">
            <v>201</v>
          </cell>
          <cell r="V264" t="str">
            <v>Banque mutualiste ou coopérative</v>
          </cell>
          <cell r="W264" t="str">
            <v>001</v>
          </cell>
          <cell r="X264" t="str">
            <v>Agrément ACPR</v>
          </cell>
          <cell r="Y264">
            <v>6</v>
          </cell>
          <cell r="Z264" t="str">
            <v>NOUVEL ETABLISSEMENT</v>
          </cell>
          <cell r="AA264" t="str">
            <v>FR</v>
          </cell>
          <cell r="AB264" t="str">
            <v> France</v>
          </cell>
          <cell r="AC264" t="str">
            <v>S. BANCAIRE MUTUALISTE ET AUTRES RESEAUX</v>
          </cell>
          <cell r="AD264">
            <v>27</v>
          </cell>
          <cell r="AE264" t="str">
            <v>GPE CREDIT AGRICOLE</v>
          </cell>
          <cell r="AF264">
            <v>0</v>
          </cell>
          <cell r="AG264" t="str">
            <v>16800</v>
          </cell>
          <cell r="AH264" t="str">
            <v>FR</v>
          </cell>
          <cell r="AI264" t="str">
            <v/>
          </cell>
          <cell r="AJ264" t="str">
            <v/>
          </cell>
          <cell r="AK264" t="str">
            <v>EC</v>
          </cell>
          <cell r="AL264" t="str">
            <v>Bq mut</v>
          </cell>
          <cell r="AM264" t="str">
            <v>PERSONNE_MORALE_SOCIETE</v>
          </cell>
          <cell r="AN264" t="str">
            <v>CREDIT AGRICOLE</v>
          </cell>
          <cell r="AO264" t="str">
            <v>Groupes mutualistes</v>
          </cell>
          <cell r="AP264" t="str">
            <v/>
          </cell>
          <cell r="AQ264" t="str">
            <v/>
          </cell>
          <cell r="AR264" t="str">
            <v>FR</v>
          </cell>
          <cell r="AS264" t="str">
            <v>FRANCE</v>
          </cell>
          <cell r="AT264" t="str">
            <v/>
          </cell>
          <cell r="AU264" t="str">
            <v/>
          </cell>
          <cell r="AV264" t="str">
            <v>BALLABRIGA</v>
          </cell>
          <cell r="AW264">
            <v>2761</v>
          </cell>
          <cell r="AX264">
            <v>8.3908165399999994</v>
          </cell>
          <cell r="AY264">
            <v>5.9397233499999995</v>
          </cell>
          <cell r="AZ264">
            <v>2.5160812429999999</v>
          </cell>
          <cell r="BA264">
            <v>131</v>
          </cell>
          <cell r="BB264" t="str">
            <v>SI</v>
          </cell>
          <cell r="BC264">
            <v>0</v>
          </cell>
          <cell r="BD264">
            <v>0</v>
          </cell>
        </row>
        <row r="265">
          <cell r="A265" t="str">
            <v>12506</v>
          </cell>
          <cell r="B265" t="str">
            <v>CRCAM FRANCHE-COMTE</v>
          </cell>
          <cell r="C265" t="str">
            <v>3. Autres (GEA CBD)</v>
          </cell>
          <cell r="D265">
            <v>201312</v>
          </cell>
          <cell r="E265">
            <v>4.9000000000000002E-2</v>
          </cell>
          <cell r="F265">
            <v>0.16769999999999999</v>
          </cell>
          <cell r="G265">
            <v>7.4700100000000003</v>
          </cell>
          <cell r="H265">
            <v>0.36603049000000004</v>
          </cell>
          <cell r="I265">
            <v>1.2527206769999999</v>
          </cell>
          <cell r="J265">
            <v>4.5600000000000002E-2</v>
          </cell>
          <cell r="K265">
            <v>0.43780000000000002</v>
          </cell>
          <cell r="L265">
            <v>1.8968910000000001</v>
          </cell>
          <cell r="M265">
            <v>8.6498229600000004E-2</v>
          </cell>
          <cell r="N265">
            <v>0.8304588798000001</v>
          </cell>
          <cell r="O265">
            <v>6460</v>
          </cell>
          <cell r="P265" t="str">
            <v>384899399</v>
          </cell>
          <cell r="Q265" t="str">
            <v>PM</v>
          </cell>
          <cell r="R265" t="str">
            <v>210</v>
          </cell>
          <cell r="S265" t="str">
            <v>01</v>
          </cell>
          <cell r="T265" t="str">
            <v>Etablissement de crédit</v>
          </cell>
          <cell r="U265" t="str">
            <v>201</v>
          </cell>
          <cell r="V265" t="str">
            <v>Banque mutualiste ou coopérative</v>
          </cell>
          <cell r="W265" t="str">
            <v>001</v>
          </cell>
          <cell r="X265" t="str">
            <v>Agrément ACPR</v>
          </cell>
          <cell r="Y265">
            <v>8</v>
          </cell>
          <cell r="Z265" t="str">
            <v>RESTRUCTURATION AVEC REPRISE DE CIB</v>
          </cell>
          <cell r="AA265" t="str">
            <v>FR</v>
          </cell>
          <cell r="AB265" t="str">
            <v> France</v>
          </cell>
          <cell r="AC265" t="str">
            <v>S. BANCAIRE MUTUALISTE ET AUTRES RESEAUX</v>
          </cell>
          <cell r="AD265">
            <v>27</v>
          </cell>
          <cell r="AE265" t="str">
            <v>GPE CREDIT AGRICOLE</v>
          </cell>
          <cell r="AF265">
            <v>0</v>
          </cell>
          <cell r="AG265" t="str">
            <v>25000</v>
          </cell>
          <cell r="AH265" t="str">
            <v>FR</v>
          </cell>
          <cell r="AI265" t="str">
            <v/>
          </cell>
          <cell r="AJ265" t="str">
            <v/>
          </cell>
          <cell r="AK265" t="str">
            <v>EC</v>
          </cell>
          <cell r="AL265" t="str">
            <v>Bq mut</v>
          </cell>
          <cell r="AM265" t="str">
            <v>PERSONNE_MORALE_SOCIETE</v>
          </cell>
          <cell r="AN265" t="str">
            <v>CREDIT AGRICOLE</v>
          </cell>
          <cell r="AO265" t="str">
            <v>Groupes mutualistes</v>
          </cell>
          <cell r="AP265" t="str">
            <v/>
          </cell>
          <cell r="AQ265" t="str">
            <v/>
          </cell>
          <cell r="AR265" t="str">
            <v>FR</v>
          </cell>
          <cell r="AS265" t="str">
            <v>FRANCE</v>
          </cell>
          <cell r="AT265" t="str">
            <v/>
          </cell>
          <cell r="AU265" t="str">
            <v/>
          </cell>
          <cell r="AV265" t="str">
            <v>PIGEON</v>
          </cell>
          <cell r="AW265">
            <v>2761</v>
          </cell>
          <cell r="AX265">
            <v>11.334156513</v>
          </cell>
          <cell r="AY265">
            <v>9.066834952999999</v>
          </cell>
          <cell r="AZ265">
            <v>3.2244213560000001</v>
          </cell>
          <cell r="BA265">
            <v>108</v>
          </cell>
          <cell r="BB265" t="str">
            <v>SI</v>
          </cell>
          <cell r="BC265">
            <v>0</v>
          </cell>
          <cell r="BD265">
            <v>0</v>
          </cell>
        </row>
        <row r="266">
          <cell r="A266" t="str">
            <v>12869</v>
          </cell>
          <cell r="B266" t="str">
            <v>BANQUE ACCORD</v>
          </cell>
          <cell r="C266" t="str">
            <v>2. CBD</v>
          </cell>
          <cell r="D266">
            <v>201312</v>
          </cell>
          <cell r="E266">
            <v>4.6100000000000002E-2</v>
          </cell>
          <cell r="F266">
            <v>0.47</v>
          </cell>
          <cell r="G266">
            <v>9.6237241170000001</v>
          </cell>
          <cell r="H266">
            <v>1.0855560803975999</v>
          </cell>
          <cell r="I266">
            <v>4.5443225280473998</v>
          </cell>
          <cell r="O266">
            <v>7165</v>
          </cell>
          <cell r="P266" t="str">
            <v>546380197</v>
          </cell>
          <cell r="Q266" t="str">
            <v>PM</v>
          </cell>
          <cell r="R266" t="str">
            <v>105</v>
          </cell>
          <cell r="S266" t="str">
            <v>01</v>
          </cell>
          <cell r="T266" t="str">
            <v>Etablissement de crédit</v>
          </cell>
          <cell r="U266" t="str">
            <v>200</v>
          </cell>
          <cell r="V266" t="str">
            <v>Banque</v>
          </cell>
          <cell r="W266" t="str">
            <v>001</v>
          </cell>
          <cell r="X266" t="str">
            <v>Agrément ACPR</v>
          </cell>
          <cell r="Y266">
            <v>6</v>
          </cell>
          <cell r="Z266" t="str">
            <v>NOUVEL ETABLISSEMENT</v>
          </cell>
          <cell r="AA266" t="str">
            <v>FR</v>
          </cell>
          <cell r="AB266" t="str">
            <v> France</v>
          </cell>
          <cell r="AC266" t="str">
            <v>S. COMMERCIAL</v>
          </cell>
          <cell r="AD266">
            <v>65</v>
          </cell>
          <cell r="AE266" t="str">
            <v>GPE AUCHAN - MULLIEZ</v>
          </cell>
          <cell r="AF266">
            <v>1</v>
          </cell>
          <cell r="AG266" t="str">
            <v>59170</v>
          </cell>
          <cell r="AH266" t="str">
            <v>FR</v>
          </cell>
          <cell r="AI266" t="str">
            <v/>
          </cell>
          <cell r="AJ266" t="str">
            <v/>
          </cell>
          <cell r="AK266" t="str">
            <v>EC</v>
          </cell>
          <cell r="AL266" t="str">
            <v>Banque</v>
          </cell>
          <cell r="AM266" t="str">
            <v>PERSONNE_MORALE_SOCIETE</v>
          </cell>
          <cell r="AN266" t="str">
            <v>AUCHAN - MULLIEZ</v>
          </cell>
          <cell r="AO266" t="str">
            <v>Industrie, commerce, services, BTP, groupes professionnels</v>
          </cell>
          <cell r="AP266" t="str">
            <v/>
          </cell>
          <cell r="AQ266" t="str">
            <v/>
          </cell>
          <cell r="AR266" t="str">
            <v>FR</v>
          </cell>
          <cell r="AS266" t="str">
            <v>FRANCE</v>
          </cell>
          <cell r="AT266" t="str">
            <v/>
          </cell>
          <cell r="AU266" t="str">
            <v/>
          </cell>
          <cell r="AV266" t="str">
            <v>CHAUSSARD</v>
          </cell>
          <cell r="AW266">
            <v>2763</v>
          </cell>
          <cell r="AX266">
            <v>2.9128570070000004</v>
          </cell>
          <cell r="AY266">
            <v>0.95129634900000004</v>
          </cell>
          <cell r="AZ266">
            <v>0.34159423</v>
          </cell>
          <cell r="BA266">
            <v>208</v>
          </cell>
          <cell r="BB266" t="str">
            <v>LSI</v>
          </cell>
          <cell r="BC266">
            <v>0</v>
          </cell>
          <cell r="BD266">
            <v>1</v>
          </cell>
        </row>
        <row r="267">
          <cell r="A267" t="str">
            <v>12906</v>
          </cell>
          <cell r="B267" t="str">
            <v>CRCAM DU FINISTERE</v>
          </cell>
          <cell r="C267" t="str">
            <v>3. Autres (GEA CBD)</v>
          </cell>
          <cell r="D267">
            <v>201312</v>
          </cell>
          <cell r="E267">
            <v>5.0099999999999999E-2</v>
          </cell>
          <cell r="F267">
            <v>0.17810000000000001</v>
          </cell>
          <cell r="G267">
            <v>7.2117969999999998</v>
          </cell>
          <cell r="H267">
            <v>0.36131102969999995</v>
          </cell>
          <cell r="I267">
            <v>1.2844210457</v>
          </cell>
          <cell r="J267">
            <v>4.1200000000000001E-2</v>
          </cell>
          <cell r="K267">
            <v>0.43409999999999999</v>
          </cell>
          <cell r="L267">
            <v>2.2824420000000001</v>
          </cell>
          <cell r="M267">
            <v>9.4036610399999998E-2</v>
          </cell>
          <cell r="N267">
            <v>0.9908080722</v>
          </cell>
          <cell r="O267">
            <v>7215</v>
          </cell>
          <cell r="P267" t="str">
            <v>778134601</v>
          </cell>
          <cell r="Q267" t="str">
            <v>PM</v>
          </cell>
          <cell r="R267" t="str">
            <v>210</v>
          </cell>
          <cell r="S267" t="str">
            <v>01</v>
          </cell>
          <cell r="T267" t="str">
            <v>Etablissement de crédit</v>
          </cell>
          <cell r="U267" t="str">
            <v>201</v>
          </cell>
          <cell r="V267" t="str">
            <v>Banque mutualiste ou coopérative</v>
          </cell>
          <cell r="W267" t="str">
            <v>001</v>
          </cell>
          <cell r="X267" t="str">
            <v>Agrément ACPR</v>
          </cell>
          <cell r="Y267">
            <v>6</v>
          </cell>
          <cell r="Z267" t="str">
            <v>NOUVEL ETABLISSEMENT</v>
          </cell>
          <cell r="AA267" t="str">
            <v>FR</v>
          </cell>
          <cell r="AB267" t="str">
            <v> France</v>
          </cell>
          <cell r="AC267" t="str">
            <v>S. BANCAIRE MUTUALISTE ET AUTRES RESEAUX</v>
          </cell>
          <cell r="AD267">
            <v>27</v>
          </cell>
          <cell r="AE267" t="str">
            <v>GPE CREDIT AGRICOLE</v>
          </cell>
          <cell r="AF267">
            <v>0</v>
          </cell>
          <cell r="AG267" t="str">
            <v>29000</v>
          </cell>
          <cell r="AH267" t="str">
            <v>FR</v>
          </cell>
          <cell r="AI267" t="str">
            <v/>
          </cell>
          <cell r="AJ267" t="str">
            <v/>
          </cell>
          <cell r="AK267" t="str">
            <v>EC</v>
          </cell>
          <cell r="AL267" t="str">
            <v>Bq mut</v>
          </cell>
          <cell r="AM267" t="str">
            <v>PERSONNE_MORALE_SOCIETE</v>
          </cell>
          <cell r="AN267" t="str">
            <v>CREDIT AGRICOLE</v>
          </cell>
          <cell r="AO267" t="str">
            <v>Groupes mutualistes</v>
          </cell>
          <cell r="AP267" t="str">
            <v/>
          </cell>
          <cell r="AQ267" t="str">
            <v/>
          </cell>
          <cell r="AR267" t="str">
            <v>FR</v>
          </cell>
          <cell r="AS267" t="str">
            <v>FRANCE</v>
          </cell>
          <cell r="AT267" t="str">
            <v/>
          </cell>
          <cell r="AU267" t="str">
            <v/>
          </cell>
          <cell r="AV267" t="str">
            <v>LAFARQUE</v>
          </cell>
          <cell r="AW267">
            <v>2761</v>
          </cell>
          <cell r="AX267">
            <v>10.885798948000001</v>
          </cell>
          <cell r="AY267">
            <v>8.3856346540000004</v>
          </cell>
          <cell r="AZ267">
            <v>2.7103988960000001</v>
          </cell>
          <cell r="BA267">
            <v>111</v>
          </cell>
          <cell r="BB267" t="str">
            <v>SI</v>
          </cell>
          <cell r="BC267">
            <v>0</v>
          </cell>
          <cell r="BD267">
            <v>0</v>
          </cell>
        </row>
        <row r="268">
          <cell r="A268" t="str">
            <v>13106</v>
          </cell>
          <cell r="B268" t="str">
            <v>CRCAM TOULOUSE 31</v>
          </cell>
          <cell r="C268" t="str">
            <v>3. Autres (GEA CBD)</v>
          </cell>
          <cell r="D268">
            <v>201312</v>
          </cell>
          <cell r="E268">
            <v>4.99E-2</v>
          </cell>
          <cell r="F268">
            <v>0.19040000000000001</v>
          </cell>
          <cell r="G268">
            <v>5.584606</v>
          </cell>
          <cell r="H268">
            <v>0.27867183940000001</v>
          </cell>
          <cell r="I268">
            <v>1.0633089824000002</v>
          </cell>
          <cell r="J268">
            <v>4.4499999999999998E-2</v>
          </cell>
          <cell r="K268">
            <v>0.4345</v>
          </cell>
          <cell r="L268">
            <v>2.2969900000000001</v>
          </cell>
          <cell r="M268">
            <v>0.102216055</v>
          </cell>
          <cell r="N268">
            <v>0.99804215500000004</v>
          </cell>
          <cell r="O268">
            <v>7615</v>
          </cell>
          <cell r="P268" t="str">
            <v>776916207</v>
          </cell>
          <cell r="Q268" t="str">
            <v>PM</v>
          </cell>
          <cell r="R268" t="str">
            <v>210</v>
          </cell>
          <cell r="S268" t="str">
            <v>01</v>
          </cell>
          <cell r="T268" t="str">
            <v>Etablissement de crédit</v>
          </cell>
          <cell r="U268" t="str">
            <v>201</v>
          </cell>
          <cell r="V268" t="str">
            <v>Banque mutualiste ou coopérative</v>
          </cell>
          <cell r="W268" t="str">
            <v>001</v>
          </cell>
          <cell r="X268" t="str">
            <v>Agrément ACPR</v>
          </cell>
          <cell r="Y268">
            <v>6</v>
          </cell>
          <cell r="Z268" t="str">
            <v>NOUVEL ETABLISSEMENT</v>
          </cell>
          <cell r="AA268" t="str">
            <v>FR</v>
          </cell>
          <cell r="AB268" t="str">
            <v> France</v>
          </cell>
          <cell r="AC268" t="str">
            <v>S. BANCAIRE MUTUALISTE ET AUTRES RESEAUX</v>
          </cell>
          <cell r="AD268">
            <v>27</v>
          </cell>
          <cell r="AE268" t="str">
            <v>GPE CREDIT AGRICOLE</v>
          </cell>
          <cell r="AF268">
            <v>0</v>
          </cell>
          <cell r="AG268" t="str">
            <v>31000</v>
          </cell>
          <cell r="AH268" t="str">
            <v>FR</v>
          </cell>
          <cell r="AI268" t="str">
            <v/>
          </cell>
          <cell r="AJ268" t="str">
            <v/>
          </cell>
          <cell r="AK268" t="str">
            <v>EC</v>
          </cell>
          <cell r="AL268" t="str">
            <v>Bq mut</v>
          </cell>
          <cell r="AM268" t="str">
            <v>PERSONNE_MORALE_SOCIETE</v>
          </cell>
          <cell r="AN268" t="str">
            <v>CREDIT AGRICOLE</v>
          </cell>
          <cell r="AO268" t="str">
            <v>Groupes mutualistes</v>
          </cell>
          <cell r="AP268" t="str">
            <v/>
          </cell>
          <cell r="AQ268" t="str">
            <v/>
          </cell>
          <cell r="AR268" t="str">
            <v>FR</v>
          </cell>
          <cell r="AS268" t="str">
            <v>FRANCE</v>
          </cell>
          <cell r="AT268" t="str">
            <v/>
          </cell>
          <cell r="AU268" t="str">
            <v/>
          </cell>
          <cell r="AV268" t="str">
            <v>KHEYAR</v>
          </cell>
          <cell r="AW268">
            <v>2761</v>
          </cell>
          <cell r="AX268">
            <v>9.3279861929999992</v>
          </cell>
          <cell r="AY268">
            <v>6.9168920140000001</v>
          </cell>
          <cell r="AZ268">
            <v>3.1838107070000001</v>
          </cell>
          <cell r="BA268">
            <v>122</v>
          </cell>
          <cell r="BB268" t="str">
            <v>SI</v>
          </cell>
          <cell r="BC268">
            <v>0</v>
          </cell>
          <cell r="BD268">
            <v>0</v>
          </cell>
        </row>
        <row r="269">
          <cell r="A269" t="str">
            <v>13135</v>
          </cell>
          <cell r="B269" t="str">
            <v>CAISSE D EPARGNE DE MIDI-PYRENEES</v>
          </cell>
          <cell r="C269" t="str">
            <v>3. Autres (GEA CBD)</v>
          </cell>
          <cell r="D269">
            <v>201312</v>
          </cell>
          <cell r="E269">
            <v>4.4229101480342599E-2</v>
          </cell>
          <cell r="F269">
            <v>0.21153443053788501</v>
          </cell>
          <cell r="G269">
            <v>6.8987111500000005</v>
          </cell>
          <cell r="H269">
            <v>0.30512379553692104</v>
          </cell>
          <cell r="I269">
            <v>1.459314934560608</v>
          </cell>
          <cell r="O269">
            <v>7663</v>
          </cell>
          <cell r="P269" t="str">
            <v>383354594</v>
          </cell>
          <cell r="Q269" t="str">
            <v>PM</v>
          </cell>
          <cell r="R269" t="str">
            <v>270</v>
          </cell>
          <cell r="S269" t="str">
            <v>01</v>
          </cell>
          <cell r="T269" t="str">
            <v>Etablissement de crédit</v>
          </cell>
          <cell r="U269" t="str">
            <v>201</v>
          </cell>
          <cell r="V269" t="str">
            <v>Banque mutualiste ou coopérative</v>
          </cell>
          <cell r="W269" t="str">
            <v>001</v>
          </cell>
          <cell r="X269" t="str">
            <v>Agrément ACPR</v>
          </cell>
          <cell r="Y269">
            <v>8</v>
          </cell>
          <cell r="Z269" t="str">
            <v>RESTRUCTURATION AVEC REPRISE DE CIB</v>
          </cell>
          <cell r="AA269" t="str">
            <v>FR</v>
          </cell>
          <cell r="AB269" t="str">
            <v> France</v>
          </cell>
          <cell r="AC269" t="str">
            <v>S. BANCAIRE MUTUALISTE ET AUTRES RESEAUX</v>
          </cell>
          <cell r="AD269">
            <v>1163</v>
          </cell>
          <cell r="AE269" t="str">
            <v>GPE BPCE</v>
          </cell>
          <cell r="AF269">
            <v>0</v>
          </cell>
          <cell r="AG269" t="str">
            <v>31100</v>
          </cell>
          <cell r="AH269" t="str">
            <v>FR</v>
          </cell>
          <cell r="AI269" t="str">
            <v/>
          </cell>
          <cell r="AJ269" t="str">
            <v/>
          </cell>
          <cell r="AK269" t="str">
            <v>EC</v>
          </cell>
          <cell r="AL269" t="str">
            <v>Bq mut</v>
          </cell>
          <cell r="AM269" t="str">
            <v>PERSONNE_MORALE_SOCIETE</v>
          </cell>
          <cell r="AN269" t="str">
            <v>BPCE</v>
          </cell>
          <cell r="AO269" t="str">
            <v>Groupes mutualistes</v>
          </cell>
          <cell r="AP269" t="str">
            <v/>
          </cell>
          <cell r="AQ269" t="str">
            <v/>
          </cell>
          <cell r="AR269" t="str">
            <v>FR</v>
          </cell>
          <cell r="AS269" t="str">
            <v>FRANCE</v>
          </cell>
          <cell r="AT269" t="str">
            <v/>
          </cell>
          <cell r="AU269" t="str">
            <v/>
          </cell>
          <cell r="AV269" t="str">
            <v>RINGWALD</v>
          </cell>
          <cell r="AW269">
            <v>2762</v>
          </cell>
          <cell r="AX269">
            <v>17.885010732000001</v>
          </cell>
          <cell r="AY269">
            <v>9.2057159219999996</v>
          </cell>
          <cell r="AZ269">
            <v>12.265355618000001</v>
          </cell>
          <cell r="BA269">
            <v>71</v>
          </cell>
          <cell r="BB269" t="str">
            <v>SI</v>
          </cell>
          <cell r="BC269">
            <v>0</v>
          </cell>
          <cell r="BD269">
            <v>1</v>
          </cell>
        </row>
        <row r="270">
          <cell r="A270" t="str">
            <v>13168</v>
          </cell>
          <cell r="B270" t="str">
            <v>BANQUE PSA FINANCE</v>
          </cell>
          <cell r="C270" t="str">
            <v>2. CBD</v>
          </cell>
          <cell r="D270">
            <v>201312</v>
          </cell>
          <cell r="E270">
            <v>6.93E-2</v>
          </cell>
          <cell r="F270">
            <v>0.4894</v>
          </cell>
          <cell r="G270">
            <v>12.308428897000001</v>
          </cell>
          <cell r="H270">
            <v>0.85297412256210003</v>
          </cell>
          <cell r="I270">
            <v>6.0237451021918007</v>
          </cell>
          <cell r="J270">
            <v>5.8099999999999999E-2</v>
          </cell>
          <cell r="K270">
            <v>0.45</v>
          </cell>
          <cell r="L270">
            <v>5.6340964590000002</v>
          </cell>
          <cell r="M270">
            <v>0.32734100426790003</v>
          </cell>
          <cell r="N270">
            <v>2.53534340655</v>
          </cell>
          <cell r="O270">
            <v>7719</v>
          </cell>
          <cell r="P270" t="str">
            <v>325952224</v>
          </cell>
          <cell r="Q270" t="str">
            <v>PM</v>
          </cell>
          <cell r="R270" t="str">
            <v>102</v>
          </cell>
          <cell r="S270" t="str">
            <v>01</v>
          </cell>
          <cell r="T270" t="str">
            <v>Etablissement de crédit</v>
          </cell>
          <cell r="U270" t="str">
            <v>200</v>
          </cell>
          <cell r="V270" t="str">
            <v>Banque</v>
          </cell>
          <cell r="W270" t="str">
            <v>001</v>
          </cell>
          <cell r="X270" t="str">
            <v>Agrément ACPR</v>
          </cell>
          <cell r="Y270">
            <v>6</v>
          </cell>
          <cell r="Z270" t="str">
            <v>NOUVEL ETABLISSEMENT</v>
          </cell>
          <cell r="AA270" t="str">
            <v>FR</v>
          </cell>
          <cell r="AB270" t="str">
            <v> France</v>
          </cell>
          <cell r="AC270" t="str">
            <v>S. INDUSTRIEL PRIVE</v>
          </cell>
          <cell r="AD270">
            <v>63</v>
          </cell>
          <cell r="AE270" t="str">
            <v>GPE PSA PEUGEOT CITROËN</v>
          </cell>
          <cell r="AF270">
            <v>1</v>
          </cell>
          <cell r="AG270" t="str">
            <v>75116</v>
          </cell>
          <cell r="AH270" t="str">
            <v>FR</v>
          </cell>
          <cell r="AI270" t="str">
            <v/>
          </cell>
          <cell r="AJ270" t="str">
            <v/>
          </cell>
          <cell r="AK270" t="str">
            <v>EC</v>
          </cell>
          <cell r="AL270" t="str">
            <v>Banque</v>
          </cell>
          <cell r="AM270" t="str">
            <v>PERSONNE_MORALE_SOCIETE</v>
          </cell>
          <cell r="AN270" t="str">
            <v>PSA PEUGEOT CITROËN</v>
          </cell>
          <cell r="AO270" t="str">
            <v>Industrie, commerce, services, BTP, groupes professionnels</v>
          </cell>
          <cell r="AP270" t="str">
            <v/>
          </cell>
          <cell r="AQ270" t="str">
            <v/>
          </cell>
          <cell r="AR270" t="str">
            <v>FR</v>
          </cell>
          <cell r="AS270" t="str">
            <v>FRANCE</v>
          </cell>
          <cell r="AT270" t="str">
            <v/>
          </cell>
          <cell r="AU270" t="str">
            <v/>
          </cell>
          <cell r="AV270" t="str">
            <v>GUITTON</v>
          </cell>
          <cell r="AW270">
            <v>2752</v>
          </cell>
          <cell r="AX270">
            <v>7.4395982620000005</v>
          </cell>
          <cell r="AY270">
            <v>1.98142778</v>
          </cell>
          <cell r="AZ270">
            <v>2.1547533590000003</v>
          </cell>
          <cell r="BA270">
            <v>139</v>
          </cell>
          <cell r="BB270" t="str">
            <v>LSI</v>
          </cell>
          <cell r="BC270">
            <v>0</v>
          </cell>
          <cell r="BD270">
            <v>1</v>
          </cell>
        </row>
        <row r="271">
          <cell r="A271" t="str">
            <v>13298</v>
          </cell>
          <cell r="B271" t="str">
            <v>BANQUE COM DU MARCHE NORD EUROPE-BCMNE</v>
          </cell>
          <cell r="C271" t="str">
            <v>3. Autres (GEA CBD)</v>
          </cell>
          <cell r="D271">
            <v>201312</v>
          </cell>
          <cell r="E271">
            <v>7.3599999999999999E-2</v>
          </cell>
          <cell r="F271">
            <v>0.3221</v>
          </cell>
          <cell r="G271">
            <v>1.8381243140000001</v>
          </cell>
          <cell r="H271">
            <v>0.13528594951040002</v>
          </cell>
          <cell r="I271">
            <v>0.59205984153940006</v>
          </cell>
          <cell r="O271">
            <v>7953</v>
          </cell>
          <cell r="P271" t="str">
            <v>403371750</v>
          </cell>
          <cell r="Q271" t="str">
            <v>PM</v>
          </cell>
          <cell r="R271" t="str">
            <v>105</v>
          </cell>
          <cell r="S271" t="str">
            <v>01</v>
          </cell>
          <cell r="T271" t="str">
            <v>Etablissement de crédit</v>
          </cell>
          <cell r="U271" t="str">
            <v>200</v>
          </cell>
          <cell r="V271" t="str">
            <v>Banque</v>
          </cell>
          <cell r="W271" t="str">
            <v>001</v>
          </cell>
          <cell r="X271" t="str">
            <v>Agrément ACPR</v>
          </cell>
          <cell r="Y271">
            <v>8</v>
          </cell>
          <cell r="Z271" t="str">
            <v>RESTRUCTURATION AVEC REPRISE DE CIB</v>
          </cell>
          <cell r="AA271" t="str">
            <v>FR</v>
          </cell>
          <cell r="AB271" t="str">
            <v> France</v>
          </cell>
          <cell r="AC271" t="str">
            <v>S. BANCAIRE MUTUALISTE ET AUTRES RESEAUX</v>
          </cell>
          <cell r="AD271">
            <v>29</v>
          </cell>
          <cell r="AE271" t="str">
            <v>GPE CREDIT MUTUEL</v>
          </cell>
          <cell r="AF271">
            <v>0</v>
          </cell>
          <cell r="AG271" t="str">
            <v>59800</v>
          </cell>
          <cell r="AH271" t="str">
            <v>FR</v>
          </cell>
          <cell r="AI271" t="str">
            <v/>
          </cell>
          <cell r="AJ271" t="str">
            <v/>
          </cell>
          <cell r="AK271" t="str">
            <v>EC</v>
          </cell>
          <cell r="AL271" t="str">
            <v>Banque</v>
          </cell>
          <cell r="AM271" t="str">
            <v>PERSONNE_MORALE_SOCIETE</v>
          </cell>
          <cell r="AN271" t="str">
            <v>CREDIT MUTUEL</v>
          </cell>
          <cell r="AO271" t="str">
            <v>Groupes mutualistes</v>
          </cell>
          <cell r="AP271" t="str">
            <v/>
          </cell>
          <cell r="AQ271" t="str">
            <v/>
          </cell>
          <cell r="AR271" t="str">
            <v>FR</v>
          </cell>
          <cell r="AS271" t="str">
            <v>FRANCE</v>
          </cell>
          <cell r="AT271" t="str">
            <v/>
          </cell>
          <cell r="AU271" t="str">
            <v/>
          </cell>
          <cell r="AV271" t="str">
            <v>QUILLIEN</v>
          </cell>
          <cell r="AW271">
            <v>2763</v>
          </cell>
          <cell r="AX271">
            <v>1.014901066</v>
          </cell>
          <cell r="AY271">
            <v>0.77106390400000002</v>
          </cell>
          <cell r="AZ271">
            <v>0.33957221500000001</v>
          </cell>
          <cell r="BA271">
            <v>308</v>
          </cell>
          <cell r="BB271" t="str">
            <v>SI</v>
          </cell>
          <cell r="BC271">
            <v>0</v>
          </cell>
          <cell r="BD271">
            <v>1</v>
          </cell>
        </row>
        <row r="272">
          <cell r="A272" t="str">
            <v>13306</v>
          </cell>
          <cell r="B272" t="str">
            <v>CRCAM D'AQUITAINE</v>
          </cell>
          <cell r="C272" t="str">
            <v>3. Autres (GEA CBD)</v>
          </cell>
          <cell r="D272">
            <v>201312</v>
          </cell>
          <cell r="E272">
            <v>5.11E-2</v>
          </cell>
          <cell r="F272">
            <v>0.18160000000000001</v>
          </cell>
          <cell r="G272">
            <v>12.327662</v>
          </cell>
          <cell r="H272">
            <v>0.62994352819999999</v>
          </cell>
          <cell r="I272">
            <v>2.2387034192000002</v>
          </cell>
          <cell r="J272">
            <v>4.7100000000000003E-2</v>
          </cell>
          <cell r="K272">
            <v>0.42980000000000002</v>
          </cell>
          <cell r="L272">
            <v>4.769882</v>
          </cell>
          <cell r="M272">
            <v>0.22466144220000001</v>
          </cell>
          <cell r="N272">
            <v>2.0500952836000002</v>
          </cell>
          <cell r="O272">
            <v>7967</v>
          </cell>
          <cell r="P272" t="str">
            <v>434651246</v>
          </cell>
          <cell r="Q272" t="str">
            <v>PM</v>
          </cell>
          <cell r="R272" t="str">
            <v>210</v>
          </cell>
          <cell r="S272" t="str">
            <v>01</v>
          </cell>
          <cell r="T272" t="str">
            <v>Etablissement de crédit</v>
          </cell>
          <cell r="U272" t="str">
            <v>201</v>
          </cell>
          <cell r="V272" t="str">
            <v>Banque mutualiste ou coopérative</v>
          </cell>
          <cell r="W272" t="str">
            <v>001</v>
          </cell>
          <cell r="X272" t="str">
            <v>Agrément ACPR</v>
          </cell>
          <cell r="Y272">
            <v>8</v>
          </cell>
          <cell r="Z272" t="str">
            <v>RESTRUCTURATION AVEC REPRISE DE CIB</v>
          </cell>
          <cell r="AA272" t="str">
            <v>FR</v>
          </cell>
          <cell r="AB272" t="str">
            <v> France</v>
          </cell>
          <cell r="AC272" t="str">
            <v>S. BANCAIRE MUTUALISTE ET AUTRES RESEAUX</v>
          </cell>
          <cell r="AD272">
            <v>27</v>
          </cell>
          <cell r="AE272" t="str">
            <v>GPE CREDIT AGRICOLE</v>
          </cell>
          <cell r="AF272">
            <v>0</v>
          </cell>
          <cell r="AG272" t="str">
            <v>33000</v>
          </cell>
          <cell r="AH272" t="str">
            <v>FR</v>
          </cell>
          <cell r="AI272" t="str">
            <v/>
          </cell>
          <cell r="AJ272" t="str">
            <v/>
          </cell>
          <cell r="AK272" t="str">
            <v>EC</v>
          </cell>
          <cell r="AL272" t="str">
            <v>Bq mut</v>
          </cell>
          <cell r="AM272" t="str">
            <v>PERSONNE_MORALE_SOCIETE</v>
          </cell>
          <cell r="AN272" t="str">
            <v>CREDIT AGRICOLE</v>
          </cell>
          <cell r="AO272" t="str">
            <v>Groupes mutualistes</v>
          </cell>
          <cell r="AP272" t="str">
            <v/>
          </cell>
          <cell r="AQ272" t="str">
            <v/>
          </cell>
          <cell r="AR272" t="str">
            <v>FR</v>
          </cell>
          <cell r="AS272" t="str">
            <v>FRANCE</v>
          </cell>
          <cell r="AT272" t="str">
            <v/>
          </cell>
          <cell r="AU272" t="str">
            <v/>
          </cell>
          <cell r="AV272" t="str">
            <v>LAFARQUE</v>
          </cell>
          <cell r="AW272">
            <v>2761</v>
          </cell>
          <cell r="AX272">
            <v>19.906621183999999</v>
          </cell>
          <cell r="AY272">
            <v>15.352736157999999</v>
          </cell>
          <cell r="AZ272">
            <v>6.508867693</v>
          </cell>
          <cell r="BA272">
            <v>64</v>
          </cell>
          <cell r="BB272" t="str">
            <v>SI</v>
          </cell>
          <cell r="BC272">
            <v>0</v>
          </cell>
          <cell r="BD272">
            <v>0</v>
          </cell>
        </row>
        <row r="273">
          <cell r="A273" t="str">
            <v>13335</v>
          </cell>
          <cell r="B273" t="str">
            <v>CAISSE EPARG. AQUITAINE POITOU CHARENTES</v>
          </cell>
          <cell r="C273" t="str">
            <v>3. Autres (GEA CBD)</v>
          </cell>
          <cell r="D273">
            <v>201312</v>
          </cell>
          <cell r="E273">
            <v>5.0968152649117998E-2</v>
          </cell>
          <cell r="F273">
            <v>0.21487274146317401</v>
          </cell>
          <cell r="G273">
            <v>11.946858134999999</v>
          </cell>
          <cell r="H273">
            <v>0.60890928910203712</v>
          </cell>
          <cell r="I273">
            <v>2.5670541593390719</v>
          </cell>
          <cell r="O273">
            <v>8031</v>
          </cell>
          <cell r="P273" t="str">
            <v>353821028</v>
          </cell>
          <cell r="Q273" t="str">
            <v>PM</v>
          </cell>
          <cell r="R273" t="str">
            <v>270</v>
          </cell>
          <cell r="S273" t="str">
            <v>01</v>
          </cell>
          <cell r="T273" t="str">
            <v>Etablissement de crédit</v>
          </cell>
          <cell r="U273" t="str">
            <v>201</v>
          </cell>
          <cell r="V273" t="str">
            <v>Banque mutualiste ou coopérative</v>
          </cell>
          <cell r="W273" t="str">
            <v>001</v>
          </cell>
          <cell r="X273" t="str">
            <v>Agrément ACPR</v>
          </cell>
          <cell r="Y273">
            <v>8</v>
          </cell>
          <cell r="Z273" t="str">
            <v>RESTRUCTURATION AVEC REPRISE DE CIB</v>
          </cell>
          <cell r="AA273" t="str">
            <v>FR</v>
          </cell>
          <cell r="AB273" t="str">
            <v> France</v>
          </cell>
          <cell r="AC273" t="str">
            <v>S. BANCAIRE MUTUALISTE ET AUTRES RESEAUX</v>
          </cell>
          <cell r="AD273">
            <v>1163</v>
          </cell>
          <cell r="AE273" t="str">
            <v>GPE BPCE</v>
          </cell>
          <cell r="AF273">
            <v>0</v>
          </cell>
          <cell r="AG273" t="str">
            <v>33000</v>
          </cell>
          <cell r="AH273" t="str">
            <v>FR</v>
          </cell>
          <cell r="AI273" t="str">
            <v/>
          </cell>
          <cell r="AJ273" t="str">
            <v/>
          </cell>
          <cell r="AK273" t="str">
            <v>EC</v>
          </cell>
          <cell r="AL273" t="str">
            <v>Bq mut</v>
          </cell>
          <cell r="AM273" t="str">
            <v>PERSONNE_MORALE_SOCIETE</v>
          </cell>
          <cell r="AN273" t="str">
            <v>BPCE</v>
          </cell>
          <cell r="AO273" t="str">
            <v>Groupes mutualistes</v>
          </cell>
          <cell r="AP273" t="str">
            <v/>
          </cell>
          <cell r="AQ273" t="str">
            <v/>
          </cell>
          <cell r="AR273" t="str">
            <v>FR</v>
          </cell>
          <cell r="AS273" t="str">
            <v>FRANCE</v>
          </cell>
          <cell r="AT273" t="str">
            <v/>
          </cell>
          <cell r="AU273" t="str">
            <v/>
          </cell>
          <cell r="AV273" t="str">
            <v>PERREOL</v>
          </cell>
          <cell r="AW273">
            <v>2762</v>
          </cell>
          <cell r="AX273">
            <v>25.483349643</v>
          </cell>
          <cell r="AY273">
            <v>14.728629273999999</v>
          </cell>
          <cell r="AZ273">
            <v>18.706122317999998</v>
          </cell>
          <cell r="BA273">
            <v>50</v>
          </cell>
          <cell r="BB273" t="str">
            <v>SI</v>
          </cell>
          <cell r="BC273">
            <v>0</v>
          </cell>
          <cell r="BD273">
            <v>1</v>
          </cell>
        </row>
        <row r="274">
          <cell r="A274" t="str">
            <v>13485</v>
          </cell>
          <cell r="B274" t="str">
            <v>CAISSE D EPARGNE DU LANGUEDOC ROUSSILLON</v>
          </cell>
          <cell r="C274" t="str">
            <v>3. Autres (GEA CBD)</v>
          </cell>
          <cell r="D274">
            <v>201312</v>
          </cell>
          <cell r="E274">
            <v>6.7290000000000003E-2</v>
          </cell>
          <cell r="F274">
            <v>0.21851999999999999</v>
          </cell>
          <cell r="G274">
            <v>5.8297274560000005</v>
          </cell>
          <cell r="H274">
            <v>0.39228236051424004</v>
          </cell>
          <cell r="I274">
            <v>1.2739120436851201</v>
          </cell>
          <cell r="O274">
            <v>8339</v>
          </cell>
          <cell r="P274" t="str">
            <v>383451267</v>
          </cell>
          <cell r="Q274" t="str">
            <v>PM</v>
          </cell>
          <cell r="R274" t="str">
            <v>270</v>
          </cell>
          <cell r="S274" t="str">
            <v>01</v>
          </cell>
          <cell r="T274" t="str">
            <v>Etablissement de crédit</v>
          </cell>
          <cell r="U274" t="str">
            <v>201</v>
          </cell>
          <cell r="V274" t="str">
            <v>Banque mutualiste ou coopérative</v>
          </cell>
          <cell r="W274" t="str">
            <v>001</v>
          </cell>
          <cell r="X274" t="str">
            <v>Agrément ACPR</v>
          </cell>
          <cell r="Y274">
            <v>8</v>
          </cell>
          <cell r="Z274" t="str">
            <v>RESTRUCTURATION AVEC REPRISE DE CIB</v>
          </cell>
          <cell r="AA274" t="str">
            <v>FR</v>
          </cell>
          <cell r="AB274" t="str">
            <v> France</v>
          </cell>
          <cell r="AC274" t="str">
            <v>S. BANCAIRE MUTUALISTE ET AUTRES RESEAUX</v>
          </cell>
          <cell r="AD274">
            <v>1163</v>
          </cell>
          <cell r="AE274" t="str">
            <v>GPE BPCE</v>
          </cell>
          <cell r="AF274">
            <v>0</v>
          </cell>
          <cell r="AG274" t="str">
            <v>34000</v>
          </cell>
          <cell r="AH274" t="str">
            <v>FR</v>
          </cell>
          <cell r="AI274" t="str">
            <v/>
          </cell>
          <cell r="AJ274" t="str">
            <v/>
          </cell>
          <cell r="AK274" t="str">
            <v>EC</v>
          </cell>
          <cell r="AL274" t="str">
            <v>Bq mut</v>
          </cell>
          <cell r="AM274" t="str">
            <v>PERSONNE_MORALE_SOCIETE</v>
          </cell>
          <cell r="AN274" t="str">
            <v>BPCE</v>
          </cell>
          <cell r="AO274" t="str">
            <v>Groupes mutualistes</v>
          </cell>
          <cell r="AP274" t="str">
            <v/>
          </cell>
          <cell r="AQ274" t="str">
            <v/>
          </cell>
          <cell r="AR274" t="str">
            <v>FR</v>
          </cell>
          <cell r="AS274" t="str">
            <v>FRANCE</v>
          </cell>
          <cell r="AT274" t="str">
            <v/>
          </cell>
          <cell r="AU274" t="str">
            <v/>
          </cell>
          <cell r="AV274" t="str">
            <v>BOUJAOUD</v>
          </cell>
          <cell r="AW274">
            <v>2762</v>
          </cell>
          <cell r="AX274">
            <v>13.292471348999999</v>
          </cell>
          <cell r="AY274">
            <v>6.9482677000000006</v>
          </cell>
          <cell r="AZ274">
            <v>9.5671342500000005</v>
          </cell>
          <cell r="BA274">
            <v>93</v>
          </cell>
          <cell r="BB274" t="str">
            <v>SI</v>
          </cell>
          <cell r="BC274">
            <v>0</v>
          </cell>
          <cell r="BD274">
            <v>1</v>
          </cell>
        </row>
        <row r="275">
          <cell r="A275" t="str">
            <v>13506</v>
          </cell>
          <cell r="B275" t="str">
            <v>CRCAM DU LANGUEDOC</v>
          </cell>
          <cell r="C275" t="str">
            <v>3. Autres (GEA CBD)</v>
          </cell>
          <cell r="D275">
            <v>201312</v>
          </cell>
          <cell r="E275">
            <v>6.3500000000000001E-2</v>
          </cell>
          <cell r="F275">
            <v>0.20680000000000001</v>
          </cell>
          <cell r="G275">
            <v>13.706091000000001</v>
          </cell>
          <cell r="H275">
            <v>0.87033677850000002</v>
          </cell>
          <cell r="I275">
            <v>2.8344196188000002</v>
          </cell>
          <cell r="J275">
            <v>4.0099999999999997E-2</v>
          </cell>
          <cell r="K275">
            <v>0.43559999999999999</v>
          </cell>
          <cell r="L275">
            <v>5.0468299999999999</v>
          </cell>
          <cell r="M275">
            <v>0.20237788299999998</v>
          </cell>
          <cell r="N275">
            <v>2.198399148</v>
          </cell>
          <cell r="O275">
            <v>8375</v>
          </cell>
          <cell r="P275" t="str">
            <v>492826417</v>
          </cell>
          <cell r="Q275" t="str">
            <v>PM</v>
          </cell>
          <cell r="R275" t="str">
            <v>210</v>
          </cell>
          <cell r="S275" t="str">
            <v>01</v>
          </cell>
          <cell r="T275" t="str">
            <v>Etablissement de crédit</v>
          </cell>
          <cell r="U275" t="str">
            <v>201</v>
          </cell>
          <cell r="V275" t="str">
            <v>Banque mutualiste ou coopérative</v>
          </cell>
          <cell r="W275" t="str">
            <v>001</v>
          </cell>
          <cell r="X275" t="str">
            <v>Agrément ACPR</v>
          </cell>
          <cell r="Y275">
            <v>8</v>
          </cell>
          <cell r="Z275" t="str">
            <v>RESTRUCTURATION AVEC REPRISE DE CIB</v>
          </cell>
          <cell r="AA275" t="str">
            <v>FR</v>
          </cell>
          <cell r="AB275" t="str">
            <v> France</v>
          </cell>
          <cell r="AC275" t="str">
            <v>S. BANCAIRE MUTUALISTE ET AUTRES RESEAUX</v>
          </cell>
          <cell r="AD275">
            <v>27</v>
          </cell>
          <cell r="AE275" t="str">
            <v>GPE CREDIT AGRICOLE</v>
          </cell>
          <cell r="AF275">
            <v>0</v>
          </cell>
          <cell r="AG275" t="str">
            <v>34970</v>
          </cell>
          <cell r="AH275" t="str">
            <v>FR</v>
          </cell>
          <cell r="AI275" t="str">
            <v/>
          </cell>
          <cell r="AJ275" t="str">
            <v/>
          </cell>
          <cell r="AK275" t="str">
            <v>EC</v>
          </cell>
          <cell r="AL275" t="str">
            <v>Bq mut</v>
          </cell>
          <cell r="AM275" t="str">
            <v>PERSONNE_MORALE_SOCIETE</v>
          </cell>
          <cell r="AN275" t="str">
            <v>CREDIT AGRICOLE</v>
          </cell>
          <cell r="AO275" t="str">
            <v>Groupes mutualistes</v>
          </cell>
          <cell r="AP275" t="str">
            <v/>
          </cell>
          <cell r="AQ275" t="str">
            <v/>
          </cell>
          <cell r="AR275" t="str">
            <v>FR</v>
          </cell>
          <cell r="AS275" t="str">
            <v>FRANCE</v>
          </cell>
          <cell r="AT275" t="str">
            <v/>
          </cell>
          <cell r="AU275" t="str">
            <v/>
          </cell>
          <cell r="AV275" t="str">
            <v>THUEZ</v>
          </cell>
          <cell r="AW275">
            <v>2761</v>
          </cell>
          <cell r="AX275">
            <v>22.268498315999999</v>
          </cell>
          <cell r="AY275">
            <v>16.416658560000002</v>
          </cell>
          <cell r="AZ275">
            <v>5.5103032729999999</v>
          </cell>
          <cell r="BA275">
            <v>54</v>
          </cell>
          <cell r="BB275" t="str">
            <v>SI</v>
          </cell>
          <cell r="BC275">
            <v>0</v>
          </cell>
          <cell r="BD275">
            <v>0</v>
          </cell>
        </row>
        <row r="276">
          <cell r="A276" t="str">
            <v>13507</v>
          </cell>
          <cell r="B276" t="str">
            <v>BANQUE POPULAIRE DU NORD</v>
          </cell>
          <cell r="C276" t="str">
            <v>3. Autres (GEA CBD)</v>
          </cell>
          <cell r="D276">
            <v>201312</v>
          </cell>
          <cell r="E276">
            <v>7.7502490726066298E-2</v>
          </cell>
          <cell r="F276">
            <v>0.14150620892821</v>
          </cell>
          <cell r="G276">
            <v>3.5234648239999999</v>
          </cell>
          <cell r="H276">
            <v>0.2730772998456808</v>
          </cell>
          <cell r="I276">
            <v>0.49859214953614267</v>
          </cell>
          <cell r="J276">
            <v>5.2496585230393598E-2</v>
          </cell>
          <cell r="K276">
            <v>0.44573944156029399</v>
          </cell>
          <cell r="L276">
            <v>1.3028176819999999</v>
          </cell>
          <cell r="M276">
            <v>6.8393479482776826E-2</v>
          </cell>
          <cell r="N276">
            <v>0.58071722602955667</v>
          </cell>
          <cell r="O276">
            <v>8378</v>
          </cell>
          <cell r="P276" t="str">
            <v>457506566</v>
          </cell>
          <cell r="Q276" t="str">
            <v>PM</v>
          </cell>
          <cell r="R276" t="str">
            <v>202</v>
          </cell>
          <cell r="S276" t="str">
            <v>01</v>
          </cell>
          <cell r="T276" t="str">
            <v>Etablissement de crédit</v>
          </cell>
          <cell r="U276" t="str">
            <v>201</v>
          </cell>
          <cell r="V276" t="str">
            <v>Banque mutualiste ou coopérative</v>
          </cell>
          <cell r="W276" t="str">
            <v>001</v>
          </cell>
          <cell r="X276" t="str">
            <v>Agrément ACPR</v>
          </cell>
          <cell r="Y276">
            <v>6</v>
          </cell>
          <cell r="Z276" t="str">
            <v>NOUVEL ETABLISSEMENT</v>
          </cell>
          <cell r="AA276" t="str">
            <v>FR</v>
          </cell>
          <cell r="AB276" t="str">
            <v> France</v>
          </cell>
          <cell r="AC276" t="str">
            <v>S. BANCAIRE MUTUALISTE ET AUTRES RESEAUX</v>
          </cell>
          <cell r="AD276">
            <v>1163</v>
          </cell>
          <cell r="AE276" t="str">
            <v>GPE BPCE</v>
          </cell>
          <cell r="AF276">
            <v>0</v>
          </cell>
          <cell r="AG276" t="str">
            <v>59700</v>
          </cell>
          <cell r="AH276" t="str">
            <v>FR</v>
          </cell>
          <cell r="AI276" t="str">
            <v/>
          </cell>
          <cell r="AJ276" t="str">
            <v/>
          </cell>
          <cell r="AK276" t="str">
            <v>EC</v>
          </cell>
          <cell r="AL276" t="str">
            <v>Bq mut</v>
          </cell>
          <cell r="AM276" t="str">
            <v>PERSONNE_MORALE_SOCIETE</v>
          </cell>
          <cell r="AN276" t="str">
            <v>BPCE</v>
          </cell>
          <cell r="AO276" t="str">
            <v>Groupes mutualistes</v>
          </cell>
          <cell r="AP276" t="str">
            <v/>
          </cell>
          <cell r="AQ276" t="str">
            <v/>
          </cell>
          <cell r="AR276" t="str">
            <v>FR</v>
          </cell>
          <cell r="AS276" t="str">
            <v>FRANCE</v>
          </cell>
          <cell r="AT276" t="str">
            <v/>
          </cell>
          <cell r="AU276" t="str">
            <v/>
          </cell>
          <cell r="AV276" t="str">
            <v>BODIAN</v>
          </cell>
          <cell r="AW276">
            <v>2762</v>
          </cell>
          <cell r="AX276">
            <v>8.3088686620000001</v>
          </cell>
          <cell r="AY276">
            <v>4.8033782199999999</v>
          </cell>
          <cell r="AZ276">
            <v>4.7907428990000005</v>
          </cell>
          <cell r="BA276">
            <v>132</v>
          </cell>
          <cell r="BB276" t="str">
            <v>SI</v>
          </cell>
          <cell r="BC276">
            <v>0</v>
          </cell>
          <cell r="BD276">
            <v>1</v>
          </cell>
        </row>
        <row r="277">
          <cell r="A277" t="str">
            <v>13606</v>
          </cell>
          <cell r="B277" t="str">
            <v>CRCAM D ILLE ET VILAINE</v>
          </cell>
          <cell r="C277" t="str">
            <v>3. Autres (GEA CBD)</v>
          </cell>
          <cell r="D277">
            <v>201312</v>
          </cell>
          <cell r="E277">
            <v>4.0899999999999999E-2</v>
          </cell>
          <cell r="F277">
            <v>0.16450000000000001</v>
          </cell>
          <cell r="G277">
            <v>7.4846329999999996</v>
          </cell>
          <cell r="H277">
            <v>0.30612148969999997</v>
          </cell>
          <cell r="I277">
            <v>1.2312221285</v>
          </cell>
          <cell r="J277">
            <v>4.2900000000000001E-2</v>
          </cell>
          <cell r="K277">
            <v>0.44080000000000003</v>
          </cell>
          <cell r="L277">
            <v>2.16181</v>
          </cell>
          <cell r="M277">
            <v>9.2741648999999995E-2</v>
          </cell>
          <cell r="N277">
            <v>0.95292584800000002</v>
          </cell>
          <cell r="O277">
            <v>8547</v>
          </cell>
          <cell r="P277" t="str">
            <v>775590847</v>
          </cell>
          <cell r="Q277" t="str">
            <v>PM</v>
          </cell>
          <cell r="R277" t="str">
            <v>210</v>
          </cell>
          <cell r="S277" t="str">
            <v>01</v>
          </cell>
          <cell r="T277" t="str">
            <v>Etablissement de crédit</v>
          </cell>
          <cell r="U277" t="str">
            <v>201</v>
          </cell>
          <cell r="V277" t="str">
            <v>Banque mutualiste ou coopérative</v>
          </cell>
          <cell r="W277" t="str">
            <v>001</v>
          </cell>
          <cell r="X277" t="str">
            <v>Agrément ACPR</v>
          </cell>
          <cell r="Y277">
            <v>6</v>
          </cell>
          <cell r="Z277" t="str">
            <v>NOUVEL ETABLISSEMENT</v>
          </cell>
          <cell r="AA277" t="str">
            <v>FR</v>
          </cell>
          <cell r="AB277" t="str">
            <v> France</v>
          </cell>
          <cell r="AC277" t="str">
            <v>S. BANCAIRE MUTUALISTE ET AUTRES RESEAUX</v>
          </cell>
          <cell r="AD277">
            <v>27</v>
          </cell>
          <cell r="AE277" t="str">
            <v>GPE CREDIT AGRICOLE</v>
          </cell>
          <cell r="AF277">
            <v>0</v>
          </cell>
          <cell r="AG277" t="str">
            <v>35136</v>
          </cell>
          <cell r="AH277" t="str">
            <v>FR</v>
          </cell>
          <cell r="AI277" t="str">
            <v/>
          </cell>
          <cell r="AJ277" t="str">
            <v/>
          </cell>
          <cell r="AK277" t="str">
            <v>EC</v>
          </cell>
          <cell r="AL277" t="str">
            <v>Bq mut</v>
          </cell>
          <cell r="AM277" t="str">
            <v>PERSONNE_MORALE_SOCIETE</v>
          </cell>
          <cell r="AN277" t="str">
            <v>CREDIT AGRICOLE</v>
          </cell>
          <cell r="AO277" t="str">
            <v>Groupes mutualistes</v>
          </cell>
          <cell r="AP277" t="str">
            <v/>
          </cell>
          <cell r="AQ277" t="str">
            <v/>
          </cell>
          <cell r="AR277" t="str">
            <v>FR</v>
          </cell>
          <cell r="AS277" t="str">
            <v>FRANCE</v>
          </cell>
          <cell r="AT277" t="str">
            <v/>
          </cell>
          <cell r="AU277" t="str">
            <v/>
          </cell>
          <cell r="AV277" t="str">
            <v>PIGEON</v>
          </cell>
          <cell r="AW277">
            <v>2761</v>
          </cell>
          <cell r="AX277">
            <v>10.695996436000001</v>
          </cell>
          <cell r="AY277">
            <v>8.1663176699999998</v>
          </cell>
          <cell r="AZ277">
            <v>2.371362124</v>
          </cell>
          <cell r="BA277">
            <v>112</v>
          </cell>
          <cell r="BB277" t="str">
            <v>SI</v>
          </cell>
          <cell r="BC277">
            <v>0</v>
          </cell>
          <cell r="BD277">
            <v>0</v>
          </cell>
        </row>
        <row r="278">
          <cell r="A278" t="str">
            <v>13807</v>
          </cell>
          <cell r="B278" t="str">
            <v>BANQUE POPULAIRE ATLANTIQUE</v>
          </cell>
          <cell r="C278" t="str">
            <v>3. Autres (GEA CBD)</v>
          </cell>
          <cell r="D278">
            <v>201312</v>
          </cell>
          <cell r="E278">
            <v>6.7463685865223E-2</v>
          </cell>
          <cell r="F278">
            <v>0.137960582647671</v>
          </cell>
          <cell r="G278">
            <v>6.2616599989999999</v>
          </cell>
          <cell r="H278">
            <v>0.42243466316736855</v>
          </cell>
          <cell r="I278">
            <v>0.863862261803655</v>
          </cell>
          <cell r="J278">
            <v>6.7991053621568695E-2</v>
          </cell>
          <cell r="K278">
            <v>0.439733222620799</v>
          </cell>
          <cell r="L278">
            <v>2.6170031409999996</v>
          </cell>
          <cell r="M278">
            <v>0.17793280088754468</v>
          </cell>
          <cell r="N278">
            <v>1.1507832248006831</v>
          </cell>
          <cell r="O278">
            <v>8873</v>
          </cell>
          <cell r="P278" t="str">
            <v>857500227</v>
          </cell>
          <cell r="Q278" t="str">
            <v>PM</v>
          </cell>
          <cell r="R278" t="str">
            <v>202</v>
          </cell>
          <cell r="S278" t="str">
            <v>01</v>
          </cell>
          <cell r="T278" t="str">
            <v>Etablissement de crédit</v>
          </cell>
          <cell r="U278" t="str">
            <v>201</v>
          </cell>
          <cell r="V278" t="str">
            <v>Banque mutualiste ou coopérative</v>
          </cell>
          <cell r="W278" t="str">
            <v>001</v>
          </cell>
          <cell r="X278" t="str">
            <v>Agrément ACPR</v>
          </cell>
          <cell r="Y278">
            <v>6</v>
          </cell>
          <cell r="Z278" t="str">
            <v>NOUVEL ETABLISSEMENT</v>
          </cell>
          <cell r="AA278" t="str">
            <v>FR</v>
          </cell>
          <cell r="AB278" t="str">
            <v> France</v>
          </cell>
          <cell r="AC278" t="str">
            <v>S. BANCAIRE MUTUALISTE ET AUTRES RESEAUX</v>
          </cell>
          <cell r="AD278">
            <v>1163</v>
          </cell>
          <cell r="AE278" t="str">
            <v>GPE BPCE</v>
          </cell>
          <cell r="AF278">
            <v>0</v>
          </cell>
          <cell r="AG278" t="str">
            <v>44000</v>
          </cell>
          <cell r="AH278" t="str">
            <v>FR</v>
          </cell>
          <cell r="AI278" t="str">
            <v/>
          </cell>
          <cell r="AJ278" t="str">
            <v/>
          </cell>
          <cell r="AK278" t="str">
            <v>EC</v>
          </cell>
          <cell r="AL278" t="str">
            <v>Bq mut</v>
          </cell>
          <cell r="AM278" t="str">
            <v>PERSONNE_MORALE_SOCIETE</v>
          </cell>
          <cell r="AN278" t="str">
            <v>BPCE</v>
          </cell>
          <cell r="AO278" t="str">
            <v>Groupes mutualistes</v>
          </cell>
          <cell r="AP278" t="str">
            <v/>
          </cell>
          <cell r="AQ278" t="str">
            <v/>
          </cell>
          <cell r="AR278" t="str">
            <v>FR</v>
          </cell>
          <cell r="AS278" t="str">
            <v>FRANCE</v>
          </cell>
          <cell r="AT278" t="str">
            <v/>
          </cell>
          <cell r="AU278" t="str">
            <v/>
          </cell>
          <cell r="AV278" t="str">
            <v>CHEA</v>
          </cell>
          <cell r="AW278">
            <v>2762</v>
          </cell>
          <cell r="AX278">
            <v>9.4894546789999996</v>
          </cell>
          <cell r="AY278">
            <v>6.7843575969999996</v>
          </cell>
          <cell r="AZ278">
            <v>6.5235350680000002</v>
          </cell>
          <cell r="BA278">
            <v>121</v>
          </cell>
          <cell r="BB278" t="str">
            <v>SI</v>
          </cell>
          <cell r="BC278">
            <v>0</v>
          </cell>
          <cell r="BD278">
            <v>1</v>
          </cell>
        </row>
        <row r="279">
          <cell r="A279" t="str">
            <v>13825</v>
          </cell>
          <cell r="B279" t="str">
            <v>CAISSE D EPARGNE RHONE ALPES</v>
          </cell>
          <cell r="C279" t="str">
            <v>3. Autres (GEA CBD)</v>
          </cell>
          <cell r="D279">
            <v>201312</v>
          </cell>
          <cell r="E279">
            <v>5.5939999999999997E-2</v>
          </cell>
          <cell r="F279">
            <v>0.21306</v>
          </cell>
          <cell r="G279">
            <v>15.480723504</v>
          </cell>
          <cell r="H279">
            <v>0.86599167281375999</v>
          </cell>
          <cell r="I279">
            <v>3.2983229497622402</v>
          </cell>
          <cell r="O279">
            <v>8900</v>
          </cell>
          <cell r="P279" t="str">
            <v>384006029</v>
          </cell>
          <cell r="Q279" t="str">
            <v>PM</v>
          </cell>
          <cell r="R279" t="str">
            <v>270</v>
          </cell>
          <cell r="S279" t="str">
            <v>01</v>
          </cell>
          <cell r="T279" t="str">
            <v>Etablissement de crédit</v>
          </cell>
          <cell r="U279" t="str">
            <v>201</v>
          </cell>
          <cell r="V279" t="str">
            <v>Banque mutualiste ou coopérative</v>
          </cell>
          <cell r="W279" t="str">
            <v>001</v>
          </cell>
          <cell r="X279" t="str">
            <v>Agrément ACPR</v>
          </cell>
          <cell r="Y279">
            <v>8</v>
          </cell>
          <cell r="Z279" t="str">
            <v>RESTRUCTURATION AVEC REPRISE DE CIB</v>
          </cell>
          <cell r="AA279" t="str">
            <v>FR</v>
          </cell>
          <cell r="AB279" t="str">
            <v> France</v>
          </cell>
          <cell r="AC279" t="str">
            <v>S. BANCAIRE MUTUALISTE ET AUTRES RESEAUX</v>
          </cell>
          <cell r="AD279">
            <v>1163</v>
          </cell>
          <cell r="AE279" t="str">
            <v>GPE BPCE</v>
          </cell>
          <cell r="AF279">
            <v>0</v>
          </cell>
          <cell r="AG279" t="str">
            <v>69003</v>
          </cell>
          <cell r="AH279" t="str">
            <v>FR</v>
          </cell>
          <cell r="AI279" t="str">
            <v/>
          </cell>
          <cell r="AJ279" t="str">
            <v/>
          </cell>
          <cell r="AK279" t="str">
            <v>EC</v>
          </cell>
          <cell r="AL279" t="str">
            <v>Bq mut</v>
          </cell>
          <cell r="AM279" t="str">
            <v>PERSONNE_MORALE_SOCIETE</v>
          </cell>
          <cell r="AN279" t="str">
            <v>BPCE</v>
          </cell>
          <cell r="AO279" t="str">
            <v>Groupes mutualistes</v>
          </cell>
          <cell r="AP279" t="str">
            <v/>
          </cell>
          <cell r="AQ279" t="str">
            <v/>
          </cell>
          <cell r="AR279" t="str">
            <v>FR</v>
          </cell>
          <cell r="AS279" t="str">
            <v>FRANCE</v>
          </cell>
          <cell r="AT279" t="str">
            <v/>
          </cell>
          <cell r="AU279" t="str">
            <v/>
          </cell>
          <cell r="AV279" t="str">
            <v>JEQUIER</v>
          </cell>
          <cell r="AW279">
            <v>2762</v>
          </cell>
          <cell r="AX279">
            <v>35.137854520000005</v>
          </cell>
          <cell r="AY279">
            <v>19.840579757</v>
          </cell>
          <cell r="AZ279">
            <v>24.052375619999999</v>
          </cell>
          <cell r="BA279">
            <v>34</v>
          </cell>
          <cell r="BB279" t="str">
            <v>SI</v>
          </cell>
          <cell r="BC279">
            <v>0</v>
          </cell>
          <cell r="BD279">
            <v>1</v>
          </cell>
        </row>
        <row r="280">
          <cell r="A280" t="str">
            <v>13906</v>
          </cell>
          <cell r="B280" t="str">
            <v>CRCAM SUD RHONE-ALPES</v>
          </cell>
          <cell r="C280" t="str">
            <v>3. Autres (GEA CBD)</v>
          </cell>
          <cell r="D280">
            <v>201312</v>
          </cell>
          <cell r="E280">
            <v>2.8799999999999999E-2</v>
          </cell>
          <cell r="F280">
            <v>0.17380000000000001</v>
          </cell>
          <cell r="G280">
            <v>9.710388</v>
          </cell>
          <cell r="H280">
            <v>0.27965917439999999</v>
          </cell>
          <cell r="I280">
            <v>1.6876654344000002</v>
          </cell>
          <cell r="J280">
            <v>1.5599999999999999E-2</v>
          </cell>
          <cell r="K280">
            <v>0.4335</v>
          </cell>
          <cell r="L280">
            <v>3.3931740000000001</v>
          </cell>
          <cell r="M280">
            <v>5.2933514399999999E-2</v>
          </cell>
          <cell r="N280">
            <v>1.470940929</v>
          </cell>
          <cell r="O280">
            <v>9044</v>
          </cell>
          <cell r="P280" t="str">
            <v>402121958</v>
          </cell>
          <cell r="Q280" t="str">
            <v>PM</v>
          </cell>
          <cell r="R280" t="str">
            <v>210</v>
          </cell>
          <cell r="S280" t="str">
            <v>01</v>
          </cell>
          <cell r="T280" t="str">
            <v>Etablissement de crédit</v>
          </cell>
          <cell r="U280" t="str">
            <v>201</v>
          </cell>
          <cell r="V280" t="str">
            <v>Banque mutualiste ou coopérative</v>
          </cell>
          <cell r="W280" t="str">
            <v>001</v>
          </cell>
          <cell r="X280" t="str">
            <v>Agrément ACPR</v>
          </cell>
          <cell r="Y280">
            <v>8</v>
          </cell>
          <cell r="Z280" t="str">
            <v>RESTRUCTURATION AVEC REPRISE DE CIB</v>
          </cell>
          <cell r="AA280" t="str">
            <v>FR</v>
          </cell>
          <cell r="AB280" t="str">
            <v> France</v>
          </cell>
          <cell r="AC280" t="str">
            <v>S. BANCAIRE MUTUALISTE ET AUTRES RESEAUX</v>
          </cell>
          <cell r="AD280">
            <v>27</v>
          </cell>
          <cell r="AE280" t="str">
            <v>GPE CREDIT AGRICOLE</v>
          </cell>
          <cell r="AF280">
            <v>0</v>
          </cell>
          <cell r="AG280" t="str">
            <v>38100</v>
          </cell>
          <cell r="AH280" t="str">
            <v>FR</v>
          </cell>
          <cell r="AI280" t="str">
            <v/>
          </cell>
          <cell r="AJ280" t="str">
            <v/>
          </cell>
          <cell r="AK280" t="str">
            <v>EC</v>
          </cell>
          <cell r="AL280" t="str">
            <v>Bq mut</v>
          </cell>
          <cell r="AM280" t="str">
            <v>PERSONNE_MORALE_SOCIETE</v>
          </cell>
          <cell r="AN280" t="str">
            <v>CREDIT AGRICOLE</v>
          </cell>
          <cell r="AO280" t="str">
            <v>Groupes mutualistes</v>
          </cell>
          <cell r="AP280" t="str">
            <v/>
          </cell>
          <cell r="AQ280" t="str">
            <v/>
          </cell>
          <cell r="AR280" t="str">
            <v>FR</v>
          </cell>
          <cell r="AS280" t="str">
            <v>FRANCE</v>
          </cell>
          <cell r="AT280" t="str">
            <v/>
          </cell>
          <cell r="AU280" t="str">
            <v/>
          </cell>
          <cell r="AV280" t="str">
            <v>RABIER</v>
          </cell>
          <cell r="AW280">
            <v>2761</v>
          </cell>
          <cell r="AX280">
            <v>17.013314878999999</v>
          </cell>
          <cell r="AY280">
            <v>12.536836932</v>
          </cell>
          <cell r="AZ280">
            <v>4.3269488389999999</v>
          </cell>
          <cell r="BA280">
            <v>75</v>
          </cell>
          <cell r="BB280" t="str">
            <v>SI</v>
          </cell>
          <cell r="BC280">
            <v>0</v>
          </cell>
          <cell r="BD280">
            <v>0</v>
          </cell>
        </row>
        <row r="281">
          <cell r="A281" t="str">
            <v>13907</v>
          </cell>
          <cell r="B281" t="str">
            <v>BANQUE POPULAIRE LOIRE ET LYONNAIS</v>
          </cell>
          <cell r="C281" t="str">
            <v>3. Autres (GEA CBD)</v>
          </cell>
          <cell r="D281">
            <v>201312</v>
          </cell>
          <cell r="E281">
            <v>8.1460000000000005E-2</v>
          </cell>
          <cell r="F281">
            <v>0.13383</v>
          </cell>
          <cell r="G281">
            <v>5.1709226909999995</v>
          </cell>
          <cell r="H281">
            <v>0.42122336240885999</v>
          </cell>
          <cell r="I281">
            <v>0.69202458373652997</v>
          </cell>
          <cell r="J281">
            <v>4.86878443343697E-2</v>
          </cell>
          <cell r="K281">
            <v>0.441777584896344</v>
          </cell>
          <cell r="L281">
            <v>2.0906449889999998</v>
          </cell>
          <cell r="M281">
            <v>0.10178899778286205</v>
          </cell>
          <cell r="N281">
            <v>0.92360009411606359</v>
          </cell>
          <cell r="O281">
            <v>9048</v>
          </cell>
          <cell r="P281" t="str">
            <v>956507875</v>
          </cell>
          <cell r="Q281" t="str">
            <v>PM</v>
          </cell>
          <cell r="R281" t="str">
            <v>202</v>
          </cell>
          <cell r="S281" t="str">
            <v>01</v>
          </cell>
          <cell r="T281" t="str">
            <v>Etablissement de crédit</v>
          </cell>
          <cell r="U281" t="str">
            <v>201</v>
          </cell>
          <cell r="V281" t="str">
            <v>Banque mutualiste ou coopérative</v>
          </cell>
          <cell r="W281" t="str">
            <v>001</v>
          </cell>
          <cell r="X281" t="str">
            <v>Agrément ACPR</v>
          </cell>
          <cell r="Y281">
            <v>6</v>
          </cell>
          <cell r="Z281" t="str">
            <v>NOUVEL ETABLISSEMENT</v>
          </cell>
          <cell r="AA281" t="str">
            <v>FR</v>
          </cell>
          <cell r="AB281" t="str">
            <v> France</v>
          </cell>
          <cell r="AC281" t="str">
            <v>S. BANCAIRE MUTUALISTE ET AUTRES RESEAUX</v>
          </cell>
          <cell r="AD281">
            <v>1163</v>
          </cell>
          <cell r="AE281" t="str">
            <v>GPE BPCE</v>
          </cell>
          <cell r="AF281">
            <v>0</v>
          </cell>
          <cell r="AG281" t="str">
            <v>69003</v>
          </cell>
          <cell r="AH281" t="str">
            <v>FR</v>
          </cell>
          <cell r="AI281" t="str">
            <v/>
          </cell>
          <cell r="AJ281" t="str">
            <v/>
          </cell>
          <cell r="AK281" t="str">
            <v>EC</v>
          </cell>
          <cell r="AL281" t="str">
            <v>Bq mut</v>
          </cell>
          <cell r="AM281" t="str">
            <v>PERSONNE_MORALE_SOCIETE</v>
          </cell>
          <cell r="AN281" t="str">
            <v>BPCE</v>
          </cell>
          <cell r="AO281" t="str">
            <v>Groupes mutualistes</v>
          </cell>
          <cell r="AP281" t="str">
            <v/>
          </cell>
          <cell r="AQ281" t="str">
            <v/>
          </cell>
          <cell r="AR281" t="str">
            <v>FR</v>
          </cell>
          <cell r="AS281" t="str">
            <v>FRANCE</v>
          </cell>
          <cell r="AT281" t="str">
            <v/>
          </cell>
          <cell r="AU281" t="str">
            <v/>
          </cell>
          <cell r="AV281" t="str">
            <v>BODIAN</v>
          </cell>
          <cell r="AW281">
            <v>2762</v>
          </cell>
          <cell r="AX281">
            <v>9.2983783570000007</v>
          </cell>
          <cell r="AY281">
            <v>5.7407305219999998</v>
          </cell>
          <cell r="AZ281">
            <v>6.6581066230000001</v>
          </cell>
          <cell r="BA281">
            <v>123</v>
          </cell>
          <cell r="BB281" t="str">
            <v>SI</v>
          </cell>
          <cell r="BC281">
            <v>0</v>
          </cell>
          <cell r="BD281">
            <v>1</v>
          </cell>
        </row>
        <row r="282">
          <cell r="A282" t="str">
            <v>14006</v>
          </cell>
          <cell r="B282" t="str">
            <v>CRCAM DE LA GUADELOUPE</v>
          </cell>
          <cell r="C282" t="str">
            <v>3. Autres (GEA CBD)</v>
          </cell>
          <cell r="D282">
            <v>201312</v>
          </cell>
          <cell r="E282">
            <v>9.2499999999999999E-2</v>
          </cell>
          <cell r="F282">
            <v>0.21920000000000001</v>
          </cell>
          <cell r="G282">
            <v>1.0296609999999999</v>
          </cell>
          <cell r="H282">
            <v>9.5243642499999989E-2</v>
          </cell>
          <cell r="I282">
            <v>0.2257016912</v>
          </cell>
          <cell r="J282">
            <v>2.1899999999999999E-2</v>
          </cell>
          <cell r="K282">
            <v>0.43509999999999999</v>
          </cell>
          <cell r="L282">
            <v>0.449017</v>
          </cell>
          <cell r="M282">
            <v>9.8334722999999999E-3</v>
          </cell>
          <cell r="N282">
            <v>0.1953672967</v>
          </cell>
          <cell r="O282">
            <v>9195</v>
          </cell>
          <cell r="P282" t="str">
            <v>314560772</v>
          </cell>
          <cell r="Q282" t="str">
            <v>PM</v>
          </cell>
          <cell r="R282" t="str">
            <v>216</v>
          </cell>
          <cell r="S282" t="str">
            <v>01</v>
          </cell>
          <cell r="T282" t="str">
            <v>Etablissement de crédit</v>
          </cell>
          <cell r="U282" t="str">
            <v>201</v>
          </cell>
          <cell r="V282" t="str">
            <v>Banque mutualiste ou coopérative</v>
          </cell>
          <cell r="W282" t="str">
            <v>001</v>
          </cell>
          <cell r="X282" t="str">
            <v>Agrément ACPR</v>
          </cell>
          <cell r="Y282">
            <v>6</v>
          </cell>
          <cell r="Z282" t="str">
            <v>NOUVEL ETABLISSEMENT</v>
          </cell>
          <cell r="AA282" t="str">
            <v>FR</v>
          </cell>
          <cell r="AB282" t="str">
            <v> France</v>
          </cell>
          <cell r="AC282" t="str">
            <v>S. BANCAIRE MUTUALISTE ET AUTRES RESEAUX</v>
          </cell>
          <cell r="AD282">
            <v>27</v>
          </cell>
          <cell r="AE282" t="str">
            <v>GPE CREDIT AGRICOLE</v>
          </cell>
          <cell r="AF282">
            <v>0</v>
          </cell>
          <cell r="AG282" t="str">
            <v>97139</v>
          </cell>
          <cell r="AH282" t="str">
            <v>FR</v>
          </cell>
          <cell r="AI282" t="str">
            <v/>
          </cell>
          <cell r="AJ282" t="str">
            <v/>
          </cell>
          <cell r="AK282" t="str">
            <v>EC</v>
          </cell>
          <cell r="AL282" t="str">
            <v>Bq mut</v>
          </cell>
          <cell r="AM282" t="str">
            <v>PERSONNE_MORALE_SOCIETE</v>
          </cell>
          <cell r="AN282" t="str">
            <v>CREDIT AGRICOLE</v>
          </cell>
          <cell r="AO282" t="str">
            <v>Groupes mutualistes</v>
          </cell>
          <cell r="AP282" t="str">
            <v/>
          </cell>
          <cell r="AQ282" t="str">
            <v/>
          </cell>
          <cell r="AR282" t="str">
            <v>FR</v>
          </cell>
          <cell r="AS282" t="str">
            <v>FRANCE</v>
          </cell>
          <cell r="AT282" t="str">
            <v/>
          </cell>
          <cell r="AU282" t="str">
            <v/>
          </cell>
          <cell r="AV282" t="str">
            <v>ONDO</v>
          </cell>
          <cell r="AW282">
            <v>2761</v>
          </cell>
          <cell r="AX282">
            <v>1.938299395</v>
          </cell>
          <cell r="AY282">
            <v>1.4438268619999999</v>
          </cell>
          <cell r="AZ282">
            <v>0.76810710599999998</v>
          </cell>
          <cell r="BA282">
            <v>244</v>
          </cell>
          <cell r="BB282" t="str">
            <v>SI</v>
          </cell>
          <cell r="BC282">
            <v>0</v>
          </cell>
          <cell r="BD282">
            <v>0</v>
          </cell>
        </row>
        <row r="283">
          <cell r="A283" t="str">
            <v>14040</v>
          </cell>
          <cell r="B283" t="str">
            <v>GOLDMAN SACHS PARIS INC ET CIE</v>
          </cell>
          <cell r="C283" t="str">
            <v>4. Autres (GEA hors CBD)</v>
          </cell>
          <cell r="D283">
            <v>201312</v>
          </cell>
          <cell r="F283">
            <v>6.8999999999999999E-3</v>
          </cell>
          <cell r="G283">
            <v>0.88305716899999998</v>
          </cell>
          <cell r="I283">
            <v>6.0930944661E-3</v>
          </cell>
          <cell r="O283">
            <v>9269</v>
          </cell>
          <cell r="P283" t="str">
            <v>342131547</v>
          </cell>
          <cell r="Q283" t="str">
            <v>PM</v>
          </cell>
          <cell r="R283" t="str">
            <v>120</v>
          </cell>
          <cell r="S283" t="str">
            <v>01</v>
          </cell>
          <cell r="T283" t="str">
            <v>Etablissement de crédit</v>
          </cell>
          <cell r="U283" t="str">
            <v>200</v>
          </cell>
          <cell r="V283" t="str">
            <v>Banque</v>
          </cell>
          <cell r="W283" t="str">
            <v>001</v>
          </cell>
          <cell r="X283" t="str">
            <v>Agrément ACPR</v>
          </cell>
          <cell r="Y283">
            <v>2</v>
          </cell>
          <cell r="Z283" t="str">
            <v>CHANGEMENT DE CATEGORIE AU SEIN DES E.C.</v>
          </cell>
          <cell r="AA283" t="str">
            <v>US</v>
          </cell>
          <cell r="AB283" t="str">
            <v> États-Unis</v>
          </cell>
          <cell r="AC283" t="str">
            <v>AG.FIN.ETR.AUTRES PAYS OCDE(HORS BQUES)</v>
          </cell>
          <cell r="AD283">
            <v>505</v>
          </cell>
          <cell r="AE283" t="str">
            <v>GPE GOLDMAN SACHS</v>
          </cell>
          <cell r="AF283">
            <v>1</v>
          </cell>
          <cell r="AG283" t="str">
            <v>75116</v>
          </cell>
          <cell r="AH283" t="str">
            <v>FR</v>
          </cell>
          <cell r="AI283" t="str">
            <v/>
          </cell>
          <cell r="AJ283" t="str">
            <v/>
          </cell>
          <cell r="AK283" t="str">
            <v>EC</v>
          </cell>
          <cell r="AL283" t="str">
            <v>Banque</v>
          </cell>
          <cell r="AM283" t="str">
            <v>PERSONNE_MORALE_SOCIETE</v>
          </cell>
          <cell r="AN283" t="str">
            <v>GOLDMAN SACHS</v>
          </cell>
          <cell r="AO283" t="str">
            <v>Groupes financiers diversifiés</v>
          </cell>
          <cell r="AP283" t="str">
            <v/>
          </cell>
          <cell r="AQ283" t="str">
            <v/>
          </cell>
          <cell r="AR283" t="str">
            <v>ETR</v>
          </cell>
          <cell r="AS283" t="str">
            <v>FRANCE</v>
          </cell>
          <cell r="AT283" t="str">
            <v/>
          </cell>
          <cell r="AU283" t="str">
            <v/>
          </cell>
          <cell r="AV283" t="str">
            <v>SABALZA</v>
          </cell>
          <cell r="AW283">
            <v>2752</v>
          </cell>
          <cell r="AX283">
            <v>5.5183688630000001</v>
          </cell>
          <cell r="AZ283">
            <v>2.2815721299999998</v>
          </cell>
          <cell r="BA283">
            <v>160</v>
          </cell>
          <cell r="BB283" t="str">
            <v>LSI</v>
          </cell>
          <cell r="BC283">
            <v>0</v>
          </cell>
          <cell r="BD283">
            <v>1</v>
          </cell>
        </row>
        <row r="284">
          <cell r="A284" t="str">
            <v>14265</v>
          </cell>
          <cell r="B284" t="str">
            <v>CAISSE D EPARGNE LOIRE DROME ARDECHE</v>
          </cell>
          <cell r="C284" t="str">
            <v>3. Autres (GEA CBD)</v>
          </cell>
          <cell r="D284">
            <v>201312</v>
          </cell>
          <cell r="E284">
            <v>4.1959999999999997E-2</v>
          </cell>
          <cell r="F284">
            <v>0.20826</v>
          </cell>
          <cell r="G284">
            <v>4.4862020870000006</v>
          </cell>
          <cell r="H284">
            <v>0.18824103957052002</v>
          </cell>
          <cell r="I284">
            <v>0.9342964466386201</v>
          </cell>
          <cell r="O284">
            <v>9784</v>
          </cell>
          <cell r="P284" t="str">
            <v>383686839</v>
          </cell>
          <cell r="Q284" t="str">
            <v>PM</v>
          </cell>
          <cell r="R284" t="str">
            <v>270</v>
          </cell>
          <cell r="S284" t="str">
            <v>01</v>
          </cell>
          <cell r="T284" t="str">
            <v>Etablissement de crédit</v>
          </cell>
          <cell r="U284" t="str">
            <v>201</v>
          </cell>
          <cell r="V284" t="str">
            <v>Banque mutualiste ou coopérative</v>
          </cell>
          <cell r="W284" t="str">
            <v>001</v>
          </cell>
          <cell r="X284" t="str">
            <v>Agrément ACPR</v>
          </cell>
          <cell r="Y284">
            <v>8</v>
          </cell>
          <cell r="Z284" t="str">
            <v>RESTRUCTURATION AVEC REPRISE DE CIB</v>
          </cell>
          <cell r="AA284" t="str">
            <v>FR</v>
          </cell>
          <cell r="AB284" t="str">
            <v> France</v>
          </cell>
          <cell r="AC284" t="str">
            <v>S. BANCAIRE MUTUALISTE ET AUTRES RESEAUX</v>
          </cell>
          <cell r="AD284">
            <v>1163</v>
          </cell>
          <cell r="AE284" t="str">
            <v>GPE BPCE</v>
          </cell>
          <cell r="AF284">
            <v>0</v>
          </cell>
          <cell r="AG284" t="str">
            <v>42100</v>
          </cell>
          <cell r="AH284" t="str">
            <v>FR</v>
          </cell>
          <cell r="AI284" t="str">
            <v/>
          </cell>
          <cell r="AJ284" t="str">
            <v/>
          </cell>
          <cell r="AK284" t="str">
            <v>EC</v>
          </cell>
          <cell r="AL284" t="str">
            <v>Bq mut</v>
          </cell>
          <cell r="AM284" t="str">
            <v>PERSONNE_MORALE_SOCIETE</v>
          </cell>
          <cell r="AN284" t="str">
            <v>BPCE</v>
          </cell>
          <cell r="AO284" t="str">
            <v>Groupes mutualistes</v>
          </cell>
          <cell r="AP284" t="str">
            <v/>
          </cell>
          <cell r="AQ284" t="str">
            <v/>
          </cell>
          <cell r="AR284" t="str">
            <v>FR</v>
          </cell>
          <cell r="AS284" t="str">
            <v>FRANCE</v>
          </cell>
          <cell r="AT284" t="str">
            <v/>
          </cell>
          <cell r="AU284" t="str">
            <v/>
          </cell>
          <cell r="AV284" t="str">
            <v>MOURJANE</v>
          </cell>
          <cell r="AW284">
            <v>2762</v>
          </cell>
          <cell r="AX284">
            <v>10.918691761</v>
          </cell>
          <cell r="AY284">
            <v>5.2730099429999999</v>
          </cell>
          <cell r="AZ284">
            <v>8.1253908530000007</v>
          </cell>
          <cell r="BA284">
            <v>110</v>
          </cell>
          <cell r="BB284" t="str">
            <v>SI</v>
          </cell>
          <cell r="BC284">
            <v>0</v>
          </cell>
          <cell r="BD284">
            <v>1</v>
          </cell>
        </row>
        <row r="285">
          <cell r="A285" t="str">
            <v>14406</v>
          </cell>
          <cell r="B285" t="str">
            <v>CRCAM VAL DE FRANCE</v>
          </cell>
          <cell r="C285" t="str">
            <v>3. Autres (GEA CBD)</v>
          </cell>
          <cell r="D285">
            <v>201312</v>
          </cell>
          <cell r="E285">
            <v>4.1099999999999998E-2</v>
          </cell>
          <cell r="F285">
            <v>0.16969999999999999</v>
          </cell>
          <cell r="G285">
            <v>4.8957759999999997</v>
          </cell>
          <cell r="H285">
            <v>0.20121639359999999</v>
          </cell>
          <cell r="I285">
            <v>0.83081318719999986</v>
          </cell>
          <cell r="J285">
            <v>4.4299999999999999E-2</v>
          </cell>
          <cell r="K285">
            <v>0.42320000000000002</v>
          </cell>
          <cell r="L285">
            <v>1.952782</v>
          </cell>
          <cell r="M285">
            <v>8.6508242599999993E-2</v>
          </cell>
          <cell r="N285">
            <v>0.82641734240000009</v>
          </cell>
          <cell r="O285">
            <v>10006</v>
          </cell>
          <cell r="P285" t="str">
            <v>400868188</v>
          </cell>
          <cell r="Q285" t="str">
            <v>PM</v>
          </cell>
          <cell r="R285" t="str">
            <v>210</v>
          </cell>
          <cell r="S285" t="str">
            <v>01</v>
          </cell>
          <cell r="T285" t="str">
            <v>Etablissement de crédit</v>
          </cell>
          <cell r="U285" t="str">
            <v>201</v>
          </cell>
          <cell r="V285" t="str">
            <v>Banque mutualiste ou coopérative</v>
          </cell>
          <cell r="W285" t="str">
            <v>001</v>
          </cell>
          <cell r="X285" t="str">
            <v>Agrément ACPR</v>
          </cell>
          <cell r="Y285">
            <v>8</v>
          </cell>
          <cell r="Z285" t="str">
            <v>RESTRUCTURATION AVEC REPRISE DE CIB</v>
          </cell>
          <cell r="AA285" t="str">
            <v>FR</v>
          </cell>
          <cell r="AB285" t="str">
            <v> France</v>
          </cell>
          <cell r="AC285" t="str">
            <v>S. BANCAIRE MUTUALISTE ET AUTRES RESEAUX</v>
          </cell>
          <cell r="AD285">
            <v>27</v>
          </cell>
          <cell r="AE285" t="str">
            <v>GPE CREDIT AGRICOLE</v>
          </cell>
          <cell r="AF285">
            <v>0</v>
          </cell>
          <cell r="AG285" t="str">
            <v>28000</v>
          </cell>
          <cell r="AH285" t="str">
            <v>FR</v>
          </cell>
          <cell r="AI285" t="str">
            <v/>
          </cell>
          <cell r="AJ285" t="str">
            <v/>
          </cell>
          <cell r="AK285" t="str">
            <v>EC</v>
          </cell>
          <cell r="AL285" t="str">
            <v>Bq mut</v>
          </cell>
          <cell r="AM285" t="str">
            <v>PERSONNE_MORALE_SOCIETE</v>
          </cell>
          <cell r="AN285" t="str">
            <v>CREDIT AGRICOLE</v>
          </cell>
          <cell r="AO285" t="str">
            <v>Groupes mutualistes</v>
          </cell>
          <cell r="AP285" t="str">
            <v/>
          </cell>
          <cell r="AQ285" t="str">
            <v/>
          </cell>
          <cell r="AR285" t="str">
            <v>FR</v>
          </cell>
          <cell r="AS285" t="str">
            <v>FRANCE</v>
          </cell>
          <cell r="AT285" t="str">
            <v/>
          </cell>
          <cell r="AU285" t="str">
            <v/>
          </cell>
          <cell r="AV285" t="str">
            <v>RABIER</v>
          </cell>
          <cell r="AW285">
            <v>2761</v>
          </cell>
          <cell r="AX285">
            <v>8.2524301179999995</v>
          </cell>
          <cell r="AY285">
            <v>5.9540679119999993</v>
          </cell>
          <cell r="AZ285">
            <v>2.4490212759999999</v>
          </cell>
          <cell r="BA285">
            <v>133</v>
          </cell>
          <cell r="BB285" t="str">
            <v>SI</v>
          </cell>
          <cell r="BC285">
            <v>0</v>
          </cell>
          <cell r="BD285">
            <v>0</v>
          </cell>
        </row>
        <row r="286">
          <cell r="A286" t="str">
            <v>14445</v>
          </cell>
          <cell r="B286" t="str">
            <v>CAISSE D EPARGNE BRETAGNE-PAYS DE LOIRE</v>
          </cell>
          <cell r="C286" t="str">
            <v>3. Autres (GEA CBD)</v>
          </cell>
          <cell r="D286">
            <v>201312</v>
          </cell>
          <cell r="E286">
            <v>4.8460000000000003E-2</v>
          </cell>
          <cell r="F286">
            <v>0.21024999999999999</v>
          </cell>
          <cell r="G286">
            <v>13.940628740000001</v>
          </cell>
          <cell r="H286">
            <v>0.67556286874040006</v>
          </cell>
          <cell r="I286">
            <v>2.9310171925850002</v>
          </cell>
          <cell r="O286">
            <v>10063</v>
          </cell>
          <cell r="P286" t="str">
            <v>392640090</v>
          </cell>
          <cell r="Q286" t="str">
            <v>PM</v>
          </cell>
          <cell r="R286" t="str">
            <v>270</v>
          </cell>
          <cell r="S286" t="str">
            <v>01</v>
          </cell>
          <cell r="T286" t="str">
            <v>Etablissement de crédit</v>
          </cell>
          <cell r="U286" t="str">
            <v>201</v>
          </cell>
          <cell r="V286" t="str">
            <v>Banque mutualiste ou coopérative</v>
          </cell>
          <cell r="W286" t="str">
            <v>001</v>
          </cell>
          <cell r="X286" t="str">
            <v>Agrément ACPR</v>
          </cell>
          <cell r="Y286">
            <v>8</v>
          </cell>
          <cell r="Z286" t="str">
            <v>RESTRUCTURATION AVEC REPRISE DE CIB</v>
          </cell>
          <cell r="AA286" t="str">
            <v>FR</v>
          </cell>
          <cell r="AB286" t="str">
            <v> France</v>
          </cell>
          <cell r="AC286" t="str">
            <v>S. BANCAIRE MUTUALISTE ET AUTRES RESEAUX</v>
          </cell>
          <cell r="AD286">
            <v>1163</v>
          </cell>
          <cell r="AE286" t="str">
            <v>GPE BPCE</v>
          </cell>
          <cell r="AF286">
            <v>0</v>
          </cell>
          <cell r="AG286" t="str">
            <v>44000</v>
          </cell>
          <cell r="AH286" t="str">
            <v>FR</v>
          </cell>
          <cell r="AI286" t="str">
            <v/>
          </cell>
          <cell r="AJ286" t="str">
            <v/>
          </cell>
          <cell r="AK286" t="str">
            <v>EC</v>
          </cell>
          <cell r="AL286" t="str">
            <v>Bq mut</v>
          </cell>
          <cell r="AM286" t="str">
            <v>PERSONNE_MORALE_SOCIETE</v>
          </cell>
          <cell r="AN286" t="str">
            <v>BPCE</v>
          </cell>
          <cell r="AO286" t="str">
            <v>Groupes mutualistes</v>
          </cell>
          <cell r="AP286" t="str">
            <v/>
          </cell>
          <cell r="AQ286" t="str">
            <v/>
          </cell>
          <cell r="AR286" t="str">
            <v>FR</v>
          </cell>
          <cell r="AS286" t="str">
            <v>FRANCE</v>
          </cell>
          <cell r="AT286" t="str">
            <v/>
          </cell>
          <cell r="AU286" t="str">
            <v/>
          </cell>
          <cell r="AV286" t="str">
            <v>PERREOL</v>
          </cell>
          <cell r="AW286">
            <v>2762</v>
          </cell>
          <cell r="AX286">
            <v>28.404890721000001</v>
          </cell>
          <cell r="AY286">
            <v>15.684135389</v>
          </cell>
          <cell r="AZ286">
            <v>19.793195835999999</v>
          </cell>
          <cell r="BA286">
            <v>42</v>
          </cell>
          <cell r="BB286" t="str">
            <v>SI</v>
          </cell>
          <cell r="BC286">
            <v>0</v>
          </cell>
          <cell r="BD286">
            <v>1</v>
          </cell>
        </row>
        <row r="287">
          <cell r="A287" t="str">
            <v>14505</v>
          </cell>
          <cell r="B287" t="str">
            <v>CAISSE D EPARGNE LOIRE-CENTRE</v>
          </cell>
          <cell r="C287" t="str">
            <v>3. Autres (GEA CBD)</v>
          </cell>
          <cell r="D287">
            <v>201312</v>
          </cell>
          <cell r="E287">
            <v>5.4129999999999998E-2</v>
          </cell>
          <cell r="F287">
            <v>0.21612000000000001</v>
          </cell>
          <cell r="G287">
            <v>6.6699448420000005</v>
          </cell>
          <cell r="H287">
            <v>0.36104411429746003</v>
          </cell>
          <cell r="I287">
            <v>1.4415084792530402</v>
          </cell>
          <cell r="O287">
            <v>10148</v>
          </cell>
          <cell r="P287" t="str">
            <v>383952470</v>
          </cell>
          <cell r="Q287" t="str">
            <v>PM</v>
          </cell>
          <cell r="R287" t="str">
            <v>270</v>
          </cell>
          <cell r="S287" t="str">
            <v>01</v>
          </cell>
          <cell r="T287" t="str">
            <v>Etablissement de crédit</v>
          </cell>
          <cell r="U287" t="str">
            <v>201</v>
          </cell>
          <cell r="V287" t="str">
            <v>Banque mutualiste ou coopérative</v>
          </cell>
          <cell r="W287" t="str">
            <v>001</v>
          </cell>
          <cell r="X287" t="str">
            <v>Agrément ACPR</v>
          </cell>
          <cell r="Y287">
            <v>6</v>
          </cell>
          <cell r="Z287" t="str">
            <v>NOUVEL ETABLISSEMENT</v>
          </cell>
          <cell r="AA287" t="str">
            <v>FR</v>
          </cell>
          <cell r="AB287" t="str">
            <v> France</v>
          </cell>
          <cell r="AC287" t="str">
            <v>S. BANCAIRE MUTUALISTE ET AUTRES RESEAUX</v>
          </cell>
          <cell r="AD287">
            <v>1163</v>
          </cell>
          <cell r="AE287" t="str">
            <v>GPE BPCE</v>
          </cell>
          <cell r="AF287">
            <v>0</v>
          </cell>
          <cell r="AG287" t="str">
            <v>45000</v>
          </cell>
          <cell r="AH287" t="str">
            <v>FR</v>
          </cell>
          <cell r="AI287" t="str">
            <v/>
          </cell>
          <cell r="AJ287" t="str">
            <v/>
          </cell>
          <cell r="AK287" t="str">
            <v>EC</v>
          </cell>
          <cell r="AL287" t="str">
            <v>Bq mut</v>
          </cell>
          <cell r="AM287" t="str">
            <v>PERSONNE_MORALE_SOCIETE</v>
          </cell>
          <cell r="AN287" t="str">
            <v>BPCE</v>
          </cell>
          <cell r="AO287" t="str">
            <v>Groupes mutualistes</v>
          </cell>
          <cell r="AP287" t="str">
            <v/>
          </cell>
          <cell r="AQ287" t="str">
            <v/>
          </cell>
          <cell r="AR287" t="str">
            <v>FR</v>
          </cell>
          <cell r="AS287" t="str">
            <v>FRANCE</v>
          </cell>
          <cell r="AT287" t="str">
            <v/>
          </cell>
          <cell r="AU287" t="str">
            <v/>
          </cell>
          <cell r="AV287" t="str">
            <v>AUTHIER</v>
          </cell>
          <cell r="AW287">
            <v>2762</v>
          </cell>
          <cell r="AX287">
            <v>16.366644222999998</v>
          </cell>
          <cell r="AY287">
            <v>8.4571034049999998</v>
          </cell>
          <cell r="AZ287">
            <v>12.139856762000001</v>
          </cell>
          <cell r="BA287">
            <v>78</v>
          </cell>
          <cell r="BB287" t="str">
            <v>SI</v>
          </cell>
          <cell r="BC287">
            <v>0</v>
          </cell>
          <cell r="BD287">
            <v>1</v>
          </cell>
        </row>
        <row r="288">
          <cell r="A288" t="str">
            <v>14506</v>
          </cell>
          <cell r="B288" t="str">
            <v>CRCAM LOIRE - HAUTE-LOIRE</v>
          </cell>
          <cell r="C288" t="str">
            <v>3. Autres (GEA CBD)</v>
          </cell>
          <cell r="D288">
            <v>201312</v>
          </cell>
          <cell r="E288">
            <v>3.9300000000000002E-2</v>
          </cell>
          <cell r="F288">
            <v>0.17050000000000001</v>
          </cell>
          <cell r="G288">
            <v>5.6227879999999999</v>
          </cell>
          <cell r="H288">
            <v>0.22097556840000002</v>
          </cell>
          <cell r="I288">
            <v>0.9586853540000001</v>
          </cell>
          <cell r="J288">
            <v>3.73E-2</v>
          </cell>
          <cell r="K288">
            <v>0.43830000000000002</v>
          </cell>
          <cell r="L288">
            <v>1.810962</v>
          </cell>
          <cell r="M288">
            <v>6.7548882599999999E-2</v>
          </cell>
          <cell r="N288">
            <v>0.79374464460000005</v>
          </cell>
          <cell r="O288">
            <v>10160</v>
          </cell>
          <cell r="P288" t="str">
            <v>380386854</v>
          </cell>
          <cell r="Q288" t="str">
            <v>PM</v>
          </cell>
          <cell r="R288" t="str">
            <v>210</v>
          </cell>
          <cell r="S288" t="str">
            <v>01</v>
          </cell>
          <cell r="T288" t="str">
            <v>Etablissement de crédit</v>
          </cell>
          <cell r="U288" t="str">
            <v>201</v>
          </cell>
          <cell r="V288" t="str">
            <v>Banque mutualiste ou coopérative</v>
          </cell>
          <cell r="W288" t="str">
            <v>001</v>
          </cell>
          <cell r="X288" t="str">
            <v>Agrément ACPR</v>
          </cell>
          <cell r="Y288">
            <v>8</v>
          </cell>
          <cell r="Z288" t="str">
            <v>RESTRUCTURATION AVEC REPRISE DE CIB</v>
          </cell>
          <cell r="AA288" t="str">
            <v>FR</v>
          </cell>
          <cell r="AB288" t="str">
            <v> France</v>
          </cell>
          <cell r="AC288" t="str">
            <v>S. BANCAIRE MUTUALISTE ET AUTRES RESEAUX</v>
          </cell>
          <cell r="AD288">
            <v>27</v>
          </cell>
          <cell r="AE288" t="str">
            <v>GPE CREDIT AGRICOLE</v>
          </cell>
          <cell r="AF288">
            <v>0</v>
          </cell>
          <cell r="AG288" t="str">
            <v>42000</v>
          </cell>
          <cell r="AH288" t="str">
            <v>FR</v>
          </cell>
          <cell r="AI288" t="str">
            <v/>
          </cell>
          <cell r="AJ288" t="str">
            <v/>
          </cell>
          <cell r="AK288" t="str">
            <v>EC</v>
          </cell>
          <cell r="AL288" t="str">
            <v>Bq mut</v>
          </cell>
          <cell r="AM288" t="str">
            <v>PERSONNE_MORALE_SOCIETE</v>
          </cell>
          <cell r="AN288" t="str">
            <v>CREDIT AGRICOLE</v>
          </cell>
          <cell r="AO288" t="str">
            <v>Groupes mutualistes</v>
          </cell>
          <cell r="AP288" t="str">
            <v/>
          </cell>
          <cell r="AQ288" t="str">
            <v/>
          </cell>
          <cell r="AR288" t="str">
            <v>FR</v>
          </cell>
          <cell r="AS288" t="str">
            <v>FRANCE</v>
          </cell>
          <cell r="AT288" t="str">
            <v/>
          </cell>
          <cell r="AU288" t="str">
            <v/>
          </cell>
          <cell r="AV288" t="str">
            <v>RABIER</v>
          </cell>
          <cell r="AW288">
            <v>2761</v>
          </cell>
          <cell r="AX288">
            <v>9.9922943320000002</v>
          </cell>
          <cell r="AY288">
            <v>6.5227618640000005</v>
          </cell>
          <cell r="AZ288">
            <v>2.9333848110000003</v>
          </cell>
          <cell r="BA288">
            <v>118</v>
          </cell>
          <cell r="BB288" t="str">
            <v>SI</v>
          </cell>
          <cell r="BC288">
            <v>0</v>
          </cell>
          <cell r="BD288">
            <v>0</v>
          </cell>
        </row>
        <row r="289">
          <cell r="A289" t="str">
            <v>14607</v>
          </cell>
          <cell r="B289" t="str">
            <v>BANQUE POPULAIRE PROVENCALE ET CORSE</v>
          </cell>
          <cell r="C289" t="str">
            <v>3. Autres (GEA CBD)</v>
          </cell>
          <cell r="D289">
            <v>201312</v>
          </cell>
          <cell r="E289">
            <v>5.2925124679120097E-2</v>
          </cell>
          <cell r="F289">
            <v>0.13652577596736801</v>
          </cell>
          <cell r="G289">
            <v>3.8499556239999997</v>
          </cell>
          <cell r="H289">
            <v>0.2037593814092796</v>
          </cell>
          <cell r="I289">
            <v>0.5256181790065324</v>
          </cell>
          <cell r="J289">
            <v>4.5076407504600603E-2</v>
          </cell>
          <cell r="K289">
            <v>0.43847967055585402</v>
          </cell>
          <cell r="L289">
            <v>1.0722962090000001</v>
          </cell>
          <cell r="M289">
            <v>4.833526088252238E-2</v>
          </cell>
          <cell r="N289">
            <v>0.47018008846061121</v>
          </cell>
          <cell r="O289">
            <v>10325</v>
          </cell>
          <cell r="P289" t="str">
            <v>058801481</v>
          </cell>
          <cell r="Q289" t="str">
            <v>PM</v>
          </cell>
          <cell r="R289" t="str">
            <v>202</v>
          </cell>
          <cell r="S289" t="str">
            <v>01</v>
          </cell>
          <cell r="T289" t="str">
            <v>Etablissement de crédit</v>
          </cell>
          <cell r="U289" t="str">
            <v>201</v>
          </cell>
          <cell r="V289" t="str">
            <v>Banque mutualiste ou coopérative</v>
          </cell>
          <cell r="W289" t="str">
            <v>001</v>
          </cell>
          <cell r="X289" t="str">
            <v>Agrément ACPR</v>
          </cell>
          <cell r="Y289">
            <v>6</v>
          </cell>
          <cell r="Z289" t="str">
            <v>NOUVEL ETABLISSEMENT</v>
          </cell>
          <cell r="AA289" t="str">
            <v>FR</v>
          </cell>
          <cell r="AB289" t="str">
            <v> France</v>
          </cell>
          <cell r="AC289" t="str">
            <v>S. BANCAIRE MUTUALISTE ET AUTRES RESEAUX</v>
          </cell>
          <cell r="AD289">
            <v>1163</v>
          </cell>
          <cell r="AE289" t="str">
            <v>GPE BPCE</v>
          </cell>
          <cell r="AF289">
            <v>0</v>
          </cell>
          <cell r="AG289" t="str">
            <v>13008</v>
          </cell>
          <cell r="AH289" t="str">
            <v>FR</v>
          </cell>
          <cell r="AI289" t="str">
            <v/>
          </cell>
          <cell r="AJ289" t="str">
            <v/>
          </cell>
          <cell r="AK289" t="str">
            <v>EC</v>
          </cell>
          <cell r="AL289" t="str">
            <v>Bq mut</v>
          </cell>
          <cell r="AM289" t="str">
            <v>PERSONNE_MORALE_SOCIETE</v>
          </cell>
          <cell r="AN289" t="str">
            <v>BPCE</v>
          </cell>
          <cell r="AO289" t="str">
            <v>Groupes mutualistes</v>
          </cell>
          <cell r="AP289" t="str">
            <v/>
          </cell>
          <cell r="AQ289" t="str">
            <v/>
          </cell>
          <cell r="AR289" t="str">
            <v>FR</v>
          </cell>
          <cell r="AS289" t="str">
            <v>FRANCE</v>
          </cell>
          <cell r="AT289" t="str">
            <v/>
          </cell>
          <cell r="AU289" t="str">
            <v/>
          </cell>
          <cell r="AV289" t="str">
            <v>DOSSEH</v>
          </cell>
          <cell r="AW289">
            <v>2762</v>
          </cell>
          <cell r="AX289">
            <v>5.020979488</v>
          </cell>
          <cell r="AY289">
            <v>3.1097514959999999</v>
          </cell>
          <cell r="AZ289">
            <v>3.0377022059999996</v>
          </cell>
          <cell r="BA289">
            <v>170</v>
          </cell>
          <cell r="BB289" t="str">
            <v>SI</v>
          </cell>
          <cell r="BC289">
            <v>0</v>
          </cell>
          <cell r="BD289">
            <v>1</v>
          </cell>
        </row>
        <row r="290">
          <cell r="A290" t="str">
            <v>14706</v>
          </cell>
          <cell r="B290" t="str">
            <v>CRCAM ATLANTIQUE VENDEE</v>
          </cell>
          <cell r="C290" t="str">
            <v>3. Autres (GEA CBD)</v>
          </cell>
          <cell r="D290">
            <v>201312</v>
          </cell>
          <cell r="E290">
            <v>4.1099999999999998E-2</v>
          </cell>
          <cell r="F290">
            <v>0.1648</v>
          </cell>
          <cell r="G290">
            <v>11.780385000000001</v>
          </cell>
          <cell r="H290">
            <v>0.48417382349999999</v>
          </cell>
          <cell r="I290">
            <v>1.9414074480000001</v>
          </cell>
          <cell r="J290">
            <v>3.49E-2</v>
          </cell>
          <cell r="K290">
            <v>0.43619999999999998</v>
          </cell>
          <cell r="L290">
            <v>4.1321500000000002</v>
          </cell>
          <cell r="M290">
            <v>0.14421203500000002</v>
          </cell>
          <cell r="N290">
            <v>1.8024438300000001</v>
          </cell>
          <cell r="O290">
            <v>10532</v>
          </cell>
          <cell r="P290" t="str">
            <v>440242469</v>
          </cell>
          <cell r="Q290" t="str">
            <v>PM</v>
          </cell>
          <cell r="R290" t="str">
            <v>210</v>
          </cell>
          <cell r="S290" t="str">
            <v>01</v>
          </cell>
          <cell r="T290" t="str">
            <v>Etablissement de crédit</v>
          </cell>
          <cell r="U290" t="str">
            <v>201</v>
          </cell>
          <cell r="V290" t="str">
            <v>Banque mutualiste ou coopérative</v>
          </cell>
          <cell r="W290" t="str">
            <v>001</v>
          </cell>
          <cell r="X290" t="str">
            <v>Agrément ACPR</v>
          </cell>
          <cell r="Y290">
            <v>8</v>
          </cell>
          <cell r="Z290" t="str">
            <v>RESTRUCTURATION AVEC REPRISE DE CIB</v>
          </cell>
          <cell r="AA290" t="str">
            <v>FR</v>
          </cell>
          <cell r="AB290" t="str">
            <v> France</v>
          </cell>
          <cell r="AC290" t="str">
            <v>S. BANCAIRE MUTUALISTE ET AUTRES RESEAUX</v>
          </cell>
          <cell r="AD290">
            <v>27</v>
          </cell>
          <cell r="AE290" t="str">
            <v>GPE CREDIT AGRICOLE</v>
          </cell>
          <cell r="AF290">
            <v>0</v>
          </cell>
          <cell r="AG290" t="str">
            <v>44000</v>
          </cell>
          <cell r="AH290" t="str">
            <v>FR</v>
          </cell>
          <cell r="AI290" t="str">
            <v/>
          </cell>
          <cell r="AJ290" t="str">
            <v/>
          </cell>
          <cell r="AK290" t="str">
            <v>EC</v>
          </cell>
          <cell r="AL290" t="str">
            <v>Bq mut</v>
          </cell>
          <cell r="AM290" t="str">
            <v>PERSONNE_MORALE_SOCIETE</v>
          </cell>
          <cell r="AN290" t="str">
            <v>CREDIT AGRICOLE</v>
          </cell>
          <cell r="AO290" t="str">
            <v>Groupes mutualistes</v>
          </cell>
          <cell r="AP290" t="str">
            <v/>
          </cell>
          <cell r="AQ290" t="str">
            <v/>
          </cell>
          <cell r="AR290" t="str">
            <v>FR</v>
          </cell>
          <cell r="AS290" t="str">
            <v>FRANCE</v>
          </cell>
          <cell r="AT290" t="str">
            <v/>
          </cell>
          <cell r="AU290" t="str">
            <v/>
          </cell>
          <cell r="AV290" t="str">
            <v>RABIER</v>
          </cell>
          <cell r="AW290">
            <v>2761</v>
          </cell>
          <cell r="AX290">
            <v>18.580111258999999</v>
          </cell>
          <cell r="AY290">
            <v>13.981658631999998</v>
          </cell>
          <cell r="AZ290">
            <v>4.3702815130000001</v>
          </cell>
          <cell r="BA290">
            <v>69</v>
          </cell>
          <cell r="BB290" t="str">
            <v>SI</v>
          </cell>
          <cell r="BC290">
            <v>0</v>
          </cell>
          <cell r="BD290">
            <v>0</v>
          </cell>
        </row>
        <row r="291">
          <cell r="A291" t="str">
            <v>14707</v>
          </cell>
          <cell r="B291" t="str">
            <v>BQUE POPULAIRE ALSACE LORRAINE CHAMPAGNE</v>
          </cell>
          <cell r="C291" t="str">
            <v>3. Autres (GEA CBD)</v>
          </cell>
          <cell r="D291">
            <v>201312</v>
          </cell>
          <cell r="E291">
            <v>0.1166</v>
          </cell>
          <cell r="F291">
            <v>0.16034000000000001</v>
          </cell>
          <cell r="G291">
            <v>8.5525931740000001</v>
          </cell>
          <cell r="H291">
            <v>0.99723236408839999</v>
          </cell>
          <cell r="I291">
            <v>1.3713227895191602</v>
          </cell>
          <cell r="J291">
            <v>6.8943514826396393E-2</v>
          </cell>
          <cell r="K291">
            <v>0.44206267095302598</v>
          </cell>
          <cell r="L291">
            <v>2.5799829219999997</v>
          </cell>
          <cell r="M291">
            <v>0.17787309083475647</v>
          </cell>
          <cell r="N291">
            <v>1.1405141415125124</v>
          </cell>
          <cell r="O291">
            <v>10537</v>
          </cell>
          <cell r="P291" t="str">
            <v>356801571</v>
          </cell>
          <cell r="Q291" t="str">
            <v>PM</v>
          </cell>
          <cell r="R291" t="str">
            <v>202</v>
          </cell>
          <cell r="S291" t="str">
            <v>01</v>
          </cell>
          <cell r="T291" t="str">
            <v>Etablissement de crédit</v>
          </cell>
          <cell r="U291" t="str">
            <v>201</v>
          </cell>
          <cell r="V291" t="str">
            <v>Banque mutualiste ou coopérative</v>
          </cell>
          <cell r="W291" t="str">
            <v>001</v>
          </cell>
          <cell r="X291" t="str">
            <v>Agrément ACPR</v>
          </cell>
          <cell r="Y291">
            <v>6</v>
          </cell>
          <cell r="Z291" t="str">
            <v>NOUVEL ETABLISSEMENT</v>
          </cell>
          <cell r="AA291" t="str">
            <v>FR</v>
          </cell>
          <cell r="AB291" t="str">
            <v> France</v>
          </cell>
          <cell r="AC291" t="str">
            <v>S. BANCAIRE MUTUALISTE ET AUTRES RESEAUX</v>
          </cell>
          <cell r="AD291">
            <v>1163</v>
          </cell>
          <cell r="AE291" t="str">
            <v>GPE BPCE</v>
          </cell>
          <cell r="AF291">
            <v>0</v>
          </cell>
          <cell r="AG291" t="str">
            <v>57000</v>
          </cell>
          <cell r="AH291" t="str">
            <v>FR</v>
          </cell>
          <cell r="AI291" t="str">
            <v/>
          </cell>
          <cell r="AJ291" t="str">
            <v/>
          </cell>
          <cell r="AK291" t="str">
            <v>EC</v>
          </cell>
          <cell r="AL291" t="str">
            <v>Bq mut</v>
          </cell>
          <cell r="AM291" t="str">
            <v>PERSONNE_MORALE_SOCIETE</v>
          </cell>
          <cell r="AN291" t="str">
            <v>BPCE</v>
          </cell>
          <cell r="AO291" t="str">
            <v>Groupes mutualistes</v>
          </cell>
          <cell r="AP291" t="str">
            <v/>
          </cell>
          <cell r="AQ291" t="str">
            <v/>
          </cell>
          <cell r="AR291" t="str">
            <v>FR</v>
          </cell>
          <cell r="AS291" t="str">
            <v>FRANCE</v>
          </cell>
          <cell r="AT291" t="str">
            <v/>
          </cell>
          <cell r="AU291" t="str">
            <v/>
          </cell>
          <cell r="AV291" t="str">
            <v>MOURJANE</v>
          </cell>
          <cell r="AW291">
            <v>2762</v>
          </cell>
          <cell r="AX291">
            <v>20.591590140000001</v>
          </cell>
          <cell r="AY291">
            <v>13.7459837</v>
          </cell>
          <cell r="AZ291">
            <v>13.585083002000001</v>
          </cell>
          <cell r="BA291">
            <v>59</v>
          </cell>
          <cell r="BB291" t="str">
            <v>SI</v>
          </cell>
          <cell r="BC291">
            <v>0</v>
          </cell>
          <cell r="BD291">
            <v>1</v>
          </cell>
        </row>
        <row r="292">
          <cell r="A292" t="str">
            <v>14806</v>
          </cell>
          <cell r="B292" t="str">
            <v>CRCAM CENTRE LOIRE</v>
          </cell>
          <cell r="C292" t="str">
            <v>3. Autres (GEA CBD)</v>
          </cell>
          <cell r="D292">
            <v>201312</v>
          </cell>
          <cell r="E292">
            <v>4.7300000000000002E-2</v>
          </cell>
          <cell r="F292">
            <v>0.17280000000000001</v>
          </cell>
          <cell r="G292">
            <v>9.6883400000000002</v>
          </cell>
          <cell r="H292">
            <v>0.45825848200000002</v>
          </cell>
          <cell r="I292">
            <v>1.6741451520000001</v>
          </cell>
          <cell r="J292">
            <v>3.6999999999999998E-2</v>
          </cell>
          <cell r="K292">
            <v>0.42249999999999999</v>
          </cell>
          <cell r="L292">
            <v>3.303102</v>
          </cell>
          <cell r="M292">
            <v>0.122214774</v>
          </cell>
          <cell r="N292">
            <v>1.3955605949999998</v>
          </cell>
          <cell r="O292">
            <v>10711</v>
          </cell>
          <cell r="P292" t="str">
            <v>398824714</v>
          </cell>
          <cell r="Q292" t="str">
            <v>PM</v>
          </cell>
          <cell r="R292" t="str">
            <v>210</v>
          </cell>
          <cell r="S292" t="str">
            <v>01</v>
          </cell>
          <cell r="T292" t="str">
            <v>Etablissement de crédit</v>
          </cell>
          <cell r="U292" t="str">
            <v>201</v>
          </cell>
          <cell r="V292" t="str">
            <v>Banque mutualiste ou coopérative</v>
          </cell>
          <cell r="W292" t="str">
            <v>001</v>
          </cell>
          <cell r="X292" t="str">
            <v>Agrément ACPR</v>
          </cell>
          <cell r="Y292">
            <v>8</v>
          </cell>
          <cell r="Z292" t="str">
            <v>RESTRUCTURATION AVEC REPRISE DE CIB</v>
          </cell>
          <cell r="AA292" t="str">
            <v>FR</v>
          </cell>
          <cell r="AB292" t="str">
            <v> France</v>
          </cell>
          <cell r="AC292" t="str">
            <v>S. BANCAIRE MUTUALISTE ET AUTRES RESEAUX</v>
          </cell>
          <cell r="AD292">
            <v>27</v>
          </cell>
          <cell r="AE292" t="str">
            <v>GPE CREDIT AGRICOLE</v>
          </cell>
          <cell r="AF292">
            <v>0</v>
          </cell>
          <cell r="AG292" t="str">
            <v>18000</v>
          </cell>
          <cell r="AH292" t="str">
            <v>FR</v>
          </cell>
          <cell r="AI292" t="str">
            <v/>
          </cell>
          <cell r="AJ292" t="str">
            <v/>
          </cell>
          <cell r="AK292" t="str">
            <v>EC</v>
          </cell>
          <cell r="AL292" t="str">
            <v>Bq mut</v>
          </cell>
          <cell r="AM292" t="str">
            <v>PERSONNE_MORALE_SOCIETE</v>
          </cell>
          <cell r="AN292" t="str">
            <v>CREDIT AGRICOLE</v>
          </cell>
          <cell r="AO292" t="str">
            <v>Groupes mutualistes</v>
          </cell>
          <cell r="AP292" t="str">
            <v/>
          </cell>
          <cell r="AQ292" t="str">
            <v/>
          </cell>
          <cell r="AR292" t="str">
            <v>FR</v>
          </cell>
          <cell r="AS292" t="str">
            <v>FRANCE</v>
          </cell>
          <cell r="AT292" t="str">
            <v/>
          </cell>
          <cell r="AU292" t="str">
            <v/>
          </cell>
          <cell r="AV292" t="str">
            <v>MIODOWNICK</v>
          </cell>
          <cell r="AW292">
            <v>2761</v>
          </cell>
          <cell r="AX292">
            <v>14.178114987999999</v>
          </cell>
          <cell r="AY292">
            <v>11.079405798</v>
          </cell>
          <cell r="AZ292">
            <v>4.0235469860000004</v>
          </cell>
          <cell r="BA292">
            <v>89</v>
          </cell>
          <cell r="BB292" t="str">
            <v>SI</v>
          </cell>
          <cell r="BC292">
            <v>0</v>
          </cell>
          <cell r="BD292">
            <v>0</v>
          </cell>
        </row>
        <row r="293">
          <cell r="A293" t="str">
            <v>15135</v>
          </cell>
          <cell r="B293" t="str">
            <v>CAISSE EPARG LORRAINE CHAMPAGNE ARDENNE</v>
          </cell>
          <cell r="C293" t="str">
            <v>3. Autres (GEA CBD)</v>
          </cell>
          <cell r="D293">
            <v>201312</v>
          </cell>
          <cell r="E293">
            <v>5.9089999999999997E-2</v>
          </cell>
          <cell r="F293">
            <v>0.21309</v>
          </cell>
          <cell r="G293">
            <v>7.70105767</v>
          </cell>
          <cell r="H293">
            <v>0.45505549772029996</v>
          </cell>
          <cell r="I293">
            <v>1.6410183789003001</v>
          </cell>
          <cell r="O293">
            <v>1301</v>
          </cell>
          <cell r="P293" t="str">
            <v>775618622</v>
          </cell>
          <cell r="Q293" t="str">
            <v>PM</v>
          </cell>
          <cell r="R293" t="str">
            <v>270</v>
          </cell>
          <cell r="S293" t="str">
            <v>01</v>
          </cell>
          <cell r="T293" t="str">
            <v>Etablissement de crédit</v>
          </cell>
          <cell r="U293" t="str">
            <v>201</v>
          </cell>
          <cell r="V293" t="str">
            <v>Banque mutualiste ou coopérative</v>
          </cell>
          <cell r="W293" t="str">
            <v>001</v>
          </cell>
          <cell r="X293" t="str">
            <v>Agrément ACPR</v>
          </cell>
          <cell r="Y293">
            <v>6</v>
          </cell>
          <cell r="Z293" t="str">
            <v>NOUVEL ETABLISSEMENT</v>
          </cell>
          <cell r="AA293" t="str">
            <v>FR</v>
          </cell>
          <cell r="AB293" t="str">
            <v> France</v>
          </cell>
          <cell r="AC293" t="str">
            <v>S. BANCAIRE MUTUALISTE ET AUTRES RESEAUX</v>
          </cell>
          <cell r="AD293">
            <v>1163</v>
          </cell>
          <cell r="AE293" t="str">
            <v>GPE BPCE</v>
          </cell>
          <cell r="AF293">
            <v>0</v>
          </cell>
          <cell r="AG293" t="str">
            <v>57000</v>
          </cell>
          <cell r="AH293" t="str">
            <v>FR</v>
          </cell>
          <cell r="AI293" t="str">
            <v/>
          </cell>
          <cell r="AJ293" t="str">
            <v/>
          </cell>
          <cell r="AK293" t="str">
            <v>EC</v>
          </cell>
          <cell r="AL293" t="str">
            <v>Bq mut</v>
          </cell>
          <cell r="AM293" t="str">
            <v>PERSONNE_MORALE_SOCIETE</v>
          </cell>
          <cell r="AN293" t="str">
            <v>BPCE</v>
          </cell>
          <cell r="AO293" t="str">
            <v>Groupes mutualistes</v>
          </cell>
          <cell r="AP293" t="str">
            <v/>
          </cell>
          <cell r="AQ293" t="str">
            <v/>
          </cell>
          <cell r="AR293" t="str">
            <v>FR</v>
          </cell>
          <cell r="AS293" t="str">
            <v>FRANCE</v>
          </cell>
          <cell r="AT293" t="str">
            <v/>
          </cell>
          <cell r="AU293" t="str">
            <v/>
          </cell>
          <cell r="AV293" t="str">
            <v>CISSOKHO-COULIBALY</v>
          </cell>
          <cell r="AW293">
            <v>2762</v>
          </cell>
          <cell r="AX293">
            <v>19.191407436999999</v>
          </cell>
          <cell r="AY293">
            <v>9.8210047290000002</v>
          </cell>
          <cell r="AZ293">
            <v>13.519708416999999</v>
          </cell>
          <cell r="BA293">
            <v>66</v>
          </cell>
          <cell r="BB293" t="str">
            <v>SI</v>
          </cell>
          <cell r="BC293">
            <v>0</v>
          </cell>
          <cell r="BD293">
            <v>1</v>
          </cell>
        </row>
        <row r="294">
          <cell r="A294" t="str">
            <v>15298</v>
          </cell>
          <cell r="B294" t="str">
            <v>RBC INVESTOR SERVICES BANK FRANCE SA</v>
          </cell>
          <cell r="C294" t="str">
            <v>4. Autres (GEA hors CBD)</v>
          </cell>
          <cell r="D294">
            <v>201312</v>
          </cell>
          <cell r="E294">
            <v>5.4000000000000003E-3</v>
          </cell>
          <cell r="F294">
            <v>0.37930000000000003</v>
          </cell>
          <cell r="G294">
            <v>1.261142333</v>
          </cell>
          <cell r="H294">
            <v>6.8101685982000001E-3</v>
          </cell>
          <cell r="I294">
            <v>0.47835128690690004</v>
          </cell>
          <cell r="O294">
            <v>11513</v>
          </cell>
          <cell r="P294" t="str">
            <v>479163305</v>
          </cell>
          <cell r="Q294" t="str">
            <v>PM</v>
          </cell>
          <cell r="R294" t="str">
            <v>128</v>
          </cell>
          <cell r="S294" t="str">
            <v>01</v>
          </cell>
          <cell r="T294" t="str">
            <v>Etablissement de crédit</v>
          </cell>
          <cell r="U294" t="str">
            <v>200</v>
          </cell>
          <cell r="V294" t="str">
            <v>Banque</v>
          </cell>
          <cell r="W294" t="str">
            <v>001</v>
          </cell>
          <cell r="X294" t="str">
            <v>Agrément ACPR</v>
          </cell>
          <cell r="Y294">
            <v>6</v>
          </cell>
          <cell r="Z294" t="str">
            <v>NOUVEL ETABLISSEMENT</v>
          </cell>
          <cell r="AA294" t="str">
            <v>CA</v>
          </cell>
          <cell r="AB294" t="str">
            <v> Canada</v>
          </cell>
          <cell r="AC294" t="str">
            <v>S. BANCAIRE ETRANGER AUTRES PAYS OCDE</v>
          </cell>
          <cell r="AD294">
            <v>144</v>
          </cell>
          <cell r="AE294" t="str">
            <v>GPE ROYAL BANK OF CANADA</v>
          </cell>
          <cell r="AF294">
            <v>1</v>
          </cell>
          <cell r="AG294" t="str">
            <v>75002</v>
          </cell>
          <cell r="AH294" t="str">
            <v>FR</v>
          </cell>
          <cell r="AI294" t="str">
            <v/>
          </cell>
          <cell r="AJ294" t="str">
            <v/>
          </cell>
          <cell r="AK294" t="str">
            <v>EC</v>
          </cell>
          <cell r="AL294" t="str">
            <v>Banque</v>
          </cell>
          <cell r="AM294" t="str">
            <v>PERSONNE_MORALE_SOCIETE</v>
          </cell>
          <cell r="AN294" t="str">
            <v>ROYAL BANK OF CANADA</v>
          </cell>
          <cell r="AO294" t="str">
            <v>Grands groupes bancaires privés</v>
          </cell>
          <cell r="AP294" t="str">
            <v>OUI</v>
          </cell>
          <cell r="AQ294" t="str">
            <v/>
          </cell>
          <cell r="AR294" t="str">
            <v>ETR</v>
          </cell>
          <cell r="AS294" t="str">
            <v>FRANCE</v>
          </cell>
          <cell r="AT294" t="str">
            <v/>
          </cell>
          <cell r="AU294" t="str">
            <v/>
          </cell>
          <cell r="AV294" t="str">
            <v>TIMERA</v>
          </cell>
          <cell r="AW294">
            <v>2752</v>
          </cell>
          <cell r="AX294">
            <v>1.411887143</v>
          </cell>
          <cell r="AY294">
            <v>0.10456486999999999</v>
          </cell>
          <cell r="AZ294">
            <v>1.1171808009999999</v>
          </cell>
          <cell r="BA294">
            <v>274</v>
          </cell>
          <cell r="BB294" t="str">
            <v>SI</v>
          </cell>
          <cell r="BC294">
            <v>0</v>
          </cell>
          <cell r="BD294">
            <v>1</v>
          </cell>
        </row>
        <row r="295">
          <cell r="A295" t="str">
            <v>15348</v>
          </cell>
          <cell r="B295" t="str">
            <v>CRC MARIT MUTUEL DE LA REGION NORD</v>
          </cell>
          <cell r="C295" t="str">
            <v>3. Autres (GEA CBD)</v>
          </cell>
          <cell r="D295">
            <v>201312</v>
          </cell>
          <cell r="E295">
            <v>0.34395999999999999</v>
          </cell>
          <cell r="F295">
            <v>0.20308000000000001</v>
          </cell>
          <cell r="G295">
            <v>3.0716987000000001E-2</v>
          </cell>
          <cell r="H295">
            <v>1.0565414848519999E-2</v>
          </cell>
          <cell r="I295">
            <v>6.2380057199600009E-3</v>
          </cell>
          <cell r="J295">
            <v>0.55884999999999996</v>
          </cell>
          <cell r="K295">
            <v>0.54247999999999996</v>
          </cell>
          <cell r="L295">
            <v>7.9543259999999994E-3</v>
          </cell>
          <cell r="M295">
            <v>4.4452750850999994E-3</v>
          </cell>
          <cell r="N295">
            <v>4.315062768479999E-3</v>
          </cell>
          <cell r="O295">
            <v>11564</v>
          </cell>
          <cell r="P295" t="str">
            <v>783948474</v>
          </cell>
          <cell r="Q295" t="str">
            <v>PM</v>
          </cell>
          <cell r="R295" t="str">
            <v>230</v>
          </cell>
          <cell r="S295" t="str">
            <v>01</v>
          </cell>
          <cell r="T295" t="str">
            <v>Etablissement de crédit</v>
          </cell>
          <cell r="U295" t="str">
            <v>201</v>
          </cell>
          <cell r="V295" t="str">
            <v>Banque mutualiste ou coopérative</v>
          </cell>
          <cell r="W295" t="str">
            <v>001</v>
          </cell>
          <cell r="X295" t="str">
            <v>Agrément ACPR</v>
          </cell>
          <cell r="Y295">
            <v>6</v>
          </cell>
          <cell r="Z295" t="str">
            <v>NOUVEL ETABLISSEMENT</v>
          </cell>
          <cell r="AA295" t="str">
            <v>FR</v>
          </cell>
          <cell r="AB295" t="str">
            <v> France</v>
          </cell>
          <cell r="AC295" t="str">
            <v>S. BANCAIRE MUTUALISTE ET AUTRES RESEAUX</v>
          </cell>
          <cell r="AD295">
            <v>1163</v>
          </cell>
          <cell r="AE295" t="str">
            <v>GPE BPCE</v>
          </cell>
          <cell r="AF295">
            <v>0</v>
          </cell>
          <cell r="AG295" t="str">
            <v>62200</v>
          </cell>
          <cell r="AH295" t="str">
            <v>FR</v>
          </cell>
          <cell r="AI295" t="str">
            <v/>
          </cell>
          <cell r="AJ295" t="str">
            <v/>
          </cell>
          <cell r="AK295" t="str">
            <v>EC</v>
          </cell>
          <cell r="AL295" t="str">
            <v>Bq mut</v>
          </cell>
          <cell r="AM295" t="str">
            <v>PERSONNE_MORALE_SOCIETE</v>
          </cell>
          <cell r="AN295" t="str">
            <v>BPCE</v>
          </cell>
          <cell r="AO295" t="str">
            <v>Groupes mutualistes</v>
          </cell>
          <cell r="AP295" t="str">
            <v/>
          </cell>
          <cell r="AQ295" t="str">
            <v/>
          </cell>
          <cell r="AR295" t="str">
            <v>FR</v>
          </cell>
          <cell r="AS295" t="str">
            <v>FRANCE</v>
          </cell>
          <cell r="AT295" t="str">
            <v/>
          </cell>
          <cell r="AU295" t="str">
            <v/>
          </cell>
          <cell r="AV295" t="str">
            <v>BODIAN</v>
          </cell>
          <cell r="AW295">
            <v>2762</v>
          </cell>
          <cell r="AX295">
            <v>3.6365694000000004E-2</v>
          </cell>
          <cell r="AY295">
            <v>3.1615470999999999E-2</v>
          </cell>
          <cell r="BA295">
            <v>570</v>
          </cell>
          <cell r="BB295" t="str">
            <v>SI</v>
          </cell>
          <cell r="BC295">
            <v>0</v>
          </cell>
          <cell r="BD295">
            <v>1</v>
          </cell>
        </row>
        <row r="296">
          <cell r="A296" t="str">
            <v>15429</v>
          </cell>
          <cell r="B296" t="str">
            <v>CAISSE AGRIC CREDIT MUTUEL</v>
          </cell>
          <cell r="C296" t="str">
            <v>3. Autres (GEA CBD)</v>
          </cell>
          <cell r="D296">
            <v>201312</v>
          </cell>
          <cell r="E296">
            <v>0.98929999999999996</v>
          </cell>
          <cell r="F296">
            <v>0.99409999999999998</v>
          </cell>
          <cell r="G296">
            <v>7.9552099999999999E-4</v>
          </cell>
          <cell r="H296">
            <v>7.8700892529999999E-4</v>
          </cell>
          <cell r="I296">
            <v>7.9082742609999993E-4</v>
          </cell>
          <cell r="O296">
            <v>11657</v>
          </cell>
          <cell r="P296" t="str">
            <v>778200741</v>
          </cell>
          <cell r="Q296" t="str">
            <v>PM</v>
          </cell>
          <cell r="R296" t="str">
            <v>250</v>
          </cell>
          <cell r="S296" t="str">
            <v>01</v>
          </cell>
          <cell r="T296" t="str">
            <v>Etablissement de crédit</v>
          </cell>
          <cell r="U296" t="str">
            <v>201</v>
          </cell>
          <cell r="V296" t="str">
            <v>Banque mutualiste ou coopérative</v>
          </cell>
          <cell r="W296" t="str">
            <v>001</v>
          </cell>
          <cell r="X296" t="str">
            <v>Agrément ACPR</v>
          </cell>
          <cell r="Y296">
            <v>6</v>
          </cell>
          <cell r="Z296" t="str">
            <v>NOUVEL ETABLISSEMENT</v>
          </cell>
          <cell r="AA296" t="str">
            <v>FR</v>
          </cell>
          <cell r="AB296" t="str">
            <v> France</v>
          </cell>
          <cell r="AC296" t="str">
            <v>S. BANCAIRE MUTUALISTE ET AUTRES RESEAUX</v>
          </cell>
          <cell r="AD296">
            <v>29</v>
          </cell>
          <cell r="AE296" t="str">
            <v>GPE CREDIT MUTUEL</v>
          </cell>
          <cell r="AF296">
            <v>0</v>
          </cell>
          <cell r="AG296" t="str">
            <v>21000</v>
          </cell>
          <cell r="AH296" t="str">
            <v>FR</v>
          </cell>
          <cell r="AI296" t="str">
            <v/>
          </cell>
          <cell r="AJ296" t="str">
            <v/>
          </cell>
          <cell r="AK296" t="str">
            <v>EC</v>
          </cell>
          <cell r="AL296" t="str">
            <v>Bq mut</v>
          </cell>
          <cell r="AM296" t="str">
            <v>PERSONNE_MORALE_SOCIETE</v>
          </cell>
          <cell r="AN296" t="str">
            <v>CREDIT MUTUEL</v>
          </cell>
          <cell r="AO296" t="str">
            <v>Groupes mutualistes</v>
          </cell>
          <cell r="AP296" t="str">
            <v/>
          </cell>
          <cell r="AQ296" t="str">
            <v/>
          </cell>
          <cell r="AR296" t="str">
            <v>FR</v>
          </cell>
          <cell r="AS296" t="str">
            <v>FRANCE</v>
          </cell>
          <cell r="AT296" t="str">
            <v/>
          </cell>
          <cell r="AU296" t="str">
            <v/>
          </cell>
          <cell r="AV296" t="str">
            <v>KRAUSE</v>
          </cell>
          <cell r="AW296">
            <v>2763</v>
          </cell>
          <cell r="AX296">
            <v>3.0925333029999997</v>
          </cell>
          <cell r="AY296">
            <v>0</v>
          </cell>
          <cell r="AZ296">
            <v>4.3627000000000001E-5</v>
          </cell>
          <cell r="BA296">
            <v>206</v>
          </cell>
          <cell r="BB296" t="str">
            <v>SI</v>
          </cell>
          <cell r="BC296">
            <v>0</v>
          </cell>
          <cell r="BD296">
            <v>0</v>
          </cell>
        </row>
        <row r="297">
          <cell r="A297" t="str">
            <v>15489</v>
          </cell>
          <cell r="B297" t="str">
            <v>CAISSE FEDER CIT MUT MAIN ANJ BAS NORM</v>
          </cell>
          <cell r="C297" t="str">
            <v>3. Autres (GEA CBD)</v>
          </cell>
          <cell r="D297">
            <v>201312</v>
          </cell>
          <cell r="E297">
            <v>3.2800000000000003E-2</v>
          </cell>
          <cell r="F297">
            <v>0.18659999999999999</v>
          </cell>
          <cell r="G297">
            <v>11.045643313999999</v>
          </cell>
          <cell r="H297">
            <v>0.36229710069920001</v>
          </cell>
          <cell r="I297">
            <v>2.0611170423923997</v>
          </cell>
          <cell r="O297">
            <v>11743</v>
          </cell>
          <cell r="P297" t="str">
            <v>556650208</v>
          </cell>
          <cell r="Q297" t="str">
            <v>PM</v>
          </cell>
          <cell r="R297" t="str">
            <v>240</v>
          </cell>
          <cell r="S297" t="str">
            <v>01</v>
          </cell>
          <cell r="T297" t="str">
            <v>Etablissement de crédit</v>
          </cell>
          <cell r="U297" t="str">
            <v>201</v>
          </cell>
          <cell r="V297" t="str">
            <v>Banque mutualiste ou coopérative</v>
          </cell>
          <cell r="W297" t="str">
            <v>001</v>
          </cell>
          <cell r="X297" t="str">
            <v>Agrément ACPR</v>
          </cell>
          <cell r="Y297">
            <v>6</v>
          </cell>
          <cell r="Z297" t="str">
            <v>NOUVEL ETABLISSEMENT</v>
          </cell>
          <cell r="AA297" t="str">
            <v>FR</v>
          </cell>
          <cell r="AB297" t="str">
            <v> France</v>
          </cell>
          <cell r="AC297" t="str">
            <v>S. BANCAIRE MUTUALISTE ET AUTRES RESEAUX</v>
          </cell>
          <cell r="AD297">
            <v>29</v>
          </cell>
          <cell r="AE297" t="str">
            <v>GPE CREDIT MUTUEL</v>
          </cell>
          <cell r="AF297">
            <v>0</v>
          </cell>
          <cell r="AG297" t="str">
            <v>53000</v>
          </cell>
          <cell r="AH297" t="str">
            <v>FR</v>
          </cell>
          <cell r="AI297" t="str">
            <v/>
          </cell>
          <cell r="AJ297" t="str">
            <v/>
          </cell>
          <cell r="AK297" t="str">
            <v>EC</v>
          </cell>
          <cell r="AL297" t="str">
            <v>Bq mut</v>
          </cell>
          <cell r="AM297" t="str">
            <v>PERSONNE_MORALE_SOCIETE</v>
          </cell>
          <cell r="AN297" t="str">
            <v>CREDIT MUTUEL</v>
          </cell>
          <cell r="AO297" t="str">
            <v>Groupes mutualistes</v>
          </cell>
          <cell r="AP297" t="str">
            <v/>
          </cell>
          <cell r="AQ297" t="str">
            <v/>
          </cell>
          <cell r="AR297" t="str">
            <v>FR</v>
          </cell>
          <cell r="AS297" t="str">
            <v>FRANCE</v>
          </cell>
          <cell r="AT297" t="str">
            <v/>
          </cell>
          <cell r="AU297" t="str">
            <v/>
          </cell>
          <cell r="AV297" t="str">
            <v>SAIDI</v>
          </cell>
          <cell r="AW297">
            <v>2763</v>
          </cell>
          <cell r="AX297">
            <v>13.344456827</v>
          </cell>
          <cell r="AY297">
            <v>9.3166469700000007</v>
          </cell>
          <cell r="AZ297">
            <v>8.6039774719999986</v>
          </cell>
          <cell r="BA297">
            <v>92</v>
          </cell>
          <cell r="BB297" t="str">
            <v>SI</v>
          </cell>
          <cell r="BC297">
            <v>0</v>
          </cell>
          <cell r="BD297">
            <v>0</v>
          </cell>
        </row>
        <row r="298">
          <cell r="A298" t="str">
            <v>15519</v>
          </cell>
          <cell r="B298" t="str">
            <v>CAISSE FEDER CIT MUT OCEAN</v>
          </cell>
          <cell r="C298" t="str">
            <v>3. Autres (GEA CBD)</v>
          </cell>
          <cell r="D298">
            <v>201312</v>
          </cell>
          <cell r="E298">
            <v>3.3000000000000002E-2</v>
          </cell>
          <cell r="F298">
            <v>0.19389999999999999</v>
          </cell>
          <cell r="G298">
            <v>13.64442597</v>
          </cell>
          <cell r="H298">
            <v>0.45026605701000005</v>
          </cell>
          <cell r="I298">
            <v>2.645654195583</v>
          </cell>
          <cell r="O298">
            <v>11794</v>
          </cell>
          <cell r="P298" t="str">
            <v>307049015</v>
          </cell>
          <cell r="Q298" t="str">
            <v>PM</v>
          </cell>
          <cell r="R298" t="str">
            <v>240</v>
          </cell>
          <cell r="S298" t="str">
            <v>01</v>
          </cell>
          <cell r="T298" t="str">
            <v>Etablissement de crédit</v>
          </cell>
          <cell r="U298" t="str">
            <v>201</v>
          </cell>
          <cell r="V298" t="str">
            <v>Banque mutualiste ou coopérative</v>
          </cell>
          <cell r="W298" t="str">
            <v>001</v>
          </cell>
          <cell r="X298" t="str">
            <v>Agrément ACPR</v>
          </cell>
          <cell r="Y298">
            <v>6</v>
          </cell>
          <cell r="Z298" t="str">
            <v>NOUVEL ETABLISSEMENT</v>
          </cell>
          <cell r="AA298" t="str">
            <v>FR</v>
          </cell>
          <cell r="AB298" t="str">
            <v> France</v>
          </cell>
          <cell r="AC298" t="str">
            <v>S. BANCAIRE MUTUALISTE ET AUTRES RESEAUX</v>
          </cell>
          <cell r="AD298">
            <v>29</v>
          </cell>
          <cell r="AE298" t="str">
            <v>GPE CREDIT MUTUEL</v>
          </cell>
          <cell r="AF298">
            <v>0</v>
          </cell>
          <cell r="AG298" t="str">
            <v>85000</v>
          </cell>
          <cell r="AH298" t="str">
            <v>FR</v>
          </cell>
          <cell r="AI298" t="str">
            <v/>
          </cell>
          <cell r="AJ298" t="str">
            <v/>
          </cell>
          <cell r="AK298" t="str">
            <v>EC</v>
          </cell>
          <cell r="AL298" t="str">
            <v>Bq mut</v>
          </cell>
          <cell r="AM298" t="str">
            <v>PERSONNE_MORALE_SOCIETE</v>
          </cell>
          <cell r="AN298" t="str">
            <v>CREDIT MUTUEL</v>
          </cell>
          <cell r="AO298" t="str">
            <v>Groupes mutualistes</v>
          </cell>
          <cell r="AP298" t="str">
            <v/>
          </cell>
          <cell r="AQ298" t="str">
            <v/>
          </cell>
          <cell r="AR298" t="str">
            <v>FR</v>
          </cell>
          <cell r="AS298" t="str">
            <v>FRANCE</v>
          </cell>
          <cell r="AT298" t="str">
            <v/>
          </cell>
          <cell r="AU298" t="str">
            <v/>
          </cell>
          <cell r="AV298" t="str">
            <v>NEY</v>
          </cell>
          <cell r="AW298">
            <v>2763</v>
          </cell>
          <cell r="AX298">
            <v>14.636826336999999</v>
          </cell>
          <cell r="AY298">
            <v>10.804989611</v>
          </cell>
          <cell r="AZ298">
            <v>9.2791148719999992</v>
          </cell>
          <cell r="BA298">
            <v>86</v>
          </cell>
          <cell r="BB298" t="str">
            <v>SI</v>
          </cell>
          <cell r="BC298">
            <v>0</v>
          </cell>
          <cell r="BD298">
            <v>0</v>
          </cell>
        </row>
        <row r="299">
          <cell r="A299" t="str">
            <v>15589</v>
          </cell>
          <cell r="B299" t="str">
            <v>CREDIT MUTUEL ARKEA</v>
          </cell>
          <cell r="C299" t="str">
            <v>3. Autres (GEA CBD)</v>
          </cell>
          <cell r="D299">
            <v>201312</v>
          </cell>
          <cell r="E299">
            <v>3.5299999999999998E-2</v>
          </cell>
          <cell r="F299">
            <v>0.22969999999999999</v>
          </cell>
          <cell r="G299">
            <v>47.493234906000005</v>
          </cell>
          <cell r="H299">
            <v>1.6765111921818001</v>
          </cell>
          <cell r="I299">
            <v>10.909196057908201</v>
          </cell>
          <cell r="O299">
            <v>1284</v>
          </cell>
          <cell r="P299" t="str">
            <v>775577018</v>
          </cell>
          <cell r="Q299" t="str">
            <v>PM</v>
          </cell>
          <cell r="R299" t="str">
            <v>240</v>
          </cell>
          <cell r="S299" t="str">
            <v>01</v>
          </cell>
          <cell r="T299" t="str">
            <v>Etablissement de crédit</v>
          </cell>
          <cell r="U299" t="str">
            <v>201</v>
          </cell>
          <cell r="V299" t="str">
            <v>Banque mutualiste ou coopérative</v>
          </cell>
          <cell r="W299" t="str">
            <v>001</v>
          </cell>
          <cell r="X299" t="str">
            <v>Agrément ACPR</v>
          </cell>
          <cell r="Y299">
            <v>6</v>
          </cell>
          <cell r="Z299" t="str">
            <v>NOUVEL ETABLISSEMENT</v>
          </cell>
          <cell r="AA299" t="str">
            <v>FR</v>
          </cell>
          <cell r="AB299" t="str">
            <v> France</v>
          </cell>
          <cell r="AC299" t="str">
            <v>S. BANCAIRE MUTUALISTE ET AUTRES RESEAUX</v>
          </cell>
          <cell r="AD299">
            <v>29</v>
          </cell>
          <cell r="AE299" t="str">
            <v>GPE CREDIT MUTUEL</v>
          </cell>
          <cell r="AF299">
            <v>0</v>
          </cell>
          <cell r="AG299" t="str">
            <v>29480</v>
          </cell>
          <cell r="AH299" t="str">
            <v>FR</v>
          </cell>
          <cell r="AI299" t="str">
            <v/>
          </cell>
          <cell r="AJ299" t="str">
            <v/>
          </cell>
          <cell r="AK299" t="str">
            <v>EC</v>
          </cell>
          <cell r="AL299" t="str">
            <v>Bq mut</v>
          </cell>
          <cell r="AM299" t="str">
            <v>PERSONNE_MORALE_SOCIETE</v>
          </cell>
          <cell r="AN299" t="str">
            <v>CREDIT MUTUEL</v>
          </cell>
          <cell r="AO299" t="str">
            <v>Groupes mutualistes</v>
          </cell>
          <cell r="AP299" t="str">
            <v/>
          </cell>
          <cell r="AQ299" t="str">
            <v/>
          </cell>
          <cell r="AR299" t="str">
            <v>FR</v>
          </cell>
          <cell r="AS299" t="str">
            <v>FRANCE</v>
          </cell>
          <cell r="AT299" t="str">
            <v/>
          </cell>
          <cell r="AU299" t="str">
            <v/>
          </cell>
          <cell r="AV299" t="str">
            <v>SAIDI</v>
          </cell>
          <cell r="AW299">
            <v>2763</v>
          </cell>
          <cell r="AX299">
            <v>66.231318481000002</v>
          </cell>
          <cell r="AY299">
            <v>27.755635743999999</v>
          </cell>
          <cell r="AZ299">
            <v>27.907285511000001</v>
          </cell>
          <cell r="BA299">
            <v>22</v>
          </cell>
          <cell r="BB299" t="str">
            <v>SI</v>
          </cell>
          <cell r="BC299">
            <v>0</v>
          </cell>
          <cell r="BD299">
            <v>0</v>
          </cell>
        </row>
        <row r="300">
          <cell r="A300" t="str">
            <v>15607</v>
          </cell>
          <cell r="B300" t="str">
            <v>BANQUE POPULAIRE COTE D AZUR</v>
          </cell>
          <cell r="C300" t="str">
            <v>3. Autres (GEA CBD)</v>
          </cell>
          <cell r="D300">
            <v>201312</v>
          </cell>
          <cell r="E300">
            <v>0.10169</v>
          </cell>
          <cell r="F300">
            <v>0.14524999999999999</v>
          </cell>
          <cell r="G300">
            <v>3.5515228429999999</v>
          </cell>
          <cell r="H300">
            <v>0.36115435790466999</v>
          </cell>
          <cell r="I300">
            <v>0.51585869294574993</v>
          </cell>
          <cell r="J300">
            <v>7.3795885733638905E-2</v>
          </cell>
          <cell r="K300">
            <v>0.43989665614017198</v>
          </cell>
          <cell r="L300">
            <v>1.0934876070000001</v>
          </cell>
          <cell r="M300">
            <v>8.069488649732226E-2</v>
          </cell>
          <cell r="N300">
            <v>0.48102154185001855</v>
          </cell>
          <cell r="O300">
            <v>11888</v>
          </cell>
          <cell r="P300" t="str">
            <v>955804448</v>
          </cell>
          <cell r="Q300" t="str">
            <v>PM</v>
          </cell>
          <cell r="R300" t="str">
            <v>202</v>
          </cell>
          <cell r="S300" t="str">
            <v>01</v>
          </cell>
          <cell r="T300" t="str">
            <v>Etablissement de crédit</v>
          </cell>
          <cell r="U300" t="str">
            <v>201</v>
          </cell>
          <cell r="V300" t="str">
            <v>Banque mutualiste ou coopérative</v>
          </cell>
          <cell r="W300" t="str">
            <v>001</v>
          </cell>
          <cell r="X300" t="str">
            <v>Agrément ACPR</v>
          </cell>
          <cell r="Y300">
            <v>6</v>
          </cell>
          <cell r="Z300" t="str">
            <v>NOUVEL ETABLISSEMENT</v>
          </cell>
          <cell r="AA300" t="str">
            <v>FR</v>
          </cell>
          <cell r="AB300" t="str">
            <v> France</v>
          </cell>
          <cell r="AC300" t="str">
            <v>S. BANCAIRE MUTUALISTE ET AUTRES RESEAUX</v>
          </cell>
          <cell r="AD300">
            <v>1163</v>
          </cell>
          <cell r="AE300" t="str">
            <v>GPE BPCE</v>
          </cell>
          <cell r="AF300">
            <v>0</v>
          </cell>
          <cell r="AG300" t="str">
            <v>06200</v>
          </cell>
          <cell r="AH300" t="str">
            <v>FR</v>
          </cell>
          <cell r="AI300" t="str">
            <v/>
          </cell>
          <cell r="AJ300" t="str">
            <v/>
          </cell>
          <cell r="AK300" t="str">
            <v>EC</v>
          </cell>
          <cell r="AL300" t="str">
            <v>Bq mut</v>
          </cell>
          <cell r="AM300" t="str">
            <v>PERSONNE_MORALE_SOCIETE</v>
          </cell>
          <cell r="AN300" t="str">
            <v>BPCE</v>
          </cell>
          <cell r="AO300" t="str">
            <v>Groupes mutualistes</v>
          </cell>
          <cell r="AP300" t="str">
            <v/>
          </cell>
          <cell r="AQ300" t="str">
            <v/>
          </cell>
          <cell r="AR300" t="str">
            <v>FR</v>
          </cell>
          <cell r="AS300" t="str">
            <v>FRANCE</v>
          </cell>
          <cell r="AT300" t="str">
            <v/>
          </cell>
          <cell r="AU300" t="str">
            <v/>
          </cell>
          <cell r="AV300" t="str">
            <v>TAMISIER</v>
          </cell>
          <cell r="AW300">
            <v>2762</v>
          </cell>
          <cell r="AX300">
            <v>5.8058549040000003</v>
          </cell>
          <cell r="AY300">
            <v>3.6550627940000004</v>
          </cell>
          <cell r="AZ300">
            <v>3.8818040119999999</v>
          </cell>
          <cell r="BA300">
            <v>156</v>
          </cell>
          <cell r="BB300" t="str">
            <v>SI</v>
          </cell>
          <cell r="BC300">
            <v>0</v>
          </cell>
          <cell r="BD300">
            <v>1</v>
          </cell>
        </row>
        <row r="301">
          <cell r="A301" t="str">
            <v>15629</v>
          </cell>
          <cell r="B301" t="str">
            <v>CAISSE FEDER CIT MUT NORD EUROPE</v>
          </cell>
          <cell r="C301" t="str">
            <v>3. Autres (GEA CBD)</v>
          </cell>
          <cell r="D301">
            <v>201312</v>
          </cell>
          <cell r="E301">
            <v>3.4200000000000001E-2</v>
          </cell>
          <cell r="F301">
            <v>0.24660000000000001</v>
          </cell>
          <cell r="G301">
            <v>16.454225201</v>
          </cell>
          <cell r="H301">
            <v>0.56273450187420004</v>
          </cell>
          <cell r="I301">
            <v>4.0576119345666006</v>
          </cell>
          <cell r="O301">
            <v>11925</v>
          </cell>
          <cell r="P301" t="str">
            <v>320342264</v>
          </cell>
          <cell r="Q301" t="str">
            <v>PM</v>
          </cell>
          <cell r="R301" t="str">
            <v>240</v>
          </cell>
          <cell r="S301" t="str">
            <v>01</v>
          </cell>
          <cell r="T301" t="str">
            <v>Etablissement de crédit</v>
          </cell>
          <cell r="U301" t="str">
            <v>201</v>
          </cell>
          <cell r="V301" t="str">
            <v>Banque mutualiste ou coopérative</v>
          </cell>
          <cell r="W301" t="str">
            <v>001</v>
          </cell>
          <cell r="X301" t="str">
            <v>Agrément ACPR</v>
          </cell>
          <cell r="Y301">
            <v>6</v>
          </cell>
          <cell r="Z301" t="str">
            <v>NOUVEL ETABLISSEMENT</v>
          </cell>
          <cell r="AA301" t="str">
            <v>FR</v>
          </cell>
          <cell r="AB301" t="str">
            <v> France</v>
          </cell>
          <cell r="AC301" t="str">
            <v>S. BANCAIRE MUTUALISTE ET AUTRES RESEAUX</v>
          </cell>
          <cell r="AD301">
            <v>29</v>
          </cell>
          <cell r="AE301" t="str">
            <v>GPE CREDIT MUTUEL</v>
          </cell>
          <cell r="AF301">
            <v>0</v>
          </cell>
          <cell r="AG301" t="str">
            <v>59000</v>
          </cell>
          <cell r="AH301" t="str">
            <v>FR</v>
          </cell>
          <cell r="AI301" t="str">
            <v/>
          </cell>
          <cell r="AJ301" t="str">
            <v/>
          </cell>
          <cell r="AK301" t="str">
            <v>EC</v>
          </cell>
          <cell r="AL301" t="str">
            <v>Bq mut</v>
          </cell>
          <cell r="AM301" t="str">
            <v>PERSONNE_MORALE_SOCIETE</v>
          </cell>
          <cell r="AN301" t="str">
            <v>CREDIT MUTUEL</v>
          </cell>
          <cell r="AO301" t="str">
            <v>Groupes mutualistes</v>
          </cell>
          <cell r="AP301" t="str">
            <v/>
          </cell>
          <cell r="AQ301" t="str">
            <v/>
          </cell>
          <cell r="AR301" t="str">
            <v>FR</v>
          </cell>
          <cell r="AS301" t="str">
            <v>FRANCE</v>
          </cell>
          <cell r="AT301" t="str">
            <v/>
          </cell>
          <cell r="AU301" t="str">
            <v/>
          </cell>
          <cell r="AV301" t="str">
            <v>QUILLIEN</v>
          </cell>
          <cell r="AW301">
            <v>2763</v>
          </cell>
          <cell r="AX301">
            <v>19.743687704999999</v>
          </cell>
          <cell r="AY301">
            <v>9.4696483780000005</v>
          </cell>
          <cell r="AZ301">
            <v>10.237798091</v>
          </cell>
          <cell r="BA301">
            <v>65</v>
          </cell>
          <cell r="BB301" t="str">
            <v>SI</v>
          </cell>
          <cell r="BC301">
            <v>0</v>
          </cell>
          <cell r="BD301">
            <v>0</v>
          </cell>
        </row>
        <row r="302">
          <cell r="A302" t="str">
            <v>15668</v>
          </cell>
          <cell r="B302" t="str">
            <v>BNP PARIBAS HOME LOAN SFH</v>
          </cell>
          <cell r="C302" t="str">
            <v>3. Autres (GEA CBD)</v>
          </cell>
          <cell r="D302">
            <v>201312</v>
          </cell>
          <cell r="E302">
            <v>0</v>
          </cell>
          <cell r="F302">
            <v>1.1999999999999999E-3</v>
          </cell>
          <cell r="G302">
            <v>29.706852999999999</v>
          </cell>
          <cell r="H302">
            <v>0</v>
          </cell>
          <cell r="I302">
            <v>3.5648223599999994E-2</v>
          </cell>
          <cell r="O302">
            <v>11979</v>
          </cell>
          <cell r="P302" t="str">
            <v>454084211</v>
          </cell>
          <cell r="Q302" t="str">
            <v>PM</v>
          </cell>
          <cell r="R302" t="str">
            <v>58B</v>
          </cell>
          <cell r="S302" t="str">
            <v>01</v>
          </cell>
          <cell r="T302" t="str">
            <v>Etablissement de crédit</v>
          </cell>
          <cell r="U302" t="str">
            <v>203</v>
          </cell>
          <cell r="V302" t="str">
            <v>Établissement de crédit spécialisé</v>
          </cell>
          <cell r="W302" t="str">
            <v>001</v>
          </cell>
          <cell r="X302" t="str">
            <v>Agrément ACPR</v>
          </cell>
          <cell r="Y302">
            <v>6</v>
          </cell>
          <cell r="Z302" t="str">
            <v>NOUVEL ETABLISSEMENT</v>
          </cell>
          <cell r="AA302" t="str">
            <v>FR</v>
          </cell>
          <cell r="AB302" t="str">
            <v> France</v>
          </cell>
          <cell r="AC302" t="str">
            <v>S. BANCAIRE PRIVE (GRANDS GROUPES)</v>
          </cell>
          <cell r="AD302">
            <v>768</v>
          </cell>
          <cell r="AE302" t="str">
            <v>GPE BNP-PARIBAS</v>
          </cell>
          <cell r="AF302">
            <v>0</v>
          </cell>
          <cell r="AG302" t="str">
            <v>75009</v>
          </cell>
          <cell r="AH302" t="str">
            <v>FR</v>
          </cell>
          <cell r="AI302" t="str">
            <v/>
          </cell>
          <cell r="AJ302" t="str">
            <v/>
          </cell>
          <cell r="AK302" t="str">
            <v>EC</v>
          </cell>
          <cell r="AL302" t="str">
            <v>ECS</v>
          </cell>
          <cell r="AM302" t="str">
            <v>PERSONNE_MORALE_SOCIETE</v>
          </cell>
          <cell r="AN302" t="str">
            <v>BNP-PARIBAS</v>
          </cell>
          <cell r="AO302" t="str">
            <v>Grands groupes bancaires privés</v>
          </cell>
          <cell r="AP302" t="str">
            <v>OUI</v>
          </cell>
          <cell r="AQ302" t="str">
            <v/>
          </cell>
          <cell r="AR302" t="str">
            <v>FR</v>
          </cell>
          <cell r="AS302" t="str">
            <v>FRANCE</v>
          </cell>
          <cell r="AT302" t="str">
            <v/>
          </cell>
          <cell r="AU302" t="str">
            <v/>
          </cell>
          <cell r="AV302" t="str">
            <v>LEMAIRE</v>
          </cell>
          <cell r="AW302">
            <v>2754</v>
          </cell>
          <cell r="AX302">
            <v>28.063439375000002</v>
          </cell>
          <cell r="BA302">
            <v>44</v>
          </cell>
          <cell r="BB302" t="str">
            <v>SI</v>
          </cell>
          <cell r="BC302">
            <v>0</v>
          </cell>
          <cell r="BD302">
            <v>1</v>
          </cell>
        </row>
        <row r="303">
          <cell r="A303" t="str">
            <v>15848</v>
          </cell>
          <cell r="B303" t="str">
            <v>CREDIT MUTUEL - CIC HOME LOAN SFH</v>
          </cell>
          <cell r="C303" t="str">
            <v>3. Autres (GEA CBD)</v>
          </cell>
          <cell r="D303">
            <v>201312</v>
          </cell>
          <cell r="E303">
            <v>7.7000000000000002E-3</v>
          </cell>
          <cell r="F303">
            <v>0.111</v>
          </cell>
          <cell r="G303">
            <v>34.529452774999996</v>
          </cell>
          <cell r="H303">
            <v>0.26587678636749995</v>
          </cell>
          <cell r="I303">
            <v>3.8327692580249995</v>
          </cell>
          <cell r="O303">
            <v>12139</v>
          </cell>
          <cell r="P303" t="str">
            <v>480618800</v>
          </cell>
          <cell r="Q303" t="str">
            <v>PM</v>
          </cell>
          <cell r="R303" t="str">
            <v>58B</v>
          </cell>
          <cell r="S303" t="str">
            <v>01</v>
          </cell>
          <cell r="T303" t="str">
            <v>Etablissement de crédit</v>
          </cell>
          <cell r="U303" t="str">
            <v>203</v>
          </cell>
          <cell r="V303" t="str">
            <v>Établissement de crédit spécialisé</v>
          </cell>
          <cell r="W303" t="str">
            <v>001</v>
          </cell>
          <cell r="X303" t="str">
            <v>Agrément ACPR</v>
          </cell>
          <cell r="Y303">
            <v>6</v>
          </cell>
          <cell r="Z303" t="str">
            <v>NOUVEL ETABLISSEMENT</v>
          </cell>
          <cell r="AA303" t="str">
            <v>FR</v>
          </cell>
          <cell r="AB303" t="str">
            <v> France</v>
          </cell>
          <cell r="AC303" t="str">
            <v>S. BANCAIRE MUTUALISTE ET AUTRES RESEAUX</v>
          </cell>
          <cell r="AD303">
            <v>29</v>
          </cell>
          <cell r="AE303" t="str">
            <v>GPE CREDIT MUTUEL</v>
          </cell>
          <cell r="AF303">
            <v>0</v>
          </cell>
          <cell r="AG303" t="str">
            <v>75009</v>
          </cell>
          <cell r="AH303" t="str">
            <v>FR</v>
          </cell>
          <cell r="AI303" t="str">
            <v/>
          </cell>
          <cell r="AJ303" t="str">
            <v/>
          </cell>
          <cell r="AK303" t="str">
            <v>EC</v>
          </cell>
          <cell r="AL303" t="str">
            <v>ECS</v>
          </cell>
          <cell r="AM303" t="str">
            <v>PERSONNE_MORALE_SOCIETE</v>
          </cell>
          <cell r="AN303" t="str">
            <v>CREDIT MUTUEL</v>
          </cell>
          <cell r="AO303" t="str">
            <v>Groupes mutualistes</v>
          </cell>
          <cell r="AP303" t="str">
            <v/>
          </cell>
          <cell r="AQ303" t="str">
            <v/>
          </cell>
          <cell r="AR303" t="str">
            <v>FR</v>
          </cell>
          <cell r="AS303" t="str">
            <v>FRANCE</v>
          </cell>
          <cell r="AT303" t="str">
            <v/>
          </cell>
          <cell r="AU303" t="str">
            <v/>
          </cell>
          <cell r="AV303" t="str">
            <v>QUILLIEN</v>
          </cell>
          <cell r="AW303">
            <v>2763</v>
          </cell>
          <cell r="AX303">
            <v>26.365637994</v>
          </cell>
          <cell r="BA303">
            <v>47</v>
          </cell>
          <cell r="BB303" t="str">
            <v>SI</v>
          </cell>
          <cell r="BC303">
            <v>0</v>
          </cell>
          <cell r="BD303">
            <v>1</v>
          </cell>
        </row>
        <row r="304">
          <cell r="A304" t="str">
            <v>15898</v>
          </cell>
          <cell r="B304" t="str">
            <v>CREDIT AGRICOLE HOME LOAN SFH</v>
          </cell>
          <cell r="C304" t="str">
            <v>3. Autres (GEA CBD)</v>
          </cell>
          <cell r="D304">
            <v>201312</v>
          </cell>
          <cell r="G304">
            <v>34.931376247000003</v>
          </cell>
          <cell r="O304">
            <v>12196</v>
          </cell>
          <cell r="P304" t="str">
            <v>437667371</v>
          </cell>
          <cell r="Q304" t="str">
            <v>PM</v>
          </cell>
          <cell r="R304" t="str">
            <v>58B</v>
          </cell>
          <cell r="S304" t="str">
            <v>01</v>
          </cell>
          <cell r="T304" t="str">
            <v>Etablissement de crédit</v>
          </cell>
          <cell r="U304" t="str">
            <v>203</v>
          </cell>
          <cell r="V304" t="str">
            <v>Établissement de crédit spécialisé</v>
          </cell>
          <cell r="W304" t="str">
            <v>001</v>
          </cell>
          <cell r="X304" t="str">
            <v>Agrément ACPR</v>
          </cell>
          <cell r="Y304">
            <v>6</v>
          </cell>
          <cell r="Z304" t="str">
            <v>NOUVEL ETABLISSEMENT</v>
          </cell>
          <cell r="AA304" t="str">
            <v>FR</v>
          </cell>
          <cell r="AB304" t="str">
            <v> France</v>
          </cell>
          <cell r="AC304" t="str">
            <v>S. BANCAIRE MUTUALISTE ET AUTRES RESEAUX</v>
          </cell>
          <cell r="AD304">
            <v>27</v>
          </cell>
          <cell r="AE304" t="str">
            <v>GPE CREDIT AGRICOLE</v>
          </cell>
          <cell r="AF304">
            <v>0</v>
          </cell>
          <cell r="AG304" t="str">
            <v>92120</v>
          </cell>
          <cell r="AH304" t="str">
            <v>FR</v>
          </cell>
          <cell r="AI304" t="str">
            <v/>
          </cell>
          <cell r="AJ304" t="str">
            <v/>
          </cell>
          <cell r="AK304" t="str">
            <v>EC</v>
          </cell>
          <cell r="AL304" t="str">
            <v>ECS</v>
          </cell>
          <cell r="AM304" t="str">
            <v>PERSONNE_MORALE_SOCIETE</v>
          </cell>
          <cell r="AN304" t="str">
            <v>CREDIT AGRICOLE</v>
          </cell>
          <cell r="AO304" t="str">
            <v>Groupes mutualistes</v>
          </cell>
          <cell r="AP304" t="str">
            <v/>
          </cell>
          <cell r="AQ304" t="str">
            <v/>
          </cell>
          <cell r="AR304" t="str">
            <v>FR</v>
          </cell>
          <cell r="AS304" t="str">
            <v>FRANCE</v>
          </cell>
          <cell r="AT304" t="str">
            <v/>
          </cell>
          <cell r="AU304" t="str">
            <v/>
          </cell>
          <cell r="AV304" t="str">
            <v>BALLABRIGA</v>
          </cell>
          <cell r="AW304">
            <v>2761</v>
          </cell>
          <cell r="AX304">
            <v>28.201885876999999</v>
          </cell>
          <cell r="BA304">
            <v>43</v>
          </cell>
          <cell r="BB304" t="str">
            <v>SI</v>
          </cell>
          <cell r="BC304">
            <v>0</v>
          </cell>
          <cell r="BD304">
            <v>1</v>
          </cell>
        </row>
        <row r="305">
          <cell r="A305" t="str">
            <v>15968</v>
          </cell>
          <cell r="B305" t="str">
            <v>SOCIETE GENERALE SCF</v>
          </cell>
          <cell r="C305" t="str">
            <v>3. Autres (GEA CBD)</v>
          </cell>
          <cell r="D305">
            <v>201312</v>
          </cell>
          <cell r="E305">
            <v>4.0000000000000002E-4</v>
          </cell>
          <cell r="F305">
            <v>4.5499999999999999E-2</v>
          </cell>
          <cell r="G305">
            <v>12.304742788</v>
          </cell>
          <cell r="H305">
            <v>4.9218971152000003E-3</v>
          </cell>
          <cell r="I305">
            <v>0.55986579685399995</v>
          </cell>
          <cell r="O305">
            <v>12379</v>
          </cell>
          <cell r="P305" t="str">
            <v>479755480</v>
          </cell>
          <cell r="Q305" t="str">
            <v>PM</v>
          </cell>
          <cell r="R305" t="str">
            <v>510</v>
          </cell>
          <cell r="S305" t="str">
            <v>01</v>
          </cell>
          <cell r="T305" t="str">
            <v>Etablissement de crédit</v>
          </cell>
          <cell r="U305" t="str">
            <v>203</v>
          </cell>
          <cell r="V305" t="str">
            <v>Établissement de crédit spécialisé</v>
          </cell>
          <cell r="W305" t="str">
            <v>001</v>
          </cell>
          <cell r="X305" t="str">
            <v>Agrément ACPR</v>
          </cell>
          <cell r="Y305">
            <v>6</v>
          </cell>
          <cell r="Z305" t="str">
            <v>NOUVEL ETABLISSEMENT</v>
          </cell>
          <cell r="AA305" t="str">
            <v>FR</v>
          </cell>
          <cell r="AB305" t="str">
            <v> France</v>
          </cell>
          <cell r="AC305" t="str">
            <v>S. BANCAIRE PRIVE (GRANDS GROUPES)</v>
          </cell>
          <cell r="AD305">
            <v>30</v>
          </cell>
          <cell r="AE305" t="str">
            <v>GPE SOCIETE GENERALE</v>
          </cell>
          <cell r="AF305">
            <v>0</v>
          </cell>
          <cell r="AG305" t="str">
            <v>92800</v>
          </cell>
          <cell r="AH305" t="str">
            <v>FR</v>
          </cell>
          <cell r="AI305" t="str">
            <v/>
          </cell>
          <cell r="AJ305" t="str">
            <v/>
          </cell>
          <cell r="AK305" t="str">
            <v>EC</v>
          </cell>
          <cell r="AL305" t="str">
            <v>ECS</v>
          </cell>
          <cell r="AM305" t="str">
            <v>PERSONNE_MORALE_SOCIETE</v>
          </cell>
          <cell r="AN305" t="str">
            <v>SOCIETE GENERALE</v>
          </cell>
          <cell r="AO305" t="str">
            <v>Grands groupes bancaires privés</v>
          </cell>
          <cell r="AP305" t="str">
            <v>OUI</v>
          </cell>
          <cell r="AQ305" t="str">
            <v/>
          </cell>
          <cell r="AR305" t="str">
            <v>FR</v>
          </cell>
          <cell r="AS305" t="str">
            <v>FRANCE</v>
          </cell>
          <cell r="AT305" t="str">
            <v/>
          </cell>
          <cell r="AU305" t="str">
            <v/>
          </cell>
          <cell r="AV305" t="str">
            <v>AYROLES</v>
          </cell>
          <cell r="AW305">
            <v>2751</v>
          </cell>
          <cell r="AX305">
            <v>10.429606345</v>
          </cell>
          <cell r="BA305">
            <v>114</v>
          </cell>
          <cell r="BB305" t="str">
            <v>SI</v>
          </cell>
          <cell r="BC305">
            <v>0</v>
          </cell>
          <cell r="BD305">
            <v>1</v>
          </cell>
        </row>
        <row r="306">
          <cell r="A306" t="str">
            <v>16006</v>
          </cell>
          <cell r="B306" t="str">
            <v>CRCAM DU MORBIHAN</v>
          </cell>
          <cell r="C306" t="str">
            <v>3. Autres (GEA CBD)</v>
          </cell>
          <cell r="D306">
            <v>201312</v>
          </cell>
          <cell r="E306">
            <v>5.1799999999999999E-2</v>
          </cell>
          <cell r="F306">
            <v>0.18079999999999999</v>
          </cell>
          <cell r="G306">
            <v>6.0067440000000003</v>
          </cell>
          <cell r="H306">
            <v>0.31114933919999999</v>
          </cell>
          <cell r="I306">
            <v>1.0860193151999999</v>
          </cell>
          <cell r="J306">
            <v>4.2299999999999997E-2</v>
          </cell>
          <cell r="K306">
            <v>0.43790000000000001</v>
          </cell>
          <cell r="L306">
            <v>1.955757</v>
          </cell>
          <cell r="M306">
            <v>8.2728521099999994E-2</v>
          </cell>
          <cell r="N306">
            <v>0.8564259903</v>
          </cell>
          <cell r="O306">
            <v>12451</v>
          </cell>
          <cell r="P306" t="str">
            <v>777903816</v>
          </cell>
          <cell r="Q306" t="str">
            <v>PM</v>
          </cell>
          <cell r="R306" t="str">
            <v>210</v>
          </cell>
          <cell r="S306" t="str">
            <v>01</v>
          </cell>
          <cell r="T306" t="str">
            <v>Etablissement de crédit</v>
          </cell>
          <cell r="U306" t="str">
            <v>201</v>
          </cell>
          <cell r="V306" t="str">
            <v>Banque mutualiste ou coopérative</v>
          </cell>
          <cell r="W306" t="str">
            <v>001</v>
          </cell>
          <cell r="X306" t="str">
            <v>Agrément ACPR</v>
          </cell>
          <cell r="Y306">
            <v>6</v>
          </cell>
          <cell r="Z306" t="str">
            <v>NOUVEL ETABLISSEMENT</v>
          </cell>
          <cell r="AA306" t="str">
            <v>FR</v>
          </cell>
          <cell r="AB306" t="str">
            <v> France</v>
          </cell>
          <cell r="AC306" t="str">
            <v>S. BANCAIRE MUTUALISTE ET AUTRES RESEAUX</v>
          </cell>
          <cell r="AD306">
            <v>27</v>
          </cell>
          <cell r="AE306" t="str">
            <v>GPE CREDIT AGRICOLE</v>
          </cell>
          <cell r="AF306">
            <v>0</v>
          </cell>
          <cell r="AG306" t="str">
            <v>56000</v>
          </cell>
          <cell r="AH306" t="str">
            <v>FR</v>
          </cell>
          <cell r="AI306" t="str">
            <v/>
          </cell>
          <cell r="AJ306" t="str">
            <v/>
          </cell>
          <cell r="AK306" t="str">
            <v>EC</v>
          </cell>
          <cell r="AL306" t="str">
            <v>Bq mut</v>
          </cell>
          <cell r="AM306" t="str">
            <v>PERSONNE_MORALE_SOCIETE</v>
          </cell>
          <cell r="AN306" t="str">
            <v>CREDIT AGRICOLE</v>
          </cell>
          <cell r="AO306" t="str">
            <v>Groupes mutualistes</v>
          </cell>
          <cell r="AP306" t="str">
            <v/>
          </cell>
          <cell r="AQ306" t="str">
            <v/>
          </cell>
          <cell r="AR306" t="str">
            <v>FR</v>
          </cell>
          <cell r="AS306" t="str">
            <v>FRANCE</v>
          </cell>
          <cell r="AT306" t="str">
            <v/>
          </cell>
          <cell r="AU306" t="str">
            <v/>
          </cell>
          <cell r="AV306" t="str">
            <v>PIGEON</v>
          </cell>
          <cell r="AW306">
            <v>2761</v>
          </cell>
          <cell r="AX306">
            <v>8.8528860270000003</v>
          </cell>
          <cell r="AY306">
            <v>6.8677046069999994</v>
          </cell>
          <cell r="AZ306">
            <v>2.1184002070000001</v>
          </cell>
          <cell r="BA306">
            <v>126</v>
          </cell>
          <cell r="BB306" t="str">
            <v>SI</v>
          </cell>
          <cell r="BC306">
            <v>0</v>
          </cell>
          <cell r="BD306">
            <v>0</v>
          </cell>
        </row>
        <row r="307">
          <cell r="A307" t="str">
            <v>16058</v>
          </cell>
          <cell r="B307" t="str">
            <v>HSBC SFH (FRANCE)</v>
          </cell>
          <cell r="C307" t="str">
            <v>3. Autres (GEA CBD)</v>
          </cell>
          <cell r="D307">
            <v>201312</v>
          </cell>
          <cell r="E307">
            <v>1.5800000000000002E-2</v>
          </cell>
          <cell r="F307">
            <v>8.8900000000000007E-2</v>
          </cell>
          <cell r="G307">
            <v>5.9621291310000002</v>
          </cell>
          <cell r="H307">
            <v>9.4201640269800019E-2</v>
          </cell>
          <cell r="I307">
            <v>0.53003327974590009</v>
          </cell>
          <cell r="O307">
            <v>12546</v>
          </cell>
          <cell r="P307" t="str">
            <v>480034917</v>
          </cell>
          <cell r="Q307" t="str">
            <v>PM</v>
          </cell>
          <cell r="R307" t="str">
            <v>58B</v>
          </cell>
          <cell r="S307" t="str">
            <v>01</v>
          </cell>
          <cell r="T307" t="str">
            <v>Etablissement de crédit</v>
          </cell>
          <cell r="U307" t="str">
            <v>203</v>
          </cell>
          <cell r="V307" t="str">
            <v>Établissement de crédit spécialisé</v>
          </cell>
          <cell r="W307" t="str">
            <v>001</v>
          </cell>
          <cell r="X307" t="str">
            <v>Agrément ACPR</v>
          </cell>
          <cell r="Y307">
            <v>6</v>
          </cell>
          <cell r="Z307" t="str">
            <v>NOUVEL ETABLISSEMENT</v>
          </cell>
          <cell r="AA307" t="str">
            <v>GB</v>
          </cell>
          <cell r="AB307" t="str">
            <v> Royaume-Uni</v>
          </cell>
          <cell r="AC307" t="str">
            <v>S. BANCAIRE ETRANGER EEE</v>
          </cell>
          <cell r="AD307">
            <v>160</v>
          </cell>
          <cell r="AE307" t="str">
            <v>GPE HSBC HOLDINGS</v>
          </cell>
          <cell r="AF307">
            <v>0</v>
          </cell>
          <cell r="AG307" t="str">
            <v>75008</v>
          </cell>
          <cell r="AH307" t="str">
            <v>FR</v>
          </cell>
          <cell r="AI307" t="str">
            <v/>
          </cell>
          <cell r="AJ307" t="str">
            <v/>
          </cell>
          <cell r="AK307" t="str">
            <v>EC</v>
          </cell>
          <cell r="AL307" t="str">
            <v>ECS</v>
          </cell>
          <cell r="AM307" t="str">
            <v>PERSONNE_MORALE_SOCIETE</v>
          </cell>
          <cell r="AN307" t="str">
            <v>HSBC HOLDINGS</v>
          </cell>
          <cell r="AO307" t="str">
            <v>Grands groupes bancaires privés</v>
          </cell>
          <cell r="AP307" t="str">
            <v>OUI</v>
          </cell>
          <cell r="AQ307" t="str">
            <v/>
          </cell>
          <cell r="AR307" t="str">
            <v>ETR</v>
          </cell>
          <cell r="AS307" t="str">
            <v>FRANCE</v>
          </cell>
          <cell r="AT307" t="str">
            <v/>
          </cell>
          <cell r="AU307" t="str">
            <v/>
          </cell>
          <cell r="AV307" t="str">
            <v>RINERO</v>
          </cell>
          <cell r="AW307">
            <v>2752</v>
          </cell>
          <cell r="AX307">
            <v>5.3018585219999999</v>
          </cell>
          <cell r="BA307">
            <v>164</v>
          </cell>
          <cell r="BB307" t="str">
            <v>SI</v>
          </cell>
          <cell r="BC307">
            <v>0</v>
          </cell>
          <cell r="BD307">
            <v>1</v>
          </cell>
        </row>
        <row r="308">
          <cell r="A308" t="str">
            <v>16088</v>
          </cell>
          <cell r="B308" t="str">
            <v>ARKEA SFH</v>
          </cell>
          <cell r="C308" t="str">
            <v>3. Autres (GEA CBD)</v>
          </cell>
          <cell r="D308">
            <v>201312</v>
          </cell>
          <cell r="E308">
            <v>3.5999999999999999E-3</v>
          </cell>
          <cell r="F308">
            <v>0.1101</v>
          </cell>
          <cell r="G308">
            <v>6.9081831220000005</v>
          </cell>
          <cell r="H308">
            <v>2.48694592392E-2</v>
          </cell>
          <cell r="I308">
            <v>0.76059096173220009</v>
          </cell>
          <cell r="O308">
            <v>12586</v>
          </cell>
          <cell r="P308" t="str">
            <v>433383205</v>
          </cell>
          <cell r="Q308" t="str">
            <v>PM</v>
          </cell>
          <cell r="R308" t="str">
            <v>58B</v>
          </cell>
          <cell r="S308" t="str">
            <v>01</v>
          </cell>
          <cell r="T308" t="str">
            <v>Etablissement de crédit</v>
          </cell>
          <cell r="U308" t="str">
            <v>203</v>
          </cell>
          <cell r="V308" t="str">
            <v>Établissement de crédit spécialisé</v>
          </cell>
          <cell r="W308" t="str">
            <v>001</v>
          </cell>
          <cell r="X308" t="str">
            <v>Agrément ACPR</v>
          </cell>
          <cell r="Y308">
            <v>6</v>
          </cell>
          <cell r="Z308" t="str">
            <v>NOUVEL ETABLISSEMENT</v>
          </cell>
          <cell r="AA308" t="str">
            <v>FR</v>
          </cell>
          <cell r="AB308" t="str">
            <v> France</v>
          </cell>
          <cell r="AC308" t="str">
            <v>S. BANCAIRE MUTUALISTE ET AUTRES RESEAUX</v>
          </cell>
          <cell r="AD308">
            <v>29</v>
          </cell>
          <cell r="AE308" t="str">
            <v>GPE CREDIT MUTUEL</v>
          </cell>
          <cell r="AF308">
            <v>0</v>
          </cell>
          <cell r="AG308" t="str">
            <v>29200</v>
          </cell>
          <cell r="AH308" t="str">
            <v>FR</v>
          </cell>
          <cell r="AI308" t="str">
            <v/>
          </cell>
          <cell r="AJ308" t="str">
            <v/>
          </cell>
          <cell r="AK308" t="str">
            <v>EC</v>
          </cell>
          <cell r="AL308" t="str">
            <v>ECS</v>
          </cell>
          <cell r="AM308" t="str">
            <v>PERSONNE_MORALE_SOCIETE</v>
          </cell>
          <cell r="AN308" t="str">
            <v>CREDIT MUTUEL</v>
          </cell>
          <cell r="AO308" t="str">
            <v>Groupes mutualistes</v>
          </cell>
          <cell r="AP308" t="str">
            <v/>
          </cell>
          <cell r="AQ308" t="str">
            <v/>
          </cell>
          <cell r="AR308" t="str">
            <v>FR</v>
          </cell>
          <cell r="AS308" t="str">
            <v>FRANCE</v>
          </cell>
          <cell r="AT308" t="str">
            <v/>
          </cell>
          <cell r="AU308" t="str">
            <v/>
          </cell>
          <cell r="AV308" t="str">
            <v>QUILLIEN</v>
          </cell>
          <cell r="AW308">
            <v>2763</v>
          </cell>
          <cell r="AX308">
            <v>4.690409389</v>
          </cell>
          <cell r="BA308">
            <v>175</v>
          </cell>
          <cell r="BB308" t="str">
            <v>SI</v>
          </cell>
          <cell r="BC308">
            <v>0</v>
          </cell>
          <cell r="BD308">
            <v>1</v>
          </cell>
        </row>
        <row r="309">
          <cell r="A309" t="str">
            <v>16106</v>
          </cell>
          <cell r="B309" t="str">
            <v>CRCAM DE LORRAINE</v>
          </cell>
          <cell r="C309" t="str">
            <v>3. Autres (GEA CBD)</v>
          </cell>
          <cell r="D309">
            <v>201312</v>
          </cell>
          <cell r="E309">
            <v>4.9799999999999997E-2</v>
          </cell>
          <cell r="F309">
            <v>0.17330000000000001</v>
          </cell>
          <cell r="G309">
            <v>5.4859499999999999</v>
          </cell>
          <cell r="H309">
            <v>0.27320031</v>
          </cell>
          <cell r="I309">
            <v>0.95071513500000004</v>
          </cell>
          <cell r="J309">
            <v>6.1699999999999998E-2</v>
          </cell>
          <cell r="K309">
            <v>0.43330000000000002</v>
          </cell>
          <cell r="L309">
            <v>1.864509</v>
          </cell>
          <cell r="M309">
            <v>0.11504020529999999</v>
          </cell>
          <cell r="N309">
            <v>0.80789174969999999</v>
          </cell>
          <cell r="O309">
            <v>1291</v>
          </cell>
          <cell r="P309" t="str">
            <v>775616162</v>
          </cell>
          <cell r="Q309" t="str">
            <v>PM</v>
          </cell>
          <cell r="R309" t="str">
            <v>210</v>
          </cell>
          <cell r="S309" t="str">
            <v>01</v>
          </cell>
          <cell r="T309" t="str">
            <v>Etablissement de crédit</v>
          </cell>
          <cell r="U309" t="str">
            <v>201</v>
          </cell>
          <cell r="V309" t="str">
            <v>Banque mutualiste ou coopérative</v>
          </cell>
          <cell r="W309" t="str">
            <v>001</v>
          </cell>
          <cell r="X309" t="str">
            <v>Agrément ACPR</v>
          </cell>
          <cell r="Y309">
            <v>6</v>
          </cell>
          <cell r="Z309" t="str">
            <v>NOUVEL ETABLISSEMENT</v>
          </cell>
          <cell r="AA309" t="str">
            <v>FR</v>
          </cell>
          <cell r="AB309" t="str">
            <v> France</v>
          </cell>
          <cell r="AC309" t="str">
            <v>S. BANCAIRE MUTUALISTE ET AUTRES RESEAUX</v>
          </cell>
          <cell r="AD309">
            <v>27</v>
          </cell>
          <cell r="AE309" t="str">
            <v>GPE CREDIT AGRICOLE</v>
          </cell>
          <cell r="AF309">
            <v>0</v>
          </cell>
          <cell r="AG309" t="str">
            <v>57000</v>
          </cell>
          <cell r="AH309" t="str">
            <v>FR</v>
          </cell>
          <cell r="AI309" t="str">
            <v/>
          </cell>
          <cell r="AJ309" t="str">
            <v/>
          </cell>
          <cell r="AK309" t="str">
            <v>EC</v>
          </cell>
          <cell r="AL309" t="str">
            <v>Bq mut</v>
          </cell>
          <cell r="AM309" t="str">
            <v>PERSONNE_MORALE_SOCIETE</v>
          </cell>
          <cell r="AN309" t="str">
            <v>CREDIT AGRICOLE</v>
          </cell>
          <cell r="AO309" t="str">
            <v>Groupes mutualistes</v>
          </cell>
          <cell r="AP309" t="str">
            <v/>
          </cell>
          <cell r="AQ309" t="str">
            <v/>
          </cell>
          <cell r="AR309" t="str">
            <v>FR</v>
          </cell>
          <cell r="AS309" t="str">
            <v>FRANCE</v>
          </cell>
          <cell r="AT309" t="str">
            <v/>
          </cell>
          <cell r="AU309" t="str">
            <v/>
          </cell>
          <cell r="AV309" t="str">
            <v>THUEZ</v>
          </cell>
          <cell r="AW309">
            <v>2761</v>
          </cell>
          <cell r="AX309">
            <v>8.6732466099999996</v>
          </cell>
          <cell r="AY309">
            <v>6.3021323699999998</v>
          </cell>
          <cell r="AZ309">
            <v>2.1189392590000002</v>
          </cell>
          <cell r="BA309">
            <v>128</v>
          </cell>
          <cell r="BB309" t="str">
            <v>SI</v>
          </cell>
          <cell r="BC309">
            <v>0</v>
          </cell>
          <cell r="BD309">
            <v>0</v>
          </cell>
        </row>
        <row r="310">
          <cell r="A310" t="str">
            <v>16159</v>
          </cell>
          <cell r="B310" t="str">
            <v>CAISSE FEDER CIT MUT ANTILLES-GUYANE</v>
          </cell>
          <cell r="C310" t="str">
            <v>3. Autres (GEA CBD)</v>
          </cell>
          <cell r="D310">
            <v>201312</v>
          </cell>
          <cell r="E310">
            <v>9.11E-2</v>
          </cell>
          <cell r="F310">
            <v>0.21199999999999999</v>
          </cell>
          <cell r="G310">
            <v>1.8589615779999999</v>
          </cell>
          <cell r="H310">
            <v>0.16935139975579999</v>
          </cell>
          <cell r="I310">
            <v>0.39409985453599999</v>
          </cell>
          <cell r="O310">
            <v>12674</v>
          </cell>
          <cell r="P310" t="str">
            <v>682033261</v>
          </cell>
          <cell r="Q310" t="str">
            <v>PM</v>
          </cell>
          <cell r="R310" t="str">
            <v>243</v>
          </cell>
          <cell r="S310" t="str">
            <v>01</v>
          </cell>
          <cell r="T310" t="str">
            <v>Etablissement de crédit</v>
          </cell>
          <cell r="U310" t="str">
            <v>201</v>
          </cell>
          <cell r="V310" t="str">
            <v>Banque mutualiste ou coopérative</v>
          </cell>
          <cell r="W310" t="str">
            <v>001</v>
          </cell>
          <cell r="X310" t="str">
            <v>Agrément ACPR</v>
          </cell>
          <cell r="Y310">
            <v>6</v>
          </cell>
          <cell r="Z310" t="str">
            <v>NOUVEL ETABLISSEMENT</v>
          </cell>
          <cell r="AA310" t="str">
            <v>FR</v>
          </cell>
          <cell r="AB310" t="str">
            <v> France</v>
          </cell>
          <cell r="AC310" t="str">
            <v>S. BANCAIRE MUTUALISTE ET AUTRES RESEAUX</v>
          </cell>
          <cell r="AD310">
            <v>29</v>
          </cell>
          <cell r="AE310" t="str">
            <v>GPE CREDIT MUTUEL</v>
          </cell>
          <cell r="AF310">
            <v>0</v>
          </cell>
          <cell r="AG310" t="str">
            <v>97200</v>
          </cell>
          <cell r="AH310" t="str">
            <v>FR</v>
          </cell>
          <cell r="AI310" t="str">
            <v/>
          </cell>
          <cell r="AJ310" t="str">
            <v/>
          </cell>
          <cell r="AK310" t="str">
            <v>EC</v>
          </cell>
          <cell r="AL310" t="str">
            <v>Bq mut</v>
          </cell>
          <cell r="AM310" t="str">
            <v>PERSONNE_MORALE_SOCIETE</v>
          </cell>
          <cell r="AN310" t="str">
            <v>CREDIT MUTUEL</v>
          </cell>
          <cell r="AO310" t="str">
            <v>Groupes mutualistes</v>
          </cell>
          <cell r="AP310" t="str">
            <v/>
          </cell>
          <cell r="AQ310" t="str">
            <v/>
          </cell>
          <cell r="AR310" t="str">
            <v>FR</v>
          </cell>
          <cell r="AS310" t="str">
            <v>FRANCE</v>
          </cell>
          <cell r="AT310" t="str">
            <v/>
          </cell>
          <cell r="AU310" t="str">
            <v/>
          </cell>
          <cell r="AV310" t="str">
            <v>NEY</v>
          </cell>
          <cell r="AW310">
            <v>2763</v>
          </cell>
          <cell r="AX310">
            <v>1.978876694</v>
          </cell>
          <cell r="AY310">
            <v>1.544840022</v>
          </cell>
          <cell r="AZ310">
            <v>1.3101407350000001</v>
          </cell>
          <cell r="BA310">
            <v>243</v>
          </cell>
          <cell r="BB310" t="str">
            <v>SI</v>
          </cell>
          <cell r="BC310">
            <v>0</v>
          </cell>
          <cell r="BD310">
            <v>0</v>
          </cell>
        </row>
        <row r="311">
          <cell r="A311" t="str">
            <v>16188</v>
          </cell>
          <cell r="B311" t="str">
            <v>BPCE</v>
          </cell>
          <cell r="C311" t="str">
            <v>3. Autres (GEA CBD)</v>
          </cell>
          <cell r="D311">
            <v>201312</v>
          </cell>
          <cell r="E311">
            <v>3.3026264284705301E-2</v>
          </cell>
          <cell r="F311">
            <v>0.24598278095433099</v>
          </cell>
          <cell r="G311">
            <v>206.76498231299999</v>
          </cell>
          <cell r="H311">
            <v>6.8286749506915552</v>
          </cell>
          <cell r="I311">
            <v>50.860625353324799</v>
          </cell>
          <cell r="J311">
            <v>1.7614075500282399E-2</v>
          </cell>
          <cell r="K311">
            <v>0.44371210894301899</v>
          </cell>
          <cell r="L311">
            <v>26.140698214</v>
          </cell>
          <cell r="M311">
            <v>0.46044423197149326</v>
          </cell>
          <cell r="N311">
            <v>11.59894433377695</v>
          </cell>
          <cell r="O311">
            <v>12732</v>
          </cell>
          <cell r="P311" t="str">
            <v>493455042</v>
          </cell>
          <cell r="Q311" t="str">
            <v>PM</v>
          </cell>
          <cell r="R311" t="str">
            <v>190</v>
          </cell>
          <cell r="S311" t="str">
            <v>01</v>
          </cell>
          <cell r="T311" t="str">
            <v>Etablissement de crédit</v>
          </cell>
          <cell r="U311" t="str">
            <v>200</v>
          </cell>
          <cell r="V311" t="str">
            <v>Banque</v>
          </cell>
          <cell r="W311" t="str">
            <v>001</v>
          </cell>
          <cell r="X311" t="str">
            <v>Agrément ACPR</v>
          </cell>
          <cell r="Y311">
            <v>6</v>
          </cell>
          <cell r="Z311" t="str">
            <v>NOUVEL ETABLISSEMENT</v>
          </cell>
          <cell r="AA311" t="str">
            <v>FR</v>
          </cell>
          <cell r="AB311" t="str">
            <v> France</v>
          </cell>
          <cell r="AC311" t="str">
            <v>S. BANCAIRE MUTUALISTE ET AUTRES RESEAUX</v>
          </cell>
          <cell r="AD311">
            <v>1163</v>
          </cell>
          <cell r="AE311" t="str">
            <v>GPE BPCE</v>
          </cell>
          <cell r="AF311">
            <v>0</v>
          </cell>
          <cell r="AG311" t="str">
            <v>75013</v>
          </cell>
          <cell r="AH311" t="str">
            <v>FR</v>
          </cell>
          <cell r="AI311" t="str">
            <v/>
          </cell>
          <cell r="AJ311" t="str">
            <v/>
          </cell>
          <cell r="AK311" t="str">
            <v>EC</v>
          </cell>
          <cell r="AL311" t="str">
            <v>Banque</v>
          </cell>
          <cell r="AM311" t="str">
            <v>PERSONNE_MORALE_SOCIETE</v>
          </cell>
          <cell r="AN311" t="str">
            <v>BPCE</v>
          </cell>
          <cell r="AO311" t="str">
            <v>Groupes mutualistes</v>
          </cell>
          <cell r="AP311" t="str">
            <v/>
          </cell>
          <cell r="AQ311" t="str">
            <v/>
          </cell>
          <cell r="AR311" t="str">
            <v>FR</v>
          </cell>
          <cell r="AS311" t="str">
            <v>FRANCE</v>
          </cell>
          <cell r="AT311" t="str">
            <v/>
          </cell>
          <cell r="AU311" t="str">
            <v/>
          </cell>
          <cell r="AV311" t="str">
            <v>RINGWALD</v>
          </cell>
          <cell r="AW311">
            <v>2762</v>
          </cell>
          <cell r="AX311">
            <v>323.35604160700001</v>
          </cell>
          <cell r="AY311">
            <v>0.63632049800000001</v>
          </cell>
          <cell r="AZ311">
            <v>1.3884694099999999</v>
          </cell>
          <cell r="BA311">
            <v>7</v>
          </cell>
          <cell r="BB311" t="str">
            <v>SI</v>
          </cell>
          <cell r="BC311">
            <v>0</v>
          </cell>
          <cell r="BD311">
            <v>1</v>
          </cell>
        </row>
        <row r="312">
          <cell r="A312" t="str">
            <v>16228</v>
          </cell>
          <cell r="B312" t="str">
            <v>SOCIETE GENERALE SFH</v>
          </cell>
          <cell r="C312" t="str">
            <v>3. Autres (GEA CBD)</v>
          </cell>
          <cell r="D312">
            <v>201312</v>
          </cell>
          <cell r="E312">
            <v>1.1000000000000001E-3</v>
          </cell>
          <cell r="F312">
            <v>0.12970000000000001</v>
          </cell>
          <cell r="G312">
            <v>23.176230500999999</v>
          </cell>
          <cell r="H312">
            <v>2.5493853551099999E-2</v>
          </cell>
          <cell r="I312">
            <v>3.0059570959797002</v>
          </cell>
          <cell r="O312">
            <v>12786</v>
          </cell>
          <cell r="P312" t="str">
            <v>445345507</v>
          </cell>
          <cell r="Q312" t="str">
            <v>PM</v>
          </cell>
          <cell r="R312" t="str">
            <v>58B</v>
          </cell>
          <cell r="S312" t="str">
            <v>01</v>
          </cell>
          <cell r="T312" t="str">
            <v>Etablissement de crédit</v>
          </cell>
          <cell r="U312" t="str">
            <v>203</v>
          </cell>
          <cell r="V312" t="str">
            <v>Établissement de crédit spécialisé</v>
          </cell>
          <cell r="W312" t="str">
            <v>001</v>
          </cell>
          <cell r="X312" t="str">
            <v>Agrément ACPR</v>
          </cell>
          <cell r="Y312">
            <v>6</v>
          </cell>
          <cell r="Z312" t="str">
            <v>NOUVEL ETABLISSEMENT</v>
          </cell>
          <cell r="AA312" t="str">
            <v>FR</v>
          </cell>
          <cell r="AB312" t="str">
            <v> France</v>
          </cell>
          <cell r="AC312" t="str">
            <v>S. BANCAIRE PRIVE (GRANDS GROUPES)</v>
          </cell>
          <cell r="AD312">
            <v>30</v>
          </cell>
          <cell r="AE312" t="str">
            <v>GPE SOCIETE GENERALE</v>
          </cell>
          <cell r="AF312">
            <v>0</v>
          </cell>
          <cell r="AG312" t="str">
            <v>92800</v>
          </cell>
          <cell r="AH312" t="str">
            <v>FR</v>
          </cell>
          <cell r="AI312" t="str">
            <v/>
          </cell>
          <cell r="AJ312" t="str">
            <v/>
          </cell>
          <cell r="AK312" t="str">
            <v>EC</v>
          </cell>
          <cell r="AL312" t="str">
            <v>ECS</v>
          </cell>
          <cell r="AM312" t="str">
            <v>PERSONNE_MORALE_SOCIETE</v>
          </cell>
          <cell r="AN312" t="str">
            <v>SOCIETE GENERALE</v>
          </cell>
          <cell r="AO312" t="str">
            <v>Grands groupes bancaires privés</v>
          </cell>
          <cell r="AP312" t="str">
            <v>OUI</v>
          </cell>
          <cell r="AQ312" t="str">
            <v/>
          </cell>
          <cell r="AR312" t="str">
            <v>FR</v>
          </cell>
          <cell r="AS312" t="str">
            <v>FRANCE</v>
          </cell>
          <cell r="AT312" t="str">
            <v/>
          </cell>
          <cell r="AU312" t="str">
            <v/>
          </cell>
          <cell r="AV312" t="str">
            <v>MOTTAIS</v>
          </cell>
          <cell r="AW312">
            <v>2751</v>
          </cell>
          <cell r="AX312">
            <v>24.946625857000001</v>
          </cell>
          <cell r="BA312">
            <v>51</v>
          </cell>
          <cell r="BB312" t="str">
            <v>SI</v>
          </cell>
          <cell r="BC312">
            <v>0</v>
          </cell>
          <cell r="BD312">
            <v>1</v>
          </cell>
        </row>
        <row r="313">
          <cell r="A313" t="str">
            <v>16275</v>
          </cell>
          <cell r="B313" t="str">
            <v>CAISSE D EPARGNE NORD FRANCE EUROPE</v>
          </cell>
          <cell r="C313" t="str">
            <v>3. Autres (GEA CBD)</v>
          </cell>
          <cell r="D313">
            <v>201312</v>
          </cell>
          <cell r="E313">
            <v>4.5560000000000003E-2</v>
          </cell>
          <cell r="F313">
            <v>0.21026</v>
          </cell>
          <cell r="G313">
            <v>9.4840352259999996</v>
          </cell>
          <cell r="H313">
            <v>0.43209264489656002</v>
          </cell>
          <cell r="I313">
            <v>1.9941132466187599</v>
          </cell>
          <cell r="O313">
            <v>12877</v>
          </cell>
          <cell r="P313" t="str">
            <v>383089752</v>
          </cell>
          <cell r="Q313" t="str">
            <v>PM</v>
          </cell>
          <cell r="R313" t="str">
            <v>270</v>
          </cell>
          <cell r="S313" t="str">
            <v>01</v>
          </cell>
          <cell r="T313" t="str">
            <v>Etablissement de crédit</v>
          </cell>
          <cell r="U313" t="str">
            <v>201</v>
          </cell>
          <cell r="V313" t="str">
            <v>Banque mutualiste ou coopérative</v>
          </cell>
          <cell r="W313" t="str">
            <v>001</v>
          </cell>
          <cell r="X313" t="str">
            <v>Agrément ACPR</v>
          </cell>
          <cell r="Y313">
            <v>8</v>
          </cell>
          <cell r="Z313" t="str">
            <v>RESTRUCTURATION AVEC REPRISE DE CIB</v>
          </cell>
          <cell r="AA313" t="str">
            <v>FR</v>
          </cell>
          <cell r="AB313" t="str">
            <v> France</v>
          </cell>
          <cell r="AC313" t="str">
            <v>S. BANCAIRE MUTUALISTE ET AUTRES RESEAUX</v>
          </cell>
          <cell r="AD313">
            <v>1163</v>
          </cell>
          <cell r="AE313" t="str">
            <v>GPE BPCE</v>
          </cell>
          <cell r="AF313">
            <v>0</v>
          </cell>
          <cell r="AG313" t="str">
            <v>59777</v>
          </cell>
          <cell r="AH313" t="str">
            <v>FR</v>
          </cell>
          <cell r="AI313" t="str">
            <v/>
          </cell>
          <cell r="AJ313" t="str">
            <v/>
          </cell>
          <cell r="AK313" t="str">
            <v>EC</v>
          </cell>
          <cell r="AL313" t="str">
            <v>Bq mut</v>
          </cell>
          <cell r="AM313" t="str">
            <v>PERSONNE_MORALE_SOCIETE</v>
          </cell>
          <cell r="AN313" t="str">
            <v>BPCE</v>
          </cell>
          <cell r="AO313" t="str">
            <v>Groupes mutualistes</v>
          </cell>
          <cell r="AP313" t="str">
            <v/>
          </cell>
          <cell r="AQ313" t="str">
            <v/>
          </cell>
          <cell r="AR313" t="str">
            <v>FR</v>
          </cell>
          <cell r="AS313" t="str">
            <v>FRANCE</v>
          </cell>
          <cell r="AT313" t="str">
            <v/>
          </cell>
          <cell r="AU313" t="str">
            <v/>
          </cell>
          <cell r="AV313" t="str">
            <v>CISSOKHO-COULIBALY</v>
          </cell>
          <cell r="AW313">
            <v>2762</v>
          </cell>
          <cell r="AX313">
            <v>21.446801116</v>
          </cell>
          <cell r="AY313">
            <v>11.312183233999999</v>
          </cell>
          <cell r="AZ313">
            <v>14.308943391000001</v>
          </cell>
          <cell r="BA313">
            <v>57</v>
          </cell>
          <cell r="BB313" t="str">
            <v>SI</v>
          </cell>
          <cell r="BC313">
            <v>0</v>
          </cell>
          <cell r="BD313">
            <v>1</v>
          </cell>
        </row>
        <row r="314">
          <cell r="A314" t="str">
            <v>16358</v>
          </cell>
          <cell r="B314" t="str">
            <v>ARKEA SCF</v>
          </cell>
          <cell r="C314" t="str">
            <v>3. Autres (GEA CBD)</v>
          </cell>
          <cell r="D314">
            <v>201312</v>
          </cell>
          <cell r="E314">
            <v>1.21E-2</v>
          </cell>
          <cell r="F314">
            <v>0.28399999999999997</v>
          </cell>
          <cell r="G314">
            <v>6.6347255000000008E-2</v>
          </cell>
          <cell r="H314">
            <v>8.0280178550000002E-4</v>
          </cell>
          <cell r="I314">
            <v>1.8842620420000001E-2</v>
          </cell>
          <cell r="O314">
            <v>12986</v>
          </cell>
          <cell r="P314" t="str">
            <v>440180842</v>
          </cell>
          <cell r="Q314" t="str">
            <v>PM</v>
          </cell>
          <cell r="R314" t="str">
            <v>510</v>
          </cell>
          <cell r="S314" t="str">
            <v>01</v>
          </cell>
          <cell r="T314" t="str">
            <v>Etablissement de crédit</v>
          </cell>
          <cell r="U314" t="str">
            <v>203</v>
          </cell>
          <cell r="V314" t="str">
            <v>Établissement de crédit spécialisé</v>
          </cell>
          <cell r="W314" t="str">
            <v>001</v>
          </cell>
          <cell r="X314" t="str">
            <v>Agrément ACPR</v>
          </cell>
          <cell r="Y314">
            <v>6</v>
          </cell>
          <cell r="Z314" t="str">
            <v>NOUVEL ETABLISSEMENT</v>
          </cell>
          <cell r="AA314" t="str">
            <v>FR</v>
          </cell>
          <cell r="AB314" t="str">
            <v> France</v>
          </cell>
          <cell r="AC314" t="str">
            <v>S. BANCAIRE MUTUALISTE ET AUTRES RESEAUX</v>
          </cell>
          <cell r="AD314">
            <v>29</v>
          </cell>
          <cell r="AE314" t="str">
            <v>GPE CREDIT MUTUEL</v>
          </cell>
          <cell r="AF314">
            <v>0</v>
          </cell>
          <cell r="AG314" t="str">
            <v>29480</v>
          </cell>
          <cell r="AH314" t="str">
            <v>FR</v>
          </cell>
          <cell r="AI314" t="str">
            <v/>
          </cell>
          <cell r="AJ314" t="str">
            <v/>
          </cell>
          <cell r="AK314" t="str">
            <v>EC</v>
          </cell>
          <cell r="AL314" t="str">
            <v>ECS</v>
          </cell>
          <cell r="AM314" t="str">
            <v>PERSONNE_MORALE_SOCIETE</v>
          </cell>
          <cell r="AN314" t="str">
            <v>CREDIT MUTUEL</v>
          </cell>
          <cell r="AO314" t="str">
            <v>Groupes mutualistes</v>
          </cell>
          <cell r="AP314" t="str">
            <v/>
          </cell>
          <cell r="AQ314" t="str">
            <v/>
          </cell>
          <cell r="AR314" t="str">
            <v>FR</v>
          </cell>
          <cell r="AS314" t="str">
            <v>FRANCE</v>
          </cell>
          <cell r="AT314" t="str">
            <v/>
          </cell>
          <cell r="AU314" t="str">
            <v/>
          </cell>
          <cell r="AV314" t="str">
            <v>QUILLIEN</v>
          </cell>
          <cell r="AW314">
            <v>2763</v>
          </cell>
          <cell r="AX314">
            <v>0.98830378200000002</v>
          </cell>
          <cell r="BA314">
            <v>311</v>
          </cell>
          <cell r="BB314" t="str">
            <v>SI</v>
          </cell>
          <cell r="BC314">
            <v>0</v>
          </cell>
          <cell r="BD314">
            <v>1</v>
          </cell>
        </row>
        <row r="315">
          <cell r="A315" t="str">
            <v>16438</v>
          </cell>
          <cell r="B315" t="str">
            <v>BPCE SFH</v>
          </cell>
          <cell r="C315" t="str">
            <v>3. Autres (GEA CBD)</v>
          </cell>
          <cell r="D315">
            <v>201312</v>
          </cell>
          <cell r="E315">
            <v>1.4540000000000001E-2</v>
          </cell>
          <cell r="F315">
            <v>0.14413000000000001</v>
          </cell>
          <cell r="G315">
            <v>23.417063217999999</v>
          </cell>
          <cell r="H315">
            <v>0.34048409918972</v>
          </cell>
          <cell r="I315">
            <v>3.37510132161034</v>
          </cell>
          <cell r="J315">
            <v>0.11</v>
          </cell>
          <cell r="K315">
            <v>0.32695000000000002</v>
          </cell>
          <cell r="L315">
            <v>2.1072200000000002E-4</v>
          </cell>
          <cell r="M315">
            <v>2.3179420000000002E-5</v>
          </cell>
          <cell r="N315">
            <v>6.8895557900000012E-5</v>
          </cell>
          <cell r="O315">
            <v>13063</v>
          </cell>
          <cell r="P315" t="str">
            <v>501682033</v>
          </cell>
          <cell r="Q315" t="str">
            <v>PM</v>
          </cell>
          <cell r="R315" t="str">
            <v>58B</v>
          </cell>
          <cell r="S315" t="str">
            <v>01</v>
          </cell>
          <cell r="T315" t="str">
            <v>Etablissement de crédit</v>
          </cell>
          <cell r="U315" t="str">
            <v>203</v>
          </cell>
          <cell r="V315" t="str">
            <v>Établissement de crédit spécialisé</v>
          </cell>
          <cell r="W315" t="str">
            <v>001</v>
          </cell>
          <cell r="X315" t="str">
            <v>Agrément ACPR</v>
          </cell>
          <cell r="Y315">
            <v>6</v>
          </cell>
          <cell r="Z315" t="str">
            <v>NOUVEL ETABLISSEMENT</v>
          </cell>
          <cell r="AA315" t="str">
            <v>FR</v>
          </cell>
          <cell r="AB315" t="str">
            <v> France</v>
          </cell>
          <cell r="AC315" t="str">
            <v>S. BANCAIRE MUTUALISTE ET AUTRES RESEAUX</v>
          </cell>
          <cell r="AD315">
            <v>1163</v>
          </cell>
          <cell r="AE315" t="str">
            <v>GPE BPCE</v>
          </cell>
          <cell r="AF315">
            <v>0</v>
          </cell>
          <cell r="AG315" t="str">
            <v>75013</v>
          </cell>
          <cell r="AH315" t="str">
            <v>FR</v>
          </cell>
          <cell r="AI315" t="str">
            <v/>
          </cell>
          <cell r="AJ315" t="str">
            <v/>
          </cell>
          <cell r="AK315" t="str">
            <v>EC</v>
          </cell>
          <cell r="AL315" t="str">
            <v>ECS</v>
          </cell>
          <cell r="AM315" t="str">
            <v>PERSONNE_MORALE_SOCIETE</v>
          </cell>
          <cell r="AN315" t="str">
            <v>BPCE</v>
          </cell>
          <cell r="AO315" t="str">
            <v>Groupes mutualistes</v>
          </cell>
          <cell r="AP315" t="str">
            <v/>
          </cell>
          <cell r="AQ315" t="str">
            <v/>
          </cell>
          <cell r="AR315" t="str">
            <v>FR</v>
          </cell>
          <cell r="AS315" t="str">
            <v>FRANCE</v>
          </cell>
          <cell r="AT315" t="str">
            <v/>
          </cell>
          <cell r="AU315" t="str">
            <v/>
          </cell>
          <cell r="AV315" t="str">
            <v>LE FLEM</v>
          </cell>
          <cell r="AW315">
            <v>2762</v>
          </cell>
          <cell r="AX315">
            <v>27.881003445000001</v>
          </cell>
          <cell r="BA315">
            <v>45</v>
          </cell>
          <cell r="BB315" t="str">
            <v>SI</v>
          </cell>
          <cell r="BC315">
            <v>0</v>
          </cell>
          <cell r="BD315">
            <v>1</v>
          </cell>
        </row>
        <row r="316">
          <cell r="A316" t="str">
            <v>16468</v>
          </cell>
          <cell r="B316" t="str">
            <v>CREDIT AGRICOLE PUBLIC SECTOR SCF</v>
          </cell>
          <cell r="C316" t="str">
            <v>3. Autres (GEA CBD)</v>
          </cell>
          <cell r="D316">
            <v>201312</v>
          </cell>
          <cell r="G316">
            <v>3.0545798849999999</v>
          </cell>
          <cell r="O316">
            <v>48441</v>
          </cell>
          <cell r="P316" t="str">
            <v>493582571</v>
          </cell>
          <cell r="Q316" t="str">
            <v>PM</v>
          </cell>
          <cell r="R316" t="str">
            <v>510</v>
          </cell>
          <cell r="S316" t="str">
            <v>01</v>
          </cell>
          <cell r="T316" t="str">
            <v>Etablissement de crédit</v>
          </cell>
          <cell r="U316" t="str">
            <v>203</v>
          </cell>
          <cell r="V316" t="str">
            <v>Établissement de crédit spécialisé</v>
          </cell>
          <cell r="W316" t="str">
            <v>001</v>
          </cell>
          <cell r="X316" t="str">
            <v>Agrément ACPR</v>
          </cell>
          <cell r="Y316">
            <v>6</v>
          </cell>
          <cell r="Z316" t="str">
            <v>NOUVEL ETABLISSEMENT</v>
          </cell>
          <cell r="AA316" t="str">
            <v>FR</v>
          </cell>
          <cell r="AB316" t="str">
            <v> France</v>
          </cell>
          <cell r="AC316" t="str">
            <v>S. BANCAIRE MUTUALISTE ET AUTRES RESEAUX</v>
          </cell>
          <cell r="AD316">
            <v>27</v>
          </cell>
          <cell r="AE316" t="str">
            <v>GPE CREDIT AGRICOLE</v>
          </cell>
          <cell r="AF316">
            <v>0</v>
          </cell>
          <cell r="AG316" t="str">
            <v>92120</v>
          </cell>
          <cell r="AH316" t="str">
            <v>FR</v>
          </cell>
          <cell r="AI316" t="str">
            <v/>
          </cell>
          <cell r="AJ316" t="str">
            <v/>
          </cell>
          <cell r="AK316" t="str">
            <v>EC</v>
          </cell>
          <cell r="AL316" t="str">
            <v>ECS</v>
          </cell>
          <cell r="AM316" t="str">
            <v>PERSONNE_MORALE_SOCIETE</v>
          </cell>
          <cell r="AN316" t="str">
            <v>CREDIT AGRICOLE</v>
          </cell>
          <cell r="AO316" t="str">
            <v>Groupes mutualistes</v>
          </cell>
          <cell r="AP316" t="str">
            <v/>
          </cell>
          <cell r="AQ316" t="str">
            <v/>
          </cell>
          <cell r="AR316" t="str">
            <v>FR</v>
          </cell>
          <cell r="AS316" t="str">
            <v>FRANCE</v>
          </cell>
          <cell r="AT316" t="str">
            <v/>
          </cell>
          <cell r="AU316" t="str">
            <v/>
          </cell>
          <cell r="AV316" t="str">
            <v>CHARRIAUD</v>
          </cell>
          <cell r="AW316">
            <v>2761</v>
          </cell>
          <cell r="AX316">
            <v>2.027345612</v>
          </cell>
          <cell r="BA316">
            <v>242</v>
          </cell>
          <cell r="BB316" t="str">
            <v>SI</v>
          </cell>
          <cell r="BC316">
            <v>0</v>
          </cell>
          <cell r="BD316">
            <v>1</v>
          </cell>
        </row>
        <row r="317">
          <cell r="A317" t="str">
            <v>16606</v>
          </cell>
          <cell r="B317" t="str">
            <v>CRCAM DE NORMANDIE</v>
          </cell>
          <cell r="C317" t="str">
            <v>3. Autres (GEA CBD)</v>
          </cell>
          <cell r="D317">
            <v>201312</v>
          </cell>
          <cell r="E317">
            <v>5.6500000000000002E-2</v>
          </cell>
          <cell r="F317">
            <v>0.1661</v>
          </cell>
          <cell r="G317">
            <v>9.8542249999999996</v>
          </cell>
          <cell r="H317">
            <v>0.55676371250000001</v>
          </cell>
          <cell r="I317">
            <v>1.6367867724999998</v>
          </cell>
          <cell r="J317">
            <v>2.76E-2</v>
          </cell>
          <cell r="K317">
            <v>0.42499999999999999</v>
          </cell>
          <cell r="L317">
            <v>2.9116819999999999</v>
          </cell>
          <cell r="M317">
            <v>8.0362423199999991E-2</v>
          </cell>
          <cell r="N317">
            <v>1.2374648499999998</v>
          </cell>
          <cell r="O317">
            <v>13266</v>
          </cell>
          <cell r="P317" t="str">
            <v>478834930</v>
          </cell>
          <cell r="Q317" t="str">
            <v>PM</v>
          </cell>
          <cell r="R317" t="str">
            <v>210</v>
          </cell>
          <cell r="S317" t="str">
            <v>01</v>
          </cell>
          <cell r="T317" t="str">
            <v>Etablissement de crédit</v>
          </cell>
          <cell r="U317" t="str">
            <v>201</v>
          </cell>
          <cell r="V317" t="str">
            <v>Banque mutualiste ou coopérative</v>
          </cell>
          <cell r="W317" t="str">
            <v>001</v>
          </cell>
          <cell r="X317" t="str">
            <v>Agrément ACPR</v>
          </cell>
          <cell r="Y317">
            <v>8</v>
          </cell>
          <cell r="Z317" t="str">
            <v>RESTRUCTURATION AVEC REPRISE DE CIB</v>
          </cell>
          <cell r="AA317" t="str">
            <v>FR</v>
          </cell>
          <cell r="AB317" t="str">
            <v> France</v>
          </cell>
          <cell r="AC317" t="str">
            <v>S. BANCAIRE MUTUALISTE ET AUTRES RESEAUX</v>
          </cell>
          <cell r="AD317">
            <v>27</v>
          </cell>
          <cell r="AE317" t="str">
            <v>GPE CREDIT AGRICOLE</v>
          </cell>
          <cell r="AF317">
            <v>0</v>
          </cell>
          <cell r="AG317" t="str">
            <v>14000</v>
          </cell>
          <cell r="AH317" t="str">
            <v>FR</v>
          </cell>
          <cell r="AI317" t="str">
            <v/>
          </cell>
          <cell r="AJ317" t="str">
            <v/>
          </cell>
          <cell r="AK317" t="str">
            <v>EC</v>
          </cell>
          <cell r="AL317" t="str">
            <v>Bq mut</v>
          </cell>
          <cell r="AM317" t="str">
            <v>PERSONNE_MORALE_SOCIETE</v>
          </cell>
          <cell r="AN317" t="str">
            <v>CREDIT AGRICOLE</v>
          </cell>
          <cell r="AO317" t="str">
            <v>Groupes mutualistes</v>
          </cell>
          <cell r="AP317" t="str">
            <v/>
          </cell>
          <cell r="AQ317" t="str">
            <v/>
          </cell>
          <cell r="AR317" t="str">
            <v>FR</v>
          </cell>
          <cell r="AS317" t="str">
            <v>FRANCE</v>
          </cell>
          <cell r="AT317" t="str">
            <v/>
          </cell>
          <cell r="AU317" t="str">
            <v/>
          </cell>
          <cell r="AV317" t="str">
            <v>BALLABRIGA</v>
          </cell>
          <cell r="AW317">
            <v>2761</v>
          </cell>
          <cell r="AX317">
            <v>15.746496378</v>
          </cell>
          <cell r="AY317">
            <v>11.456688469000001</v>
          </cell>
          <cell r="AZ317">
            <v>4.2388941960000004</v>
          </cell>
          <cell r="BA317">
            <v>83</v>
          </cell>
          <cell r="BB317" t="str">
            <v>SI</v>
          </cell>
          <cell r="BC317">
            <v>0</v>
          </cell>
          <cell r="BD317">
            <v>0</v>
          </cell>
        </row>
        <row r="318">
          <cell r="A318" t="str">
            <v>16607</v>
          </cell>
          <cell r="B318" t="str">
            <v>BANQUE POPULAIRE DU SUD</v>
          </cell>
          <cell r="C318" t="str">
            <v>3. Autres (GEA CBD)</v>
          </cell>
          <cell r="D318">
            <v>201312</v>
          </cell>
          <cell r="E318">
            <v>7.9734822794728794E-2</v>
          </cell>
          <cell r="F318">
            <v>0.15061131859219701</v>
          </cell>
          <cell r="G318">
            <v>7.2541798339999994</v>
          </cell>
          <cell r="H318">
            <v>0.57841074358508504</v>
          </cell>
          <cell r="I318">
            <v>1.0925615901036647</v>
          </cell>
          <cell r="J318">
            <v>6.2339950899640902E-2</v>
          </cell>
          <cell r="K318">
            <v>0.43785699558435598</v>
          </cell>
          <cell r="L318">
            <v>1.624772119</v>
          </cell>
          <cell r="M318">
            <v>0.1012882141215655</v>
          </cell>
          <cell r="N318">
            <v>0.71141783853456764</v>
          </cell>
          <cell r="O318">
            <v>984</v>
          </cell>
          <cell r="P318" t="str">
            <v>554200808</v>
          </cell>
          <cell r="Q318" t="str">
            <v>PM</v>
          </cell>
          <cell r="R318" t="str">
            <v>202</v>
          </cell>
          <cell r="S318" t="str">
            <v>01</v>
          </cell>
          <cell r="T318" t="str">
            <v>Etablissement de crédit</v>
          </cell>
          <cell r="U318" t="str">
            <v>201</v>
          </cell>
          <cell r="V318" t="str">
            <v>Banque mutualiste ou coopérative</v>
          </cell>
          <cell r="W318" t="str">
            <v>001</v>
          </cell>
          <cell r="X318" t="str">
            <v>Agrément ACPR</v>
          </cell>
          <cell r="Y318">
            <v>6</v>
          </cell>
          <cell r="Z318" t="str">
            <v>NOUVEL ETABLISSEMENT</v>
          </cell>
          <cell r="AA318" t="str">
            <v>FR</v>
          </cell>
          <cell r="AB318" t="str">
            <v> France</v>
          </cell>
          <cell r="AC318" t="str">
            <v>S. BANCAIRE MUTUALISTE ET AUTRES RESEAUX</v>
          </cell>
          <cell r="AD318">
            <v>1163</v>
          </cell>
          <cell r="AE318" t="str">
            <v>GPE BPCE</v>
          </cell>
          <cell r="AF318">
            <v>0</v>
          </cell>
          <cell r="AG318" t="str">
            <v>66000</v>
          </cell>
          <cell r="AH318" t="str">
            <v>FR</v>
          </cell>
          <cell r="AI318" t="str">
            <v/>
          </cell>
          <cell r="AJ318" t="str">
            <v/>
          </cell>
          <cell r="AK318" t="str">
            <v>EC</v>
          </cell>
          <cell r="AL318" t="str">
            <v>Bq mut</v>
          </cell>
          <cell r="AM318" t="str">
            <v>PERSONNE_MORALE_SOCIETE</v>
          </cell>
          <cell r="AN318" t="str">
            <v>BPCE</v>
          </cell>
          <cell r="AO318" t="str">
            <v>Groupes mutualistes</v>
          </cell>
          <cell r="AP318" t="str">
            <v/>
          </cell>
          <cell r="AQ318" t="str">
            <v/>
          </cell>
          <cell r="AR318" t="str">
            <v>FR</v>
          </cell>
          <cell r="AS318" t="str">
            <v>FRANCE</v>
          </cell>
          <cell r="AT318" t="str">
            <v/>
          </cell>
          <cell r="AU318" t="str">
            <v/>
          </cell>
          <cell r="AV318" t="str">
            <v>AUTHIER</v>
          </cell>
          <cell r="AW318">
            <v>2762</v>
          </cell>
          <cell r="AX318">
            <v>9.851997471999999</v>
          </cell>
          <cell r="AY318">
            <v>6.0177663580000003</v>
          </cell>
          <cell r="AZ318">
            <v>6.6125979900000003</v>
          </cell>
          <cell r="BA318">
            <v>119</v>
          </cell>
          <cell r="BB318" t="str">
            <v>SI</v>
          </cell>
          <cell r="BC318">
            <v>0</v>
          </cell>
          <cell r="BD318">
            <v>1</v>
          </cell>
        </row>
        <row r="319">
          <cell r="A319" t="str">
            <v>16705</v>
          </cell>
          <cell r="B319" t="str">
            <v>CAISSE D EPARGNE D ALSACE</v>
          </cell>
          <cell r="C319" t="str">
            <v>3. Autres (GEA CBD)</v>
          </cell>
          <cell r="D319">
            <v>201312</v>
          </cell>
          <cell r="E319">
            <v>4.6600000000000003E-2</v>
          </cell>
          <cell r="F319">
            <v>0.21310999999999999</v>
          </cell>
          <cell r="G319">
            <v>3.6875555709999999</v>
          </cell>
          <cell r="H319">
            <v>0.17184008960860001</v>
          </cell>
          <cell r="I319">
            <v>0.78585496773580998</v>
          </cell>
          <cell r="O319">
            <v>13330</v>
          </cell>
          <cell r="P319" t="str">
            <v>383984879</v>
          </cell>
          <cell r="Q319" t="str">
            <v>PM</v>
          </cell>
          <cell r="R319" t="str">
            <v>270</v>
          </cell>
          <cell r="S319" t="str">
            <v>01</v>
          </cell>
          <cell r="T319" t="str">
            <v>Etablissement de crédit</v>
          </cell>
          <cell r="U319" t="str">
            <v>201</v>
          </cell>
          <cell r="V319" t="str">
            <v>Banque mutualiste ou coopérative</v>
          </cell>
          <cell r="W319" t="str">
            <v>001</v>
          </cell>
          <cell r="X319" t="str">
            <v>Agrément ACPR</v>
          </cell>
          <cell r="Y319">
            <v>8</v>
          </cell>
          <cell r="Z319" t="str">
            <v>RESTRUCTURATION AVEC REPRISE DE CIB</v>
          </cell>
          <cell r="AA319" t="str">
            <v>FR</v>
          </cell>
          <cell r="AB319" t="str">
            <v> France</v>
          </cell>
          <cell r="AC319" t="str">
            <v>S. BANCAIRE MUTUALISTE ET AUTRES RESEAUX</v>
          </cell>
          <cell r="AD319">
            <v>1163</v>
          </cell>
          <cell r="AE319" t="str">
            <v>GPE BPCE</v>
          </cell>
          <cell r="AF319">
            <v>0</v>
          </cell>
          <cell r="AG319" t="str">
            <v>67100</v>
          </cell>
          <cell r="AH319" t="str">
            <v>FR</v>
          </cell>
          <cell r="AI319" t="str">
            <v/>
          </cell>
          <cell r="AJ319" t="str">
            <v/>
          </cell>
          <cell r="AK319" t="str">
            <v>EC</v>
          </cell>
          <cell r="AL319" t="str">
            <v>Bq mut</v>
          </cell>
          <cell r="AM319" t="str">
            <v>PERSONNE_MORALE_SOCIETE</v>
          </cell>
          <cell r="AN319" t="str">
            <v>BPCE</v>
          </cell>
          <cell r="AO319" t="str">
            <v>Groupes mutualistes</v>
          </cell>
          <cell r="AP319" t="str">
            <v/>
          </cell>
          <cell r="AQ319" t="str">
            <v/>
          </cell>
          <cell r="AR319" t="str">
            <v>FR</v>
          </cell>
          <cell r="AS319" t="str">
            <v>FRANCE</v>
          </cell>
          <cell r="AT319" t="str">
            <v/>
          </cell>
          <cell r="AU319" t="str">
            <v/>
          </cell>
          <cell r="AV319" t="str">
            <v>MOURJANE</v>
          </cell>
          <cell r="AW319">
            <v>2762</v>
          </cell>
          <cell r="AX319">
            <v>8.4945045859999997</v>
          </cell>
          <cell r="AY319">
            <v>4.9173757139999994</v>
          </cell>
          <cell r="AZ319">
            <v>5.6047590559999998</v>
          </cell>
          <cell r="BA319">
            <v>130</v>
          </cell>
          <cell r="BB319" t="str">
            <v>SI</v>
          </cell>
          <cell r="BC319">
            <v>0</v>
          </cell>
          <cell r="BD319">
            <v>1</v>
          </cell>
        </row>
        <row r="320">
          <cell r="A320" t="str">
            <v>16706</v>
          </cell>
          <cell r="B320" t="str">
            <v>CRCAM NORD DE FRANCE</v>
          </cell>
          <cell r="C320" t="str">
            <v>3. Autres (GEA CBD)</v>
          </cell>
          <cell r="D320">
            <v>201312</v>
          </cell>
          <cell r="E320">
            <v>4.58E-2</v>
          </cell>
          <cell r="F320">
            <v>0.17599999999999999</v>
          </cell>
          <cell r="G320">
            <v>16.48187265</v>
          </cell>
          <cell r="H320">
            <v>0.75486976737</v>
          </cell>
          <cell r="I320">
            <v>2.9008095863999999</v>
          </cell>
          <cell r="J320">
            <v>3.8300000000000001E-2</v>
          </cell>
          <cell r="K320">
            <v>0.43640000000000001</v>
          </cell>
          <cell r="L320">
            <v>6.9378630000000001</v>
          </cell>
          <cell r="M320">
            <v>0.26572015290000001</v>
          </cell>
          <cell r="N320">
            <v>3.0276834132000001</v>
          </cell>
          <cell r="O320">
            <v>13337</v>
          </cell>
          <cell r="P320" t="str">
            <v>440676559</v>
          </cell>
          <cell r="Q320" t="str">
            <v>PM</v>
          </cell>
          <cell r="R320" t="str">
            <v>210</v>
          </cell>
          <cell r="S320" t="str">
            <v>01</v>
          </cell>
          <cell r="T320" t="str">
            <v>Etablissement de crédit</v>
          </cell>
          <cell r="U320" t="str">
            <v>201</v>
          </cell>
          <cell r="V320" t="str">
            <v>Banque mutualiste ou coopérative</v>
          </cell>
          <cell r="W320" t="str">
            <v>001</v>
          </cell>
          <cell r="X320" t="str">
            <v>Agrément ACPR</v>
          </cell>
          <cell r="Y320">
            <v>8</v>
          </cell>
          <cell r="Z320" t="str">
            <v>RESTRUCTURATION AVEC REPRISE DE CIB</v>
          </cell>
          <cell r="AA320" t="str">
            <v>FR</v>
          </cell>
          <cell r="AB320" t="str">
            <v> France</v>
          </cell>
          <cell r="AC320" t="str">
            <v>S. BANCAIRE MUTUALISTE ET AUTRES RESEAUX</v>
          </cell>
          <cell r="AD320">
            <v>27</v>
          </cell>
          <cell r="AE320" t="str">
            <v>GPE CREDIT AGRICOLE</v>
          </cell>
          <cell r="AF320">
            <v>0</v>
          </cell>
          <cell r="AG320" t="str">
            <v>59000</v>
          </cell>
          <cell r="AH320" t="str">
            <v>FR</v>
          </cell>
          <cell r="AI320" t="str">
            <v/>
          </cell>
          <cell r="AJ320" t="str">
            <v/>
          </cell>
          <cell r="AK320" t="str">
            <v>EC</v>
          </cell>
          <cell r="AL320" t="str">
            <v>Bq mut</v>
          </cell>
          <cell r="AM320" t="str">
            <v>PERSONNE_MORALE_SOCIETE</v>
          </cell>
          <cell r="AN320" t="str">
            <v>CREDIT AGRICOLE</v>
          </cell>
          <cell r="AO320" t="str">
            <v>Groupes mutualistes</v>
          </cell>
          <cell r="AP320" t="str">
            <v/>
          </cell>
          <cell r="AQ320" t="str">
            <v/>
          </cell>
          <cell r="AR320" t="str">
            <v>FR</v>
          </cell>
          <cell r="AS320" t="str">
            <v>FRANCE</v>
          </cell>
          <cell r="AT320" t="str">
            <v/>
          </cell>
          <cell r="AU320" t="str">
            <v/>
          </cell>
          <cell r="AV320" t="str">
            <v>PIGEON</v>
          </cell>
          <cell r="AW320">
            <v>2761</v>
          </cell>
          <cell r="AX320">
            <v>25.640174079999998</v>
          </cell>
          <cell r="AY320">
            <v>18.587662991999998</v>
          </cell>
          <cell r="AZ320">
            <v>6.4695651849999996</v>
          </cell>
          <cell r="BA320">
            <v>49</v>
          </cell>
          <cell r="BB320" t="str">
            <v>SI</v>
          </cell>
          <cell r="BC320">
            <v>0</v>
          </cell>
          <cell r="BD320">
            <v>0</v>
          </cell>
        </row>
        <row r="321">
          <cell r="A321" t="str">
            <v>16707</v>
          </cell>
          <cell r="B321" t="str">
            <v>BANQUE POPULAIRE DE L'OUEST</v>
          </cell>
          <cell r="C321" t="str">
            <v>3. Autres (GEA CBD)</v>
          </cell>
          <cell r="D321">
            <v>201312</v>
          </cell>
          <cell r="E321">
            <v>8.3658403160576406E-2</v>
          </cell>
          <cell r="F321">
            <v>0.14678010286931201</v>
          </cell>
          <cell r="G321">
            <v>5.9475913350000003</v>
          </cell>
          <cell r="H321">
            <v>0.49756599373778088</v>
          </cell>
          <cell r="I321">
            <v>0.87298806797592876</v>
          </cell>
          <cell r="J321">
            <v>4.3201135522405801E-2</v>
          </cell>
          <cell r="K321">
            <v>0.438757177332806</v>
          </cell>
          <cell r="L321">
            <v>2.6698182610000001</v>
          </cell>
          <cell r="M321">
            <v>0.11533918051365478</v>
          </cell>
          <cell r="N321">
            <v>1.1714019241879408</v>
          </cell>
          <cell r="O321">
            <v>13339</v>
          </cell>
          <cell r="P321" t="str">
            <v>549200400</v>
          </cell>
          <cell r="Q321" t="str">
            <v>PM</v>
          </cell>
          <cell r="R321" t="str">
            <v>202</v>
          </cell>
          <cell r="S321" t="str">
            <v>01</v>
          </cell>
          <cell r="T321" t="str">
            <v>Etablissement de crédit</v>
          </cell>
          <cell r="U321" t="str">
            <v>201</v>
          </cell>
          <cell r="V321" t="str">
            <v>Banque mutualiste ou coopérative</v>
          </cell>
          <cell r="W321" t="str">
            <v>001</v>
          </cell>
          <cell r="X321" t="str">
            <v>Agrément ACPR</v>
          </cell>
          <cell r="Y321">
            <v>6</v>
          </cell>
          <cell r="Z321" t="str">
            <v>NOUVEL ETABLISSEMENT</v>
          </cell>
          <cell r="AA321" t="str">
            <v>FR</v>
          </cell>
          <cell r="AB321" t="str">
            <v> France</v>
          </cell>
          <cell r="AC321" t="str">
            <v>S. BANCAIRE MUTUALISTE ET AUTRES RESEAUX</v>
          </cell>
          <cell r="AD321">
            <v>1163</v>
          </cell>
          <cell r="AE321" t="str">
            <v>GPE BPCE</v>
          </cell>
          <cell r="AF321">
            <v>0</v>
          </cell>
          <cell r="AG321" t="str">
            <v>35760</v>
          </cell>
          <cell r="AH321" t="str">
            <v>FR</v>
          </cell>
          <cell r="AI321" t="str">
            <v/>
          </cell>
          <cell r="AJ321" t="str">
            <v/>
          </cell>
          <cell r="AK321" t="str">
            <v>EC</v>
          </cell>
          <cell r="AL321" t="str">
            <v>Bq mut</v>
          </cell>
          <cell r="AM321" t="str">
            <v>PERSONNE_MORALE_SOCIETE</v>
          </cell>
          <cell r="AN321" t="str">
            <v>BPCE</v>
          </cell>
          <cell r="AO321" t="str">
            <v>Groupes mutualistes</v>
          </cell>
          <cell r="AP321" t="str">
            <v/>
          </cell>
          <cell r="AQ321" t="str">
            <v/>
          </cell>
          <cell r="AR321" t="str">
            <v>FR</v>
          </cell>
          <cell r="AS321" t="str">
            <v>FRANCE</v>
          </cell>
          <cell r="AT321" t="str">
            <v/>
          </cell>
          <cell r="AU321" t="str">
            <v/>
          </cell>
          <cell r="AV321" t="str">
            <v>TAMISIER</v>
          </cell>
          <cell r="AW321">
            <v>2762</v>
          </cell>
          <cell r="AX321">
            <v>9.2285644419999997</v>
          </cell>
          <cell r="AY321">
            <v>6.3669868940000001</v>
          </cell>
          <cell r="AZ321">
            <v>6.2710386189999996</v>
          </cell>
          <cell r="BA321">
            <v>124</v>
          </cell>
          <cell r="BB321" t="str">
            <v>SI</v>
          </cell>
          <cell r="BC321">
            <v>0</v>
          </cell>
          <cell r="BD321">
            <v>1</v>
          </cell>
        </row>
        <row r="322">
          <cell r="A322" t="str">
            <v>16806</v>
          </cell>
          <cell r="B322" t="str">
            <v>CRCAM CENTRE FRANCE (3EME DU NOM)</v>
          </cell>
          <cell r="C322" t="str">
            <v>3. Autres (GEA CBD)</v>
          </cell>
          <cell r="D322">
            <v>201312</v>
          </cell>
          <cell r="E322">
            <v>3.6799999999999999E-2</v>
          </cell>
          <cell r="F322">
            <v>0.17080000000000001</v>
          </cell>
          <cell r="G322">
            <v>10.960666</v>
          </cell>
          <cell r="H322">
            <v>0.40335250880000001</v>
          </cell>
          <cell r="I322">
            <v>1.8720817528</v>
          </cell>
          <cell r="J322">
            <v>3.9800000000000002E-2</v>
          </cell>
          <cell r="K322">
            <v>0.43530000000000002</v>
          </cell>
          <cell r="L322">
            <v>4.5680240000000003</v>
          </cell>
          <cell r="M322">
            <v>0.18180735520000002</v>
          </cell>
          <cell r="N322">
            <v>1.9884608472000003</v>
          </cell>
          <cell r="O322">
            <v>13485</v>
          </cell>
          <cell r="P322" t="str">
            <v>445200488</v>
          </cell>
          <cell r="Q322" t="str">
            <v>PM</v>
          </cell>
          <cell r="R322" t="str">
            <v>210</v>
          </cell>
          <cell r="S322" t="str">
            <v>01</v>
          </cell>
          <cell r="T322" t="str">
            <v>Etablissement de crédit</v>
          </cell>
          <cell r="U322" t="str">
            <v>201</v>
          </cell>
          <cell r="V322" t="str">
            <v>Banque mutualiste ou coopérative</v>
          </cell>
          <cell r="W322" t="str">
            <v>001</v>
          </cell>
          <cell r="X322" t="str">
            <v>Agrément ACPR</v>
          </cell>
          <cell r="Y322">
            <v>8</v>
          </cell>
          <cell r="Z322" t="str">
            <v>RESTRUCTURATION AVEC REPRISE DE CIB</v>
          </cell>
          <cell r="AA322" t="str">
            <v>FR</v>
          </cell>
          <cell r="AB322" t="str">
            <v> France</v>
          </cell>
          <cell r="AC322" t="str">
            <v>S. BANCAIRE MUTUALISTE ET AUTRES RESEAUX</v>
          </cell>
          <cell r="AD322">
            <v>27</v>
          </cell>
          <cell r="AE322" t="str">
            <v>GPE CREDIT AGRICOLE</v>
          </cell>
          <cell r="AF322">
            <v>0</v>
          </cell>
          <cell r="AG322" t="str">
            <v>63100</v>
          </cell>
          <cell r="AH322" t="str">
            <v>FR</v>
          </cell>
          <cell r="AI322" t="str">
            <v/>
          </cell>
          <cell r="AJ322" t="str">
            <v/>
          </cell>
          <cell r="AK322" t="str">
            <v>EC</v>
          </cell>
          <cell r="AL322" t="str">
            <v>Bq mut</v>
          </cell>
          <cell r="AM322" t="str">
            <v>PERSONNE_MORALE_SOCIETE</v>
          </cell>
          <cell r="AN322" t="str">
            <v>CREDIT AGRICOLE</v>
          </cell>
          <cell r="AO322" t="str">
            <v>Groupes mutualistes</v>
          </cell>
          <cell r="AP322" t="str">
            <v/>
          </cell>
          <cell r="AQ322" t="str">
            <v/>
          </cell>
          <cell r="AR322" t="str">
            <v>FR</v>
          </cell>
          <cell r="AS322" t="str">
            <v>FRANCE</v>
          </cell>
          <cell r="AT322" t="str">
            <v/>
          </cell>
          <cell r="AU322" t="str">
            <v/>
          </cell>
          <cell r="AV322" t="str">
            <v>ONDO</v>
          </cell>
          <cell r="AW322">
            <v>2761</v>
          </cell>
          <cell r="AX322">
            <v>19.115081072999999</v>
          </cell>
          <cell r="AY322">
            <v>13.643694684</v>
          </cell>
          <cell r="AZ322">
            <v>5.4355215590000006</v>
          </cell>
          <cell r="BA322">
            <v>67</v>
          </cell>
          <cell r="BB322" t="str">
            <v>SI</v>
          </cell>
          <cell r="BC322">
            <v>0</v>
          </cell>
          <cell r="BD322">
            <v>0</v>
          </cell>
        </row>
        <row r="323">
          <cell r="A323" t="str">
            <v>16807</v>
          </cell>
          <cell r="B323" t="str">
            <v>BANQUE POPULAIRE DES ALPES</v>
          </cell>
          <cell r="C323" t="str">
            <v>3. Autres (GEA CBD)</v>
          </cell>
          <cell r="D323">
            <v>201312</v>
          </cell>
          <cell r="E323">
            <v>6.1220234145123703E-2</v>
          </cell>
          <cell r="F323">
            <v>0.13003050959606499</v>
          </cell>
          <cell r="G323">
            <v>7.8188292290000003</v>
          </cell>
          <cell r="H323">
            <v>0.47867055614011705</v>
          </cell>
          <cell r="I323">
            <v>1.0166863490914779</v>
          </cell>
          <cell r="J323">
            <v>7.2680021100230696E-2</v>
          </cell>
          <cell r="K323">
            <v>0.43629097534341099</v>
          </cell>
          <cell r="L323">
            <v>2.532195819</v>
          </cell>
          <cell r="M323">
            <v>0.18404004555483594</v>
          </cell>
          <cell r="N323">
            <v>1.1047741836320175</v>
          </cell>
          <cell r="O323">
            <v>13487</v>
          </cell>
          <cell r="P323" t="str">
            <v>605520071</v>
          </cell>
          <cell r="Q323" t="str">
            <v>PM</v>
          </cell>
          <cell r="R323" t="str">
            <v>202</v>
          </cell>
          <cell r="S323" t="str">
            <v>01</v>
          </cell>
          <cell r="T323" t="str">
            <v>Etablissement de crédit</v>
          </cell>
          <cell r="U323" t="str">
            <v>201</v>
          </cell>
          <cell r="V323" t="str">
            <v>Banque mutualiste ou coopérative</v>
          </cell>
          <cell r="W323" t="str">
            <v>001</v>
          </cell>
          <cell r="X323" t="str">
            <v>Agrément ACPR</v>
          </cell>
          <cell r="Y323">
            <v>6</v>
          </cell>
          <cell r="Z323" t="str">
            <v>NOUVEL ETABLISSEMENT</v>
          </cell>
          <cell r="AA323" t="str">
            <v>FR</v>
          </cell>
          <cell r="AB323" t="str">
            <v> France</v>
          </cell>
          <cell r="AC323" t="str">
            <v>S. BANCAIRE MUTUALISTE ET AUTRES RESEAUX</v>
          </cell>
          <cell r="AD323">
            <v>1163</v>
          </cell>
          <cell r="AE323" t="str">
            <v>GPE BPCE</v>
          </cell>
          <cell r="AF323">
            <v>0</v>
          </cell>
          <cell r="AG323" t="str">
            <v>38700</v>
          </cell>
          <cell r="AH323" t="str">
            <v>FR</v>
          </cell>
          <cell r="AI323" t="str">
            <v/>
          </cell>
          <cell r="AJ323" t="str">
            <v/>
          </cell>
          <cell r="AK323" t="str">
            <v>EC</v>
          </cell>
          <cell r="AL323" t="str">
            <v>Bq mut</v>
          </cell>
          <cell r="AM323" t="str">
            <v>PERSONNE_MORALE_SOCIETE</v>
          </cell>
          <cell r="AN323" t="str">
            <v>BPCE</v>
          </cell>
          <cell r="AO323" t="str">
            <v>Groupes mutualistes</v>
          </cell>
          <cell r="AP323" t="str">
            <v/>
          </cell>
          <cell r="AQ323" t="str">
            <v/>
          </cell>
          <cell r="AR323" t="str">
            <v>FR</v>
          </cell>
          <cell r="AS323" t="str">
            <v>FRANCE</v>
          </cell>
          <cell r="AT323" t="str">
            <v/>
          </cell>
          <cell r="AU323" t="str">
            <v/>
          </cell>
          <cell r="AV323" t="str">
            <v>BODIAN</v>
          </cell>
          <cell r="AW323">
            <v>2762</v>
          </cell>
          <cell r="AX323">
            <v>12.218775184</v>
          </cell>
          <cell r="AY323">
            <v>8.7675997450000001</v>
          </cell>
          <cell r="AZ323">
            <v>7.5855253619999994</v>
          </cell>
          <cell r="BA323">
            <v>104</v>
          </cell>
          <cell r="BB323" t="str">
            <v>SI</v>
          </cell>
          <cell r="BC323">
            <v>0</v>
          </cell>
          <cell r="BD323">
            <v>1</v>
          </cell>
        </row>
        <row r="324">
          <cell r="A324" t="str">
            <v>16906</v>
          </cell>
          <cell r="B324" t="str">
            <v>CRCAM PYRENEES-GASCOGNE</v>
          </cell>
          <cell r="C324" t="str">
            <v>3. Autres (GEA CBD)</v>
          </cell>
          <cell r="D324">
            <v>201312</v>
          </cell>
          <cell r="E324">
            <v>4.8599999999999997E-2</v>
          </cell>
          <cell r="F324">
            <v>0.17879999999999999</v>
          </cell>
          <cell r="G324">
            <v>8.1054370000000002</v>
          </cell>
          <cell r="H324">
            <v>0.3939242382</v>
          </cell>
          <cell r="I324">
            <v>1.4492521355999999</v>
          </cell>
          <cell r="J324">
            <v>3.8800000000000001E-2</v>
          </cell>
          <cell r="K324">
            <v>0.43619999999999998</v>
          </cell>
          <cell r="L324">
            <v>3.6209600000000002</v>
          </cell>
          <cell r="M324">
            <v>0.14049324800000002</v>
          </cell>
          <cell r="N324">
            <v>1.579462752</v>
          </cell>
          <cell r="O324">
            <v>1323</v>
          </cell>
          <cell r="P324" t="str">
            <v>776983546</v>
          </cell>
          <cell r="Q324" t="str">
            <v>PM</v>
          </cell>
          <cell r="R324" t="str">
            <v>210</v>
          </cell>
          <cell r="S324" t="str">
            <v>01</v>
          </cell>
          <cell r="T324" t="str">
            <v>Etablissement de crédit</v>
          </cell>
          <cell r="U324" t="str">
            <v>201</v>
          </cell>
          <cell r="V324" t="str">
            <v>Banque mutualiste ou coopérative</v>
          </cell>
          <cell r="W324" t="str">
            <v>001</v>
          </cell>
          <cell r="X324" t="str">
            <v>Agrément ACPR</v>
          </cell>
          <cell r="Y324">
            <v>6</v>
          </cell>
          <cell r="Z324" t="str">
            <v>NOUVEL ETABLISSEMENT</v>
          </cell>
          <cell r="AA324" t="str">
            <v>FR</v>
          </cell>
          <cell r="AB324" t="str">
            <v> France</v>
          </cell>
          <cell r="AC324" t="str">
            <v>S. BANCAIRE MUTUALISTE ET AUTRES RESEAUX</v>
          </cell>
          <cell r="AD324">
            <v>27</v>
          </cell>
          <cell r="AE324" t="str">
            <v>GPE CREDIT AGRICOLE</v>
          </cell>
          <cell r="AF324">
            <v>0</v>
          </cell>
          <cell r="AG324" t="str">
            <v>65000</v>
          </cell>
          <cell r="AH324" t="str">
            <v>FR</v>
          </cell>
          <cell r="AI324" t="str">
            <v/>
          </cell>
          <cell r="AJ324" t="str">
            <v/>
          </cell>
          <cell r="AK324" t="str">
            <v>EC</v>
          </cell>
          <cell r="AL324" t="str">
            <v>Bq mut</v>
          </cell>
          <cell r="AM324" t="str">
            <v>PERSONNE_MORALE_SOCIETE</v>
          </cell>
          <cell r="AN324" t="str">
            <v>CREDIT AGRICOLE</v>
          </cell>
          <cell r="AO324" t="str">
            <v>Groupes mutualistes</v>
          </cell>
          <cell r="AP324" t="str">
            <v/>
          </cell>
          <cell r="AQ324" t="str">
            <v/>
          </cell>
          <cell r="AR324" t="str">
            <v>FR</v>
          </cell>
          <cell r="AS324" t="str">
            <v>FRANCE</v>
          </cell>
          <cell r="AT324" t="str">
            <v/>
          </cell>
          <cell r="AU324" t="str">
            <v/>
          </cell>
          <cell r="AV324" t="str">
            <v>LAFARQUE</v>
          </cell>
          <cell r="AW324">
            <v>2761</v>
          </cell>
          <cell r="AX324">
            <v>14.502060175</v>
          </cell>
          <cell r="AY324">
            <v>10.713714744000001</v>
          </cell>
          <cell r="AZ324">
            <v>5.0033165769999997</v>
          </cell>
          <cell r="BA324">
            <v>88</v>
          </cell>
          <cell r="BB324" t="str">
            <v>SI</v>
          </cell>
          <cell r="BC324">
            <v>0</v>
          </cell>
          <cell r="BD324">
            <v>0</v>
          </cell>
        </row>
        <row r="325">
          <cell r="A325" t="str">
            <v>17070</v>
          </cell>
          <cell r="B325" t="str">
            <v>INTER EUROPE CONSEIL</v>
          </cell>
          <cell r="C325" t="str">
            <v>3. Autres (GEA CBD)</v>
          </cell>
          <cell r="D325">
            <v>201312</v>
          </cell>
          <cell r="E325">
            <v>3.0000000000000001E-3</v>
          </cell>
          <cell r="F325">
            <v>0.32329999999999998</v>
          </cell>
          <cell r="G325">
            <v>3.0779472659999998</v>
          </cell>
          <cell r="H325">
            <v>9.233841797999999E-3</v>
          </cell>
          <cell r="I325">
            <v>0.99510035109779982</v>
          </cell>
          <cell r="J325">
            <v>0.1142</v>
          </cell>
          <cell r="K325">
            <v>0.44490000000000002</v>
          </cell>
          <cell r="L325">
            <v>4.9198970000000003E-3</v>
          </cell>
          <cell r="M325">
            <v>5.6185223739999999E-4</v>
          </cell>
          <cell r="N325">
            <v>2.1888621753000004E-3</v>
          </cell>
          <cell r="O325">
            <v>13858</v>
          </cell>
          <cell r="P325" t="str">
            <v>692040108</v>
          </cell>
          <cell r="Q325" t="str">
            <v>PM</v>
          </cell>
          <cell r="R325" t="str">
            <v>682</v>
          </cell>
          <cell r="S325" t="str">
            <v>01</v>
          </cell>
          <cell r="T325" t="str">
            <v>Etablissement de crédit</v>
          </cell>
          <cell r="U325" t="str">
            <v>203</v>
          </cell>
          <cell r="V325" t="str">
            <v>Établissement de crédit spécialisé</v>
          </cell>
          <cell r="W325" t="str">
            <v>001</v>
          </cell>
          <cell r="X325" t="str">
            <v>Agrément ACPR</v>
          </cell>
          <cell r="Y325">
            <v>6</v>
          </cell>
          <cell r="Z325" t="str">
            <v>NOUVEL ETABLISSEMENT</v>
          </cell>
          <cell r="AA325" t="str">
            <v>FR</v>
          </cell>
          <cell r="AB325" t="str">
            <v> France</v>
          </cell>
          <cell r="AC325" t="str">
            <v>S. BANCAIRE PRIVE (GRANDS GROUPES)</v>
          </cell>
          <cell r="AD325">
            <v>30</v>
          </cell>
          <cell r="AE325" t="str">
            <v>GPE SOCIETE GENERALE</v>
          </cell>
          <cell r="AF325">
            <v>0</v>
          </cell>
          <cell r="AG325" t="str">
            <v>75009</v>
          </cell>
          <cell r="AH325" t="str">
            <v>FR</v>
          </cell>
          <cell r="AI325" t="str">
            <v/>
          </cell>
          <cell r="AJ325" t="str">
            <v/>
          </cell>
          <cell r="AK325" t="str">
            <v>EC</v>
          </cell>
          <cell r="AL325" t="str">
            <v>ECS</v>
          </cell>
          <cell r="AM325" t="str">
            <v>PERSONNE_MORALE_SOCIETE</v>
          </cell>
          <cell r="AN325" t="str">
            <v>SOCIETE GENERALE</v>
          </cell>
          <cell r="AO325" t="str">
            <v>Grands groupes bancaires privés</v>
          </cell>
          <cell r="AP325" t="str">
            <v>OUI</v>
          </cell>
          <cell r="AQ325" t="str">
            <v/>
          </cell>
          <cell r="AR325" t="str">
            <v>FR</v>
          </cell>
          <cell r="AS325" t="str">
            <v>FRANCE</v>
          </cell>
          <cell r="AT325" t="str">
            <v/>
          </cell>
          <cell r="AU325" t="str">
            <v/>
          </cell>
          <cell r="AV325" t="str">
            <v>GALLETY</v>
          </cell>
          <cell r="AW325">
            <v>2751</v>
          </cell>
          <cell r="AX325">
            <v>10.136123040999999</v>
          </cell>
          <cell r="AY325">
            <v>5.7532430000000008E-3</v>
          </cell>
          <cell r="AZ325">
            <v>5.9889899999999996E-4</v>
          </cell>
          <cell r="BA325">
            <v>115</v>
          </cell>
          <cell r="BB325" t="str">
            <v>SI</v>
          </cell>
          <cell r="BC325">
            <v>0</v>
          </cell>
          <cell r="BD325">
            <v>1</v>
          </cell>
        </row>
        <row r="326">
          <cell r="A326" t="str">
            <v>17106</v>
          </cell>
          <cell r="B326" t="str">
            <v>CRCAM SUD-MEDITERRANEE</v>
          </cell>
          <cell r="C326" t="str">
            <v>3. Autres (GEA CBD)</v>
          </cell>
          <cell r="D326">
            <v>201312</v>
          </cell>
          <cell r="E326">
            <v>7.2800000000000004E-2</v>
          </cell>
          <cell r="F326">
            <v>0.20200000000000001</v>
          </cell>
          <cell r="G326">
            <v>3.2614000000000001</v>
          </cell>
          <cell r="H326">
            <v>0.23742992000000002</v>
          </cell>
          <cell r="I326">
            <v>0.65880280000000002</v>
          </cell>
          <cell r="J326">
            <v>6.0499999999999998E-2</v>
          </cell>
          <cell r="K326">
            <v>0.44119999999999998</v>
          </cell>
          <cell r="L326">
            <v>1.408933</v>
          </cell>
          <cell r="M326">
            <v>8.5240446499999997E-2</v>
          </cell>
          <cell r="N326">
            <v>0.62162123959999993</v>
          </cell>
          <cell r="O326">
            <v>13897</v>
          </cell>
          <cell r="P326" t="str">
            <v>776179335</v>
          </cell>
          <cell r="Q326" t="str">
            <v>PM</v>
          </cell>
          <cell r="R326" t="str">
            <v>210</v>
          </cell>
          <cell r="S326" t="str">
            <v>01</v>
          </cell>
          <cell r="T326" t="str">
            <v>Etablissement de crédit</v>
          </cell>
          <cell r="U326" t="str">
            <v>201</v>
          </cell>
          <cell r="V326" t="str">
            <v>Banque mutualiste ou coopérative</v>
          </cell>
          <cell r="W326" t="str">
            <v>001</v>
          </cell>
          <cell r="X326" t="str">
            <v>Agrément ACPR</v>
          </cell>
          <cell r="Y326">
            <v>8</v>
          </cell>
          <cell r="Z326" t="str">
            <v>RESTRUCTURATION AVEC REPRISE DE CIB</v>
          </cell>
          <cell r="AA326" t="str">
            <v>FR</v>
          </cell>
          <cell r="AB326" t="str">
            <v> France</v>
          </cell>
          <cell r="AC326" t="str">
            <v>S. BANCAIRE MUTUALISTE ET AUTRES RESEAUX</v>
          </cell>
          <cell r="AD326">
            <v>27</v>
          </cell>
          <cell r="AE326" t="str">
            <v>GPE CREDIT AGRICOLE</v>
          </cell>
          <cell r="AF326">
            <v>0</v>
          </cell>
          <cell r="AG326" t="str">
            <v>66000</v>
          </cell>
          <cell r="AH326" t="str">
            <v>FR</v>
          </cell>
          <cell r="AI326" t="str">
            <v/>
          </cell>
          <cell r="AJ326" t="str">
            <v/>
          </cell>
          <cell r="AK326" t="str">
            <v>EC</v>
          </cell>
          <cell r="AL326" t="str">
            <v>Bq mut</v>
          </cell>
          <cell r="AM326" t="str">
            <v>PERSONNE_MORALE_SOCIETE</v>
          </cell>
          <cell r="AN326" t="str">
            <v>CREDIT AGRICOLE</v>
          </cell>
          <cell r="AO326" t="str">
            <v>Groupes mutualistes</v>
          </cell>
          <cell r="AP326" t="str">
            <v/>
          </cell>
          <cell r="AQ326" t="str">
            <v/>
          </cell>
          <cell r="AR326" t="str">
            <v>FR</v>
          </cell>
          <cell r="AS326" t="str">
            <v>FRANCE</v>
          </cell>
          <cell r="AT326" t="str">
            <v/>
          </cell>
          <cell r="AU326" t="str">
            <v/>
          </cell>
          <cell r="AV326" t="str">
            <v>DENECE</v>
          </cell>
          <cell r="AW326">
            <v>2761</v>
          </cell>
          <cell r="AX326">
            <v>5.6803831979999995</v>
          </cell>
          <cell r="AY326">
            <v>4.2382313940000005</v>
          </cell>
          <cell r="AZ326">
            <v>1.748604013</v>
          </cell>
          <cell r="BA326">
            <v>159</v>
          </cell>
          <cell r="BB326" t="str">
            <v>SI</v>
          </cell>
          <cell r="BC326">
            <v>0</v>
          </cell>
          <cell r="BD326">
            <v>0</v>
          </cell>
        </row>
        <row r="327">
          <cell r="A327" t="str">
            <v>17149</v>
          </cell>
          <cell r="B327" t="str">
            <v>CRCMM DE BRETAGNE-NORMANDIE</v>
          </cell>
          <cell r="C327" t="str">
            <v>3. Autres (GEA CBD)</v>
          </cell>
          <cell r="D327">
            <v>201312</v>
          </cell>
          <cell r="E327">
            <v>0.10666</v>
          </cell>
          <cell r="F327">
            <v>0.14845</v>
          </cell>
          <cell r="G327">
            <v>0.82415851500000004</v>
          </cell>
          <cell r="H327">
            <v>8.7904747209900005E-2</v>
          </cell>
          <cell r="I327">
            <v>0.12234633155175001</v>
          </cell>
          <cell r="J327">
            <v>9.2924742136042501E-2</v>
          </cell>
          <cell r="K327">
            <v>0.43285273478459502</v>
          </cell>
          <cell r="L327">
            <v>0.38710471099999999</v>
          </cell>
          <cell r="M327">
            <v>3.5971605449322257E-2</v>
          </cell>
          <cell r="N327">
            <v>0.16755933280435029</v>
          </cell>
          <cell r="O327">
            <v>13972</v>
          </cell>
          <cell r="P327" t="str">
            <v>775577745</v>
          </cell>
          <cell r="Q327" t="str">
            <v>PM</v>
          </cell>
          <cell r="R327" t="str">
            <v>230</v>
          </cell>
          <cell r="S327" t="str">
            <v>01</v>
          </cell>
          <cell r="T327" t="str">
            <v>Etablissement de crédit</v>
          </cell>
          <cell r="U327" t="str">
            <v>201</v>
          </cell>
          <cell r="V327" t="str">
            <v>Banque mutualiste ou coopérative</v>
          </cell>
          <cell r="W327" t="str">
            <v>001</v>
          </cell>
          <cell r="X327" t="str">
            <v>Agrément ACPR</v>
          </cell>
          <cell r="Y327">
            <v>6</v>
          </cell>
          <cell r="Z327" t="str">
            <v>NOUVEL ETABLISSEMENT</v>
          </cell>
          <cell r="AA327" t="str">
            <v>FR</v>
          </cell>
          <cell r="AB327" t="str">
            <v> France</v>
          </cell>
          <cell r="AC327" t="str">
            <v>S. BANCAIRE MUTUALISTE ET AUTRES RESEAUX</v>
          </cell>
          <cell r="AD327">
            <v>1163</v>
          </cell>
          <cell r="AE327" t="str">
            <v>GPE BPCE</v>
          </cell>
          <cell r="AF327">
            <v>0</v>
          </cell>
          <cell r="AG327" t="str">
            <v>35000</v>
          </cell>
          <cell r="AH327" t="str">
            <v>FR</v>
          </cell>
          <cell r="AI327" t="str">
            <v/>
          </cell>
          <cell r="AJ327" t="str">
            <v/>
          </cell>
          <cell r="AK327" t="str">
            <v>EC</v>
          </cell>
          <cell r="AL327" t="str">
            <v>Bq mut</v>
          </cell>
          <cell r="AM327" t="str">
            <v>PERSONNE_MORALE_SOCIETE</v>
          </cell>
          <cell r="AN327" t="str">
            <v>BPCE</v>
          </cell>
          <cell r="AO327" t="str">
            <v>Groupes mutualistes</v>
          </cell>
          <cell r="AP327" t="str">
            <v/>
          </cell>
          <cell r="AQ327" t="str">
            <v/>
          </cell>
          <cell r="AR327" t="str">
            <v>FR</v>
          </cell>
          <cell r="AS327" t="str">
            <v>FRANCE</v>
          </cell>
          <cell r="AT327" t="str">
            <v/>
          </cell>
          <cell r="AU327" t="str">
            <v/>
          </cell>
          <cell r="AV327" t="str">
            <v>TAMISIER</v>
          </cell>
          <cell r="AW327">
            <v>2762</v>
          </cell>
          <cell r="AX327">
            <v>1.3604947060000001</v>
          </cell>
          <cell r="AY327">
            <v>1.1850903239999999</v>
          </cell>
          <cell r="AZ327">
            <v>0.96465646800000004</v>
          </cell>
          <cell r="BA327">
            <v>277</v>
          </cell>
          <cell r="BB327" t="str">
            <v>SI</v>
          </cell>
          <cell r="BC327">
            <v>0</v>
          </cell>
          <cell r="BD327">
            <v>1</v>
          </cell>
        </row>
        <row r="328">
          <cell r="A328" t="str">
            <v>17169</v>
          </cell>
          <cell r="B328" t="str">
            <v>CRC MARIT MUTUEL DU LITTORAL SUD OUEST</v>
          </cell>
          <cell r="C328" t="str">
            <v>3. Autres (GEA CBD)</v>
          </cell>
          <cell r="D328">
            <v>201312</v>
          </cell>
          <cell r="E328">
            <v>0.1174</v>
          </cell>
          <cell r="F328">
            <v>0.14491999999999999</v>
          </cell>
          <cell r="G328">
            <v>0.53937273899999993</v>
          </cell>
          <cell r="H328">
            <v>6.3322359558599994E-2</v>
          </cell>
          <cell r="I328">
            <v>7.8165897335879989E-2</v>
          </cell>
          <cell r="J328">
            <v>0.15827669367416899</v>
          </cell>
          <cell r="K328">
            <v>0.44497236636258902</v>
          </cell>
          <cell r="L328">
            <v>8.5194697999999999E-2</v>
          </cell>
          <cell r="M328">
            <v>1.3484335118009338E-2</v>
          </cell>
          <cell r="N328">
            <v>3.7909286370606129E-2</v>
          </cell>
          <cell r="O328">
            <v>14018</v>
          </cell>
          <cell r="P328" t="str">
            <v>715950143</v>
          </cell>
          <cell r="Q328" t="str">
            <v>PM</v>
          </cell>
          <cell r="R328" t="str">
            <v>230</v>
          </cell>
          <cell r="S328" t="str">
            <v>01</v>
          </cell>
          <cell r="T328" t="str">
            <v>Etablissement de crédit</v>
          </cell>
          <cell r="U328" t="str">
            <v>201</v>
          </cell>
          <cell r="V328" t="str">
            <v>Banque mutualiste ou coopérative</v>
          </cell>
          <cell r="W328" t="str">
            <v>001</v>
          </cell>
          <cell r="X328" t="str">
            <v>Agrément ACPR</v>
          </cell>
          <cell r="Y328">
            <v>6</v>
          </cell>
          <cell r="Z328" t="str">
            <v>NOUVEL ETABLISSEMENT</v>
          </cell>
          <cell r="AA328" t="str">
            <v>FR</v>
          </cell>
          <cell r="AB328" t="str">
            <v> France</v>
          </cell>
          <cell r="AC328" t="str">
            <v>S. BANCAIRE MUTUALISTE ET AUTRES RESEAUX</v>
          </cell>
          <cell r="AD328">
            <v>1163</v>
          </cell>
          <cell r="AE328" t="str">
            <v>GPE BPCE</v>
          </cell>
          <cell r="AF328">
            <v>0</v>
          </cell>
          <cell r="AG328" t="str">
            <v>17000</v>
          </cell>
          <cell r="AH328" t="str">
            <v>FR</v>
          </cell>
          <cell r="AI328" t="str">
            <v/>
          </cell>
          <cell r="AJ328" t="str">
            <v/>
          </cell>
          <cell r="AK328" t="str">
            <v>EC</v>
          </cell>
          <cell r="AL328" t="str">
            <v>Bq mut</v>
          </cell>
          <cell r="AM328" t="str">
            <v>PERSONNE_MORALE_SOCIETE</v>
          </cell>
          <cell r="AN328" t="str">
            <v>BPCE</v>
          </cell>
          <cell r="AO328" t="str">
            <v>Groupes mutualistes</v>
          </cell>
          <cell r="AP328" t="str">
            <v/>
          </cell>
          <cell r="AQ328" t="str">
            <v/>
          </cell>
          <cell r="AR328" t="str">
            <v>FR</v>
          </cell>
          <cell r="AS328" t="str">
            <v>FRANCE</v>
          </cell>
          <cell r="AT328" t="str">
            <v/>
          </cell>
          <cell r="AU328" t="str">
            <v/>
          </cell>
          <cell r="AV328" t="str">
            <v>BODIAN</v>
          </cell>
          <cell r="AW328">
            <v>2762</v>
          </cell>
          <cell r="AX328">
            <v>0.69132220999999994</v>
          </cell>
          <cell r="AY328">
            <v>0.580202361</v>
          </cell>
          <cell r="AZ328">
            <v>0.49095799300000004</v>
          </cell>
          <cell r="BA328">
            <v>347</v>
          </cell>
          <cell r="BB328" t="str">
            <v>SI</v>
          </cell>
          <cell r="BC328">
            <v>0</v>
          </cell>
          <cell r="BD328">
            <v>1</v>
          </cell>
        </row>
        <row r="329">
          <cell r="A329" t="str">
            <v>17179</v>
          </cell>
          <cell r="B329" t="str">
            <v>CRC MARIT MUT DE LA MEDITERRANEE</v>
          </cell>
          <cell r="C329" t="str">
            <v>3. Autres (GEA CBD)</v>
          </cell>
          <cell r="D329">
            <v>201312</v>
          </cell>
          <cell r="E329">
            <v>0.14543</v>
          </cell>
          <cell r="F329">
            <v>0.16943</v>
          </cell>
          <cell r="G329">
            <v>0.139636599</v>
          </cell>
          <cell r="H329">
            <v>2.0307350592570002E-2</v>
          </cell>
          <cell r="I329">
            <v>2.365862896857E-2</v>
          </cell>
          <cell r="J329">
            <v>0.13622486101263201</v>
          </cell>
          <cell r="K329">
            <v>0.45374193994914702</v>
          </cell>
          <cell r="L329">
            <v>3.5462317E-2</v>
          </cell>
          <cell r="M329">
            <v>4.8308492045108977E-3</v>
          </cell>
          <cell r="N329">
            <v>1.6090740510671615E-2</v>
          </cell>
          <cell r="O329">
            <v>14052</v>
          </cell>
          <cell r="P329" t="str">
            <v>642680268</v>
          </cell>
          <cell r="Q329" t="str">
            <v>PM</v>
          </cell>
          <cell r="R329" t="str">
            <v>230</v>
          </cell>
          <cell r="S329" t="str">
            <v>01</v>
          </cell>
          <cell r="T329" t="str">
            <v>Etablissement de crédit</v>
          </cell>
          <cell r="U329" t="str">
            <v>201</v>
          </cell>
          <cell r="V329" t="str">
            <v>Banque mutualiste ou coopérative</v>
          </cell>
          <cell r="W329" t="str">
            <v>001</v>
          </cell>
          <cell r="X329" t="str">
            <v>Agrément ACPR</v>
          </cell>
          <cell r="Y329">
            <v>6</v>
          </cell>
          <cell r="Z329" t="str">
            <v>NOUVEL ETABLISSEMENT</v>
          </cell>
          <cell r="AA329" t="str">
            <v>FR</v>
          </cell>
          <cell r="AB329" t="str">
            <v> France</v>
          </cell>
          <cell r="AC329" t="str">
            <v>S. BANCAIRE MUTUALISTE ET AUTRES RESEAUX</v>
          </cell>
          <cell r="AD329">
            <v>1163</v>
          </cell>
          <cell r="AE329" t="str">
            <v>GPE BPCE</v>
          </cell>
          <cell r="AF329">
            <v>0</v>
          </cell>
          <cell r="AG329" t="str">
            <v>34200</v>
          </cell>
          <cell r="AH329" t="str">
            <v>FR</v>
          </cell>
          <cell r="AI329" t="str">
            <v/>
          </cell>
          <cell r="AJ329" t="str">
            <v/>
          </cell>
          <cell r="AK329" t="str">
            <v>EC</v>
          </cell>
          <cell r="AL329" t="str">
            <v>Bq mut</v>
          </cell>
          <cell r="AM329" t="str">
            <v>PERSONNE_MORALE_SOCIETE</v>
          </cell>
          <cell r="AN329" t="str">
            <v>BPCE</v>
          </cell>
          <cell r="AO329" t="str">
            <v>Groupes mutualistes</v>
          </cell>
          <cell r="AP329" t="str">
            <v/>
          </cell>
          <cell r="AQ329" t="str">
            <v/>
          </cell>
          <cell r="AR329" t="str">
            <v>FR</v>
          </cell>
          <cell r="AS329" t="str">
            <v>FRANCE</v>
          </cell>
          <cell r="AT329" t="str">
            <v/>
          </cell>
          <cell r="AU329" t="str">
            <v/>
          </cell>
          <cell r="AV329" t="str">
            <v>AUTHIER</v>
          </cell>
          <cell r="AW329">
            <v>2762</v>
          </cell>
          <cell r="AX329">
            <v>0.192642168</v>
          </cell>
          <cell r="AY329">
            <v>0.15473178099999998</v>
          </cell>
          <cell r="AZ329">
            <v>0.16250076899999999</v>
          </cell>
          <cell r="BA329">
            <v>449</v>
          </cell>
          <cell r="BB329" t="str">
            <v>SI</v>
          </cell>
          <cell r="BC329">
            <v>0</v>
          </cell>
          <cell r="BD329">
            <v>1</v>
          </cell>
        </row>
        <row r="330">
          <cell r="A330" t="str">
            <v>17206</v>
          </cell>
          <cell r="B330" t="str">
            <v>CRCAM ALSACE VOSGES</v>
          </cell>
          <cell r="C330" t="str">
            <v>3. Autres (GEA CBD)</v>
          </cell>
          <cell r="D330">
            <v>201312</v>
          </cell>
          <cell r="E330">
            <v>4.2500000000000003E-2</v>
          </cell>
          <cell r="F330">
            <v>0.17780000000000001</v>
          </cell>
          <cell r="G330">
            <v>6.3408170000000004</v>
          </cell>
          <cell r="H330">
            <v>0.26948472250000005</v>
          </cell>
          <cell r="I330">
            <v>1.1273972626000002</v>
          </cell>
          <cell r="J330">
            <v>4.3099999999999999E-2</v>
          </cell>
          <cell r="K330">
            <v>0.41199999999999998</v>
          </cell>
          <cell r="L330">
            <v>1.935872</v>
          </cell>
          <cell r="M330">
            <v>8.3436083199999997E-2</v>
          </cell>
          <cell r="N330">
            <v>0.79757926400000001</v>
          </cell>
          <cell r="O330">
            <v>14096</v>
          </cell>
          <cell r="P330" t="str">
            <v>437642531</v>
          </cell>
          <cell r="Q330" t="str">
            <v>PM</v>
          </cell>
          <cell r="R330" t="str">
            <v>210</v>
          </cell>
          <cell r="S330" t="str">
            <v>01</v>
          </cell>
          <cell r="T330" t="str">
            <v>Etablissement de crédit</v>
          </cell>
          <cell r="U330" t="str">
            <v>201</v>
          </cell>
          <cell r="V330" t="str">
            <v>Banque mutualiste ou coopérative</v>
          </cell>
          <cell r="W330" t="str">
            <v>001</v>
          </cell>
          <cell r="X330" t="str">
            <v>Agrément ACPR</v>
          </cell>
          <cell r="Y330">
            <v>8</v>
          </cell>
          <cell r="Z330" t="str">
            <v>RESTRUCTURATION AVEC REPRISE DE CIB</v>
          </cell>
          <cell r="AA330" t="str">
            <v>FR</v>
          </cell>
          <cell r="AB330" t="str">
            <v> France</v>
          </cell>
          <cell r="AC330" t="str">
            <v>S. BANCAIRE MUTUALISTE ET AUTRES RESEAUX</v>
          </cell>
          <cell r="AD330">
            <v>27</v>
          </cell>
          <cell r="AE330" t="str">
            <v>GPE CREDIT AGRICOLE</v>
          </cell>
          <cell r="AF330">
            <v>0</v>
          </cell>
          <cell r="AG330" t="str">
            <v>67000</v>
          </cell>
          <cell r="AH330" t="str">
            <v>FR</v>
          </cell>
          <cell r="AI330" t="str">
            <v/>
          </cell>
          <cell r="AJ330" t="str">
            <v/>
          </cell>
          <cell r="AK330" t="str">
            <v>EC</v>
          </cell>
          <cell r="AL330" t="str">
            <v>Bq mut</v>
          </cell>
          <cell r="AM330" t="str">
            <v>PERSONNE_MORALE_SOCIETE</v>
          </cell>
          <cell r="AN330" t="str">
            <v>CREDIT AGRICOLE</v>
          </cell>
          <cell r="AO330" t="str">
            <v>Groupes mutualistes</v>
          </cell>
          <cell r="AP330" t="str">
            <v/>
          </cell>
          <cell r="AQ330" t="str">
            <v/>
          </cell>
          <cell r="AR330" t="str">
            <v>FR</v>
          </cell>
          <cell r="AS330" t="str">
            <v>FRANCE</v>
          </cell>
          <cell r="AT330" t="str">
            <v/>
          </cell>
          <cell r="AU330" t="str">
            <v/>
          </cell>
          <cell r="AV330" t="str">
            <v>MOISSINAC</v>
          </cell>
          <cell r="AW330">
            <v>2761</v>
          </cell>
          <cell r="AX330">
            <v>9.6663454099999999</v>
          </cell>
          <cell r="AY330">
            <v>7.4014171470000001</v>
          </cell>
          <cell r="AZ330">
            <v>2.6655660860000001</v>
          </cell>
          <cell r="BA330">
            <v>120</v>
          </cell>
          <cell r="BB330" t="str">
            <v>SI</v>
          </cell>
          <cell r="BC330">
            <v>0</v>
          </cell>
          <cell r="BD330">
            <v>0</v>
          </cell>
        </row>
        <row r="331">
          <cell r="A331" t="str">
            <v>17219</v>
          </cell>
          <cell r="B331" t="str">
            <v>CRC MARIT MUT ATLANTIQUE</v>
          </cell>
          <cell r="C331" t="str">
            <v>3. Autres (GEA CBD)</v>
          </cell>
          <cell r="D331">
            <v>201312</v>
          </cell>
          <cell r="E331">
            <v>0.11047</v>
          </cell>
          <cell r="F331">
            <v>0.14036999999999999</v>
          </cell>
          <cell r="G331">
            <v>0.63413100100000008</v>
          </cell>
          <cell r="H331">
            <v>7.0052451680470001E-2</v>
          </cell>
          <cell r="I331">
            <v>8.9012968610370002E-2</v>
          </cell>
          <cell r="J331">
            <v>0.13197122052110999</v>
          </cell>
          <cell r="K331">
            <v>0.42876601730546599</v>
          </cell>
          <cell r="L331">
            <v>0.27950918299999999</v>
          </cell>
          <cell r="M331">
            <v>3.6887168027368286E-2</v>
          </cell>
          <cell r="N331">
            <v>0.11984403919521466</v>
          </cell>
          <cell r="O331">
            <v>14113</v>
          </cell>
          <cell r="P331" t="str">
            <v>778150615</v>
          </cell>
          <cell r="Q331" t="str">
            <v>PM</v>
          </cell>
          <cell r="R331" t="str">
            <v>230</v>
          </cell>
          <cell r="S331" t="str">
            <v>01</v>
          </cell>
          <cell r="T331" t="str">
            <v>Etablissement de crédit</v>
          </cell>
          <cell r="U331" t="str">
            <v>201</v>
          </cell>
          <cell r="V331" t="str">
            <v>Banque mutualiste ou coopérative</v>
          </cell>
          <cell r="W331" t="str">
            <v>001</v>
          </cell>
          <cell r="X331" t="str">
            <v>Agrément ACPR</v>
          </cell>
          <cell r="Y331">
            <v>6</v>
          </cell>
          <cell r="Z331" t="str">
            <v>NOUVEL ETABLISSEMENT</v>
          </cell>
          <cell r="AA331" t="str">
            <v>FR</v>
          </cell>
          <cell r="AB331" t="str">
            <v> France</v>
          </cell>
          <cell r="AC331" t="str">
            <v>S. BANCAIRE MUTUALISTE ET AUTRES RESEAUX</v>
          </cell>
          <cell r="AD331">
            <v>1163</v>
          </cell>
          <cell r="AE331" t="str">
            <v>GPE BPCE</v>
          </cell>
          <cell r="AF331">
            <v>0</v>
          </cell>
          <cell r="AG331" t="str">
            <v>44800</v>
          </cell>
          <cell r="AH331" t="str">
            <v>FR</v>
          </cell>
          <cell r="AI331" t="str">
            <v/>
          </cell>
          <cell r="AJ331" t="str">
            <v/>
          </cell>
          <cell r="AK331" t="str">
            <v>EC</v>
          </cell>
          <cell r="AL331" t="str">
            <v>Bq mut</v>
          </cell>
          <cell r="AM331" t="str">
            <v>PERSONNE_MORALE_SOCIETE</v>
          </cell>
          <cell r="AN331" t="str">
            <v>BPCE</v>
          </cell>
          <cell r="AO331" t="str">
            <v>Groupes mutualistes</v>
          </cell>
          <cell r="AP331" t="str">
            <v/>
          </cell>
          <cell r="AQ331" t="str">
            <v/>
          </cell>
          <cell r="AR331" t="str">
            <v>FR</v>
          </cell>
          <cell r="AS331" t="str">
            <v>FRANCE</v>
          </cell>
          <cell r="AT331" t="str">
            <v/>
          </cell>
          <cell r="AU331" t="str">
            <v/>
          </cell>
          <cell r="AV331" t="str">
            <v>CHEA</v>
          </cell>
          <cell r="AW331">
            <v>2762</v>
          </cell>
          <cell r="AX331">
            <v>0.94915437999999996</v>
          </cell>
          <cell r="AY331">
            <v>0.86382236099999998</v>
          </cell>
          <cell r="AZ331">
            <v>0.682247779</v>
          </cell>
          <cell r="BA331">
            <v>313</v>
          </cell>
          <cell r="BB331" t="str">
            <v>SI</v>
          </cell>
          <cell r="BC331">
            <v>0</v>
          </cell>
          <cell r="BD331">
            <v>1</v>
          </cell>
        </row>
        <row r="332">
          <cell r="A332" t="str">
            <v>17515</v>
          </cell>
          <cell r="B332" t="str">
            <v>CAISSE D EPARGNE ILE-DE-FRANCE</v>
          </cell>
          <cell r="C332" t="str">
            <v>3. Autres (GEA CBD)</v>
          </cell>
          <cell r="D332">
            <v>201312</v>
          </cell>
          <cell r="E332">
            <v>4.4753532856721102E-2</v>
          </cell>
          <cell r="F332">
            <v>0.20574885021490499</v>
          </cell>
          <cell r="G332">
            <v>23.446612465000001</v>
          </cell>
          <cell r="H332">
            <v>1.0493187413311842</v>
          </cell>
          <cell r="I332">
            <v>4.8241135561082098</v>
          </cell>
          <cell r="O332">
            <v>14559</v>
          </cell>
          <cell r="P332" t="str">
            <v>382900942</v>
          </cell>
          <cell r="Q332" t="str">
            <v>PM</v>
          </cell>
          <cell r="R332" t="str">
            <v>270</v>
          </cell>
          <cell r="S332" t="str">
            <v>01</v>
          </cell>
          <cell r="T332" t="str">
            <v>Etablissement de crédit</v>
          </cell>
          <cell r="U332" t="str">
            <v>201</v>
          </cell>
          <cell r="V332" t="str">
            <v>Banque mutualiste ou coopérative</v>
          </cell>
          <cell r="W332" t="str">
            <v>001</v>
          </cell>
          <cell r="X332" t="str">
            <v>Agrément ACPR</v>
          </cell>
          <cell r="Y332">
            <v>8</v>
          </cell>
          <cell r="Z332" t="str">
            <v>RESTRUCTURATION AVEC REPRISE DE CIB</v>
          </cell>
          <cell r="AA332" t="str">
            <v>FR</v>
          </cell>
          <cell r="AB332" t="str">
            <v> France</v>
          </cell>
          <cell r="AC332" t="str">
            <v>S. BANCAIRE MUTUALISTE ET AUTRES RESEAUX</v>
          </cell>
          <cell r="AD332">
            <v>1163</v>
          </cell>
          <cell r="AE332" t="str">
            <v>GPE BPCE</v>
          </cell>
          <cell r="AF332">
            <v>0</v>
          </cell>
          <cell r="AG332" t="str">
            <v>75001</v>
          </cell>
          <cell r="AH332" t="str">
            <v>FR</v>
          </cell>
          <cell r="AI332" t="str">
            <v/>
          </cell>
          <cell r="AJ332" t="str">
            <v/>
          </cell>
          <cell r="AK332" t="str">
            <v>EC</v>
          </cell>
          <cell r="AL332" t="str">
            <v>Bq mut</v>
          </cell>
          <cell r="AM332" t="str">
            <v>PERSONNE_MORALE_SOCIETE</v>
          </cell>
          <cell r="AN332" t="str">
            <v>BPCE</v>
          </cell>
          <cell r="AO332" t="str">
            <v>Groupes mutualistes</v>
          </cell>
          <cell r="AP332" t="str">
            <v/>
          </cell>
          <cell r="AQ332" t="str">
            <v/>
          </cell>
          <cell r="AR332" t="str">
            <v>FR</v>
          </cell>
          <cell r="AS332" t="str">
            <v>FRANCE</v>
          </cell>
          <cell r="AT332" t="str">
            <v/>
          </cell>
          <cell r="AU332" t="str">
            <v/>
          </cell>
          <cell r="AV332" t="str">
            <v>JEQUIER</v>
          </cell>
          <cell r="AW332">
            <v>2762</v>
          </cell>
          <cell r="AX332">
            <v>55.124750454000001</v>
          </cell>
          <cell r="AY332">
            <v>29.335116668000001</v>
          </cell>
          <cell r="AZ332">
            <v>39.250085855999998</v>
          </cell>
          <cell r="BA332">
            <v>25</v>
          </cell>
          <cell r="BB332" t="str">
            <v>SI</v>
          </cell>
          <cell r="BC332">
            <v>0</v>
          </cell>
          <cell r="BD332">
            <v>1</v>
          </cell>
        </row>
        <row r="333">
          <cell r="A333" t="str">
            <v>17607</v>
          </cell>
          <cell r="B333" t="str">
            <v>BANQUE POPULAIRE D'ALSACE</v>
          </cell>
          <cell r="C333" t="str">
            <v>3. Autres (GEA CBD)</v>
          </cell>
          <cell r="D333">
            <v>201312</v>
          </cell>
          <cell r="E333">
            <v>9.5159999999999995E-2</v>
          </cell>
          <cell r="F333">
            <v>0.14632000000000001</v>
          </cell>
          <cell r="G333">
            <v>4.6832606080000003</v>
          </cell>
          <cell r="H333">
            <v>0.44565907945728001</v>
          </cell>
          <cell r="I333">
            <v>0.68525469216256008</v>
          </cell>
          <cell r="J333">
            <v>6.3423741639793099E-2</v>
          </cell>
          <cell r="K333">
            <v>0.43302950377494198</v>
          </cell>
          <cell r="L333">
            <v>1.6280203440000001</v>
          </cell>
          <cell r="M333">
            <v>0.1032551416821831</v>
          </cell>
          <cell r="N333">
            <v>0.70498084169783037</v>
          </cell>
          <cell r="O333">
            <v>14718</v>
          </cell>
          <cell r="P333" t="str">
            <v>775641657</v>
          </cell>
          <cell r="Q333" t="str">
            <v>PM</v>
          </cell>
          <cell r="R333" t="str">
            <v>202</v>
          </cell>
          <cell r="S333" t="str">
            <v>01</v>
          </cell>
          <cell r="T333" t="str">
            <v>Etablissement de crédit</v>
          </cell>
          <cell r="U333" t="str">
            <v>201</v>
          </cell>
          <cell r="V333" t="str">
            <v>Banque mutualiste ou coopérative</v>
          </cell>
          <cell r="W333" t="str">
            <v>001</v>
          </cell>
          <cell r="X333" t="str">
            <v>Agrément ACPR</v>
          </cell>
          <cell r="Y333">
            <v>6</v>
          </cell>
          <cell r="Z333" t="str">
            <v>NOUVEL ETABLISSEMENT</v>
          </cell>
          <cell r="AA333" t="str">
            <v>FR</v>
          </cell>
          <cell r="AB333" t="str">
            <v> France</v>
          </cell>
          <cell r="AC333" t="str">
            <v>S. BANCAIRE MUTUALISTE ET AUTRES RESEAUX</v>
          </cell>
          <cell r="AD333">
            <v>1163</v>
          </cell>
          <cell r="AE333" t="str">
            <v>GPE BPCE</v>
          </cell>
          <cell r="AF333">
            <v>0</v>
          </cell>
          <cell r="AG333" t="str">
            <v>67000</v>
          </cell>
          <cell r="AH333" t="str">
            <v>FR</v>
          </cell>
          <cell r="AI333" t="str">
            <v/>
          </cell>
          <cell r="AJ333" t="str">
            <v/>
          </cell>
          <cell r="AK333" t="str">
            <v>EC</v>
          </cell>
          <cell r="AL333" t="str">
            <v>Bq mut</v>
          </cell>
          <cell r="AM333" t="str">
            <v>PERSONNE_MORALE_SOCIETE</v>
          </cell>
          <cell r="AN333" t="str">
            <v>BPCE</v>
          </cell>
          <cell r="AO333" t="str">
            <v>Groupes mutualistes</v>
          </cell>
          <cell r="AP333" t="str">
            <v/>
          </cell>
          <cell r="AQ333" t="str">
            <v/>
          </cell>
          <cell r="AR333" t="str">
            <v>FR</v>
          </cell>
          <cell r="AS333" t="str">
            <v>FRANCE</v>
          </cell>
          <cell r="AT333" t="str">
            <v/>
          </cell>
          <cell r="AU333" t="str">
            <v/>
          </cell>
          <cell r="AV333" t="str">
            <v>CARUNTA-FOUCART</v>
          </cell>
          <cell r="AW333">
            <v>2762</v>
          </cell>
          <cell r="BA333">
            <v>9999</v>
          </cell>
          <cell r="BB333" t="str">
            <v>NON-MSU</v>
          </cell>
          <cell r="BC333">
            <v>0</v>
          </cell>
          <cell r="BD333">
            <v>1</v>
          </cell>
        </row>
        <row r="334">
          <cell r="A334" t="str">
            <v>17679</v>
          </cell>
          <cell r="B334" t="str">
            <v>STE DE BANQUE ET D'EXPANSION-SBE (2EME)</v>
          </cell>
          <cell r="C334" t="str">
            <v>3. Autres (GEA CBD)</v>
          </cell>
          <cell r="D334">
            <v>201312</v>
          </cell>
          <cell r="E334">
            <v>5.1810000000000002E-2</v>
          </cell>
          <cell r="F334">
            <v>9.7250000000000003E-2</v>
          </cell>
          <cell r="G334">
            <v>0.44321929399999999</v>
          </cell>
          <cell r="H334">
            <v>2.296319162214E-2</v>
          </cell>
          <cell r="I334">
            <v>4.3103076341499999E-2</v>
          </cell>
          <cell r="J334">
            <v>1.4378254785127001E-4</v>
          </cell>
          <cell r="K334">
            <v>0.45004373360384398</v>
          </cell>
          <cell r="L334">
            <v>3.6534401000000001E-2</v>
          </cell>
          <cell r="M334">
            <v>5.2530092599999869E-6</v>
          </cell>
          <cell r="N334">
            <v>1.6442078231020011E-2</v>
          </cell>
          <cell r="O334">
            <v>14845</v>
          </cell>
          <cell r="P334" t="str">
            <v>482656147</v>
          </cell>
          <cell r="Q334" t="str">
            <v>PM</v>
          </cell>
          <cell r="R334" t="str">
            <v>102</v>
          </cell>
          <cell r="S334" t="str">
            <v>01</v>
          </cell>
          <cell r="T334" t="str">
            <v>Etablissement de crédit</v>
          </cell>
          <cell r="U334" t="str">
            <v>200</v>
          </cell>
          <cell r="V334" t="str">
            <v>Banque</v>
          </cell>
          <cell r="W334" t="str">
            <v>001</v>
          </cell>
          <cell r="X334" t="str">
            <v>Agrément ACPR</v>
          </cell>
          <cell r="Y334">
            <v>8</v>
          </cell>
          <cell r="Z334" t="str">
            <v>RESTRUCTURATION AVEC REPRISE DE CIB</v>
          </cell>
          <cell r="AA334" t="str">
            <v>FR</v>
          </cell>
          <cell r="AB334" t="str">
            <v> France</v>
          </cell>
          <cell r="AC334" t="str">
            <v>S. BANCAIRE MUTUALISTE ET AUTRES RESEAUX</v>
          </cell>
          <cell r="AD334">
            <v>1163</v>
          </cell>
          <cell r="AE334" t="str">
            <v>GPE BPCE</v>
          </cell>
          <cell r="AF334">
            <v>0</v>
          </cell>
          <cell r="AG334" t="str">
            <v>75008</v>
          </cell>
          <cell r="AH334" t="str">
            <v>FR</v>
          </cell>
          <cell r="AI334" t="str">
            <v/>
          </cell>
          <cell r="AJ334" t="str">
            <v/>
          </cell>
          <cell r="AK334" t="str">
            <v>EC</v>
          </cell>
          <cell r="AL334" t="str">
            <v>Banque</v>
          </cell>
          <cell r="AM334" t="str">
            <v>PERSONNE_MORALE_SOCIETE</v>
          </cell>
          <cell r="AN334" t="str">
            <v>BPCE</v>
          </cell>
          <cell r="AO334" t="str">
            <v>Groupes mutualistes</v>
          </cell>
          <cell r="AP334" t="str">
            <v/>
          </cell>
          <cell r="AQ334" t="str">
            <v/>
          </cell>
          <cell r="AR334" t="str">
            <v>FR</v>
          </cell>
          <cell r="AS334" t="str">
            <v>FRANCE</v>
          </cell>
          <cell r="AT334" t="str">
            <v/>
          </cell>
          <cell r="AU334" t="str">
            <v/>
          </cell>
          <cell r="AV334" t="str">
            <v>MOURJANE</v>
          </cell>
          <cell r="AW334">
            <v>2762</v>
          </cell>
          <cell r="AX334">
            <v>0.63850129599999994</v>
          </cell>
          <cell r="AY334">
            <v>0.51198763899999999</v>
          </cell>
          <cell r="AZ334">
            <v>0.343487347</v>
          </cell>
          <cell r="BA334">
            <v>355</v>
          </cell>
          <cell r="BB334" t="str">
            <v>SI</v>
          </cell>
          <cell r="BC334">
            <v>0</v>
          </cell>
          <cell r="BD334">
            <v>1</v>
          </cell>
        </row>
        <row r="335">
          <cell r="A335" t="str">
            <v>17806</v>
          </cell>
          <cell r="B335" t="str">
            <v>CRCAM CENTRE-EST</v>
          </cell>
          <cell r="C335" t="str">
            <v>3. Autres (GEA CBD)</v>
          </cell>
          <cell r="D335">
            <v>201312</v>
          </cell>
          <cell r="E335">
            <v>3.4700000000000002E-2</v>
          </cell>
          <cell r="F335">
            <v>0.17299999999999999</v>
          </cell>
          <cell r="G335">
            <v>15.909564</v>
          </cell>
          <cell r="H335">
            <v>0.55206187080000002</v>
          </cell>
          <cell r="I335">
            <v>2.7523545719999998</v>
          </cell>
          <cell r="J335">
            <v>3.2300000000000002E-2</v>
          </cell>
          <cell r="K335">
            <v>0.42599999999999999</v>
          </cell>
          <cell r="L335">
            <v>3.9271889999999998</v>
          </cell>
          <cell r="M335">
            <v>0.12684820469999999</v>
          </cell>
          <cell r="N335">
            <v>1.6729825139999999</v>
          </cell>
          <cell r="O335">
            <v>15033</v>
          </cell>
          <cell r="P335" t="str">
            <v>399973825</v>
          </cell>
          <cell r="Q335" t="str">
            <v>PM</v>
          </cell>
          <cell r="R335" t="str">
            <v>210</v>
          </cell>
          <cell r="S335" t="str">
            <v>01</v>
          </cell>
          <cell r="T335" t="str">
            <v>Etablissement de crédit</v>
          </cell>
          <cell r="U335" t="str">
            <v>201</v>
          </cell>
          <cell r="V335" t="str">
            <v>Banque mutualiste ou coopérative</v>
          </cell>
          <cell r="W335" t="str">
            <v>001</v>
          </cell>
          <cell r="X335" t="str">
            <v>Agrément ACPR</v>
          </cell>
          <cell r="Y335">
            <v>8</v>
          </cell>
          <cell r="Z335" t="str">
            <v>RESTRUCTURATION AVEC REPRISE DE CIB</v>
          </cell>
          <cell r="AA335" t="str">
            <v>FR</v>
          </cell>
          <cell r="AB335" t="str">
            <v> France</v>
          </cell>
          <cell r="AC335" t="str">
            <v>S. BANCAIRE MUTUALISTE ET AUTRES RESEAUX</v>
          </cell>
          <cell r="AD335">
            <v>27</v>
          </cell>
          <cell r="AE335" t="str">
            <v>GPE CREDIT AGRICOLE</v>
          </cell>
          <cell r="AF335">
            <v>0</v>
          </cell>
          <cell r="AG335" t="str">
            <v>69410</v>
          </cell>
          <cell r="AH335" t="str">
            <v>FR</v>
          </cell>
          <cell r="AI335" t="str">
            <v/>
          </cell>
          <cell r="AJ335" t="str">
            <v/>
          </cell>
          <cell r="AK335" t="str">
            <v>EC</v>
          </cell>
          <cell r="AL335" t="str">
            <v>Bq mut</v>
          </cell>
          <cell r="AM335" t="str">
            <v>PERSONNE_MORALE_SOCIETE</v>
          </cell>
          <cell r="AN335" t="str">
            <v>CREDIT AGRICOLE</v>
          </cell>
          <cell r="AO335" t="str">
            <v>Groupes mutualistes</v>
          </cell>
          <cell r="AP335" t="str">
            <v/>
          </cell>
          <cell r="AQ335" t="str">
            <v/>
          </cell>
          <cell r="AR335" t="str">
            <v>FR</v>
          </cell>
          <cell r="AS335" t="str">
            <v>FRANCE</v>
          </cell>
          <cell r="AT335" t="str">
            <v/>
          </cell>
          <cell r="AU335" t="str">
            <v/>
          </cell>
          <cell r="AV335" t="str">
            <v>BALLABRIGA</v>
          </cell>
          <cell r="AW335">
            <v>2761</v>
          </cell>
          <cell r="AX335">
            <v>26.189065372999998</v>
          </cell>
          <cell r="AY335">
            <v>17.940782552999998</v>
          </cell>
          <cell r="AZ335">
            <v>8.2229710170000008</v>
          </cell>
          <cell r="BA335">
            <v>48</v>
          </cell>
          <cell r="BB335" t="str">
            <v>SI</v>
          </cell>
          <cell r="BC335">
            <v>0</v>
          </cell>
          <cell r="BD335">
            <v>0</v>
          </cell>
        </row>
        <row r="336">
          <cell r="A336" t="str">
            <v>17807</v>
          </cell>
          <cell r="B336" t="str">
            <v>BANQUE POPULAIRE OCCITANE</v>
          </cell>
          <cell r="C336" t="str">
            <v>3. Autres (GEA CBD)</v>
          </cell>
          <cell r="D336">
            <v>201312</v>
          </cell>
          <cell r="E336">
            <v>6.9519999999999998E-2</v>
          </cell>
          <cell r="F336">
            <v>0.13643</v>
          </cell>
          <cell r="G336">
            <v>7.7243306109999992</v>
          </cell>
          <cell r="H336">
            <v>0.53699546407671994</v>
          </cell>
          <cell r="I336">
            <v>1.0538304252587298</v>
          </cell>
          <cell r="J336">
            <v>4.5790848568656103E-2</v>
          </cell>
          <cell r="K336">
            <v>0.44032923091614901</v>
          </cell>
          <cell r="L336">
            <v>2.2034775880000002</v>
          </cell>
          <cell r="M336">
            <v>0.10089910855653561</v>
          </cell>
          <cell r="N336">
            <v>0.97025559166501107</v>
          </cell>
          <cell r="O336">
            <v>15036</v>
          </cell>
          <cell r="P336" t="str">
            <v>560801300</v>
          </cell>
          <cell r="Q336" t="str">
            <v>PM</v>
          </cell>
          <cell r="R336" t="str">
            <v>202</v>
          </cell>
          <cell r="S336" t="str">
            <v>01</v>
          </cell>
          <cell r="T336" t="str">
            <v>Etablissement de crédit</v>
          </cell>
          <cell r="U336" t="str">
            <v>201</v>
          </cell>
          <cell r="V336" t="str">
            <v>Banque mutualiste ou coopérative</v>
          </cell>
          <cell r="W336" t="str">
            <v>001</v>
          </cell>
          <cell r="X336" t="str">
            <v>Agrément ACPR</v>
          </cell>
          <cell r="Y336">
            <v>6</v>
          </cell>
          <cell r="Z336" t="str">
            <v>NOUVEL ETABLISSEMENT</v>
          </cell>
          <cell r="AA336" t="str">
            <v>FR</v>
          </cell>
          <cell r="AB336" t="str">
            <v> France</v>
          </cell>
          <cell r="AC336" t="str">
            <v>S. BANCAIRE MUTUALISTE ET AUTRES RESEAUX</v>
          </cell>
          <cell r="AD336">
            <v>1163</v>
          </cell>
          <cell r="AE336" t="str">
            <v>GPE BPCE</v>
          </cell>
          <cell r="AF336">
            <v>0</v>
          </cell>
          <cell r="AG336" t="str">
            <v>31130</v>
          </cell>
          <cell r="AH336" t="str">
            <v>FR</v>
          </cell>
          <cell r="AI336" t="str">
            <v/>
          </cell>
          <cell r="AJ336" t="str">
            <v/>
          </cell>
          <cell r="AK336" t="str">
            <v>EC</v>
          </cell>
          <cell r="AL336" t="str">
            <v>Bq mut</v>
          </cell>
          <cell r="AM336" t="str">
            <v>PERSONNE_MORALE_SOCIETE</v>
          </cell>
          <cell r="AN336" t="str">
            <v>BPCE</v>
          </cell>
          <cell r="AO336" t="str">
            <v>Groupes mutualistes</v>
          </cell>
          <cell r="AP336" t="str">
            <v/>
          </cell>
          <cell r="AQ336" t="str">
            <v/>
          </cell>
          <cell r="AR336" t="str">
            <v>FR</v>
          </cell>
          <cell r="AS336" t="str">
            <v>FRANCE</v>
          </cell>
          <cell r="AT336" t="str">
            <v/>
          </cell>
          <cell r="AU336" t="str">
            <v/>
          </cell>
          <cell r="AV336" t="str">
            <v>MOURJANE</v>
          </cell>
          <cell r="AW336">
            <v>2762</v>
          </cell>
          <cell r="AX336">
            <v>13.097378028000001</v>
          </cell>
          <cell r="AY336">
            <v>8.6502412460000002</v>
          </cell>
          <cell r="AZ336">
            <v>9.6528725810000005</v>
          </cell>
          <cell r="BA336">
            <v>96</v>
          </cell>
          <cell r="BB336" t="str">
            <v>SI</v>
          </cell>
          <cell r="BC336">
            <v>0</v>
          </cell>
          <cell r="BD336">
            <v>1</v>
          </cell>
        </row>
        <row r="337">
          <cell r="A337" t="str">
            <v>17906</v>
          </cell>
          <cell r="B337" t="str">
            <v>CRCAM DE L'ANJOU ET DU MAINE</v>
          </cell>
          <cell r="C337" t="str">
            <v>3. Autres (GEA CBD)</v>
          </cell>
          <cell r="D337">
            <v>201312</v>
          </cell>
          <cell r="E337">
            <v>4.8599999999999997E-2</v>
          </cell>
          <cell r="F337">
            <v>0.161</v>
          </cell>
          <cell r="G337">
            <v>11.156651</v>
          </cell>
          <cell r="H337">
            <v>0.54221323859999992</v>
          </cell>
          <cell r="I337">
            <v>1.796220811</v>
          </cell>
          <cell r="J337">
            <v>3.9E-2</v>
          </cell>
          <cell r="K337">
            <v>0.43159999999999998</v>
          </cell>
          <cell r="L337">
            <v>3.649003</v>
          </cell>
          <cell r="M337">
            <v>0.14231111699999999</v>
          </cell>
          <cell r="N337">
            <v>1.5749096947999999</v>
          </cell>
          <cell r="O337">
            <v>15188</v>
          </cell>
          <cell r="P337" t="str">
            <v>414993998</v>
          </cell>
          <cell r="Q337" t="str">
            <v>PM</v>
          </cell>
          <cell r="R337" t="str">
            <v>210</v>
          </cell>
          <cell r="S337" t="str">
            <v>01</v>
          </cell>
          <cell r="T337" t="str">
            <v>Etablissement de crédit</v>
          </cell>
          <cell r="U337" t="str">
            <v>201</v>
          </cell>
          <cell r="V337" t="str">
            <v>Banque mutualiste ou coopérative</v>
          </cell>
          <cell r="W337" t="str">
            <v>001</v>
          </cell>
          <cell r="X337" t="str">
            <v>Agrément ACPR</v>
          </cell>
          <cell r="Y337">
            <v>8</v>
          </cell>
          <cell r="Z337" t="str">
            <v>RESTRUCTURATION AVEC REPRISE DE CIB</v>
          </cell>
          <cell r="AA337" t="str">
            <v>FR</v>
          </cell>
          <cell r="AB337" t="str">
            <v> France</v>
          </cell>
          <cell r="AC337" t="str">
            <v>S. BANCAIRE MUTUALISTE ET AUTRES RESEAUX</v>
          </cell>
          <cell r="AD337">
            <v>27</v>
          </cell>
          <cell r="AE337" t="str">
            <v>GPE CREDIT AGRICOLE</v>
          </cell>
          <cell r="AF337">
            <v>0</v>
          </cell>
          <cell r="AG337" t="str">
            <v>72000</v>
          </cell>
          <cell r="AH337" t="str">
            <v>FR</v>
          </cell>
          <cell r="AI337" t="str">
            <v/>
          </cell>
          <cell r="AJ337" t="str">
            <v/>
          </cell>
          <cell r="AK337" t="str">
            <v>EC</v>
          </cell>
          <cell r="AL337" t="str">
            <v>Bq mut</v>
          </cell>
          <cell r="AM337" t="str">
            <v>PERSONNE_MORALE_SOCIETE</v>
          </cell>
          <cell r="AN337" t="str">
            <v>CREDIT AGRICOLE</v>
          </cell>
          <cell r="AO337" t="str">
            <v>Groupes mutualistes</v>
          </cell>
          <cell r="AP337" t="str">
            <v/>
          </cell>
          <cell r="AQ337" t="str">
            <v/>
          </cell>
          <cell r="AR337" t="str">
            <v>FR</v>
          </cell>
          <cell r="AS337" t="str">
            <v>FRANCE</v>
          </cell>
          <cell r="AT337" t="str">
            <v/>
          </cell>
          <cell r="AU337" t="str">
            <v/>
          </cell>
          <cell r="AV337" t="str">
            <v>ONDO</v>
          </cell>
          <cell r="AW337">
            <v>2761</v>
          </cell>
          <cell r="AX337">
            <v>17.307225861000003</v>
          </cell>
          <cell r="AY337">
            <v>13.17684783</v>
          </cell>
          <cell r="AZ337">
            <v>4.1512704109999996</v>
          </cell>
          <cell r="BA337">
            <v>72</v>
          </cell>
          <cell r="BB337" t="str">
            <v>SI</v>
          </cell>
          <cell r="BC337">
            <v>0</v>
          </cell>
          <cell r="BD337">
            <v>0</v>
          </cell>
        </row>
        <row r="338">
          <cell r="A338" t="str">
            <v>18025</v>
          </cell>
          <cell r="B338" t="str">
            <v>CAISSE D EPARGNE DE PICARDIE</v>
          </cell>
          <cell r="C338" t="str">
            <v>3. Autres (GEA CBD)</v>
          </cell>
          <cell r="D338">
            <v>201312</v>
          </cell>
          <cell r="E338">
            <v>6.336E-2</v>
          </cell>
          <cell r="F338">
            <v>0.21843000000000001</v>
          </cell>
          <cell r="G338">
            <v>4.8337946569999994</v>
          </cell>
          <cell r="H338">
            <v>0.30626922946751994</v>
          </cell>
          <cell r="I338">
            <v>1.05584576692851</v>
          </cell>
          <cell r="O338">
            <v>15419</v>
          </cell>
          <cell r="P338" t="str">
            <v>383000692</v>
          </cell>
          <cell r="Q338" t="str">
            <v>PM</v>
          </cell>
          <cell r="R338" t="str">
            <v>270</v>
          </cell>
          <cell r="S338" t="str">
            <v>01</v>
          </cell>
          <cell r="T338" t="str">
            <v>Etablissement de crédit</v>
          </cell>
          <cell r="U338" t="str">
            <v>201</v>
          </cell>
          <cell r="V338" t="str">
            <v>Banque mutualiste ou coopérative</v>
          </cell>
          <cell r="W338" t="str">
            <v>001</v>
          </cell>
          <cell r="X338" t="str">
            <v>Agrément ACPR</v>
          </cell>
          <cell r="Y338">
            <v>8</v>
          </cell>
          <cell r="Z338" t="str">
            <v>RESTRUCTURATION AVEC REPRISE DE CIB</v>
          </cell>
          <cell r="AA338" t="str">
            <v>FR</v>
          </cell>
          <cell r="AB338" t="str">
            <v> France</v>
          </cell>
          <cell r="AC338" t="str">
            <v>S. BANCAIRE MUTUALISTE ET AUTRES RESEAUX</v>
          </cell>
          <cell r="AD338">
            <v>1163</v>
          </cell>
          <cell r="AE338" t="str">
            <v>GPE BPCE</v>
          </cell>
          <cell r="AF338">
            <v>0</v>
          </cell>
          <cell r="AG338" t="str">
            <v>80000</v>
          </cell>
          <cell r="AH338" t="str">
            <v>FR</v>
          </cell>
          <cell r="AI338" t="str">
            <v/>
          </cell>
          <cell r="AJ338" t="str">
            <v/>
          </cell>
          <cell r="AK338" t="str">
            <v>EC</v>
          </cell>
          <cell r="AL338" t="str">
            <v>Bq mut</v>
          </cell>
          <cell r="AM338" t="str">
            <v>PERSONNE_MORALE_SOCIETE</v>
          </cell>
          <cell r="AN338" t="str">
            <v>BPCE</v>
          </cell>
          <cell r="AO338" t="str">
            <v>Groupes mutualistes</v>
          </cell>
          <cell r="AP338" t="str">
            <v/>
          </cell>
          <cell r="AQ338" t="str">
            <v/>
          </cell>
          <cell r="AR338" t="str">
            <v>FR</v>
          </cell>
          <cell r="AS338" t="str">
            <v>FRANCE</v>
          </cell>
          <cell r="AT338" t="str">
            <v/>
          </cell>
          <cell r="AU338" t="str">
            <v/>
          </cell>
          <cell r="AV338" t="str">
            <v>CISSOKHO-COULIBALY</v>
          </cell>
          <cell r="AW338">
            <v>2762</v>
          </cell>
          <cell r="AX338">
            <v>10.451593508</v>
          </cell>
          <cell r="AY338">
            <v>5.4116979829999998</v>
          </cell>
          <cell r="AZ338">
            <v>7.2299101749999997</v>
          </cell>
          <cell r="BA338">
            <v>113</v>
          </cell>
          <cell r="BB338" t="str">
            <v>SI</v>
          </cell>
          <cell r="BC338">
            <v>0</v>
          </cell>
          <cell r="BD338">
            <v>1</v>
          </cell>
        </row>
        <row r="339">
          <cell r="A339" t="str">
            <v>18029</v>
          </cell>
          <cell r="B339" t="str">
            <v>BNP PARIBAS PERSONAL FINANCE</v>
          </cell>
          <cell r="C339" t="str">
            <v>3. Autres (GEA CBD)</v>
          </cell>
          <cell r="D339">
            <v>201312</v>
          </cell>
          <cell r="E339">
            <v>0.1769</v>
          </cell>
          <cell r="F339">
            <v>0.38550000000000001</v>
          </cell>
          <cell r="G339">
            <v>33.546861000999996</v>
          </cell>
          <cell r="H339">
            <v>5.9344397110768998</v>
          </cell>
          <cell r="I339">
            <v>12.932314915885499</v>
          </cell>
          <cell r="O339">
            <v>15426</v>
          </cell>
          <cell r="P339" t="str">
            <v>542097902</v>
          </cell>
          <cell r="Q339" t="str">
            <v>PM</v>
          </cell>
          <cell r="R339" t="str">
            <v>102</v>
          </cell>
          <cell r="S339" t="str">
            <v>01</v>
          </cell>
          <cell r="T339" t="str">
            <v>Etablissement de crédit</v>
          </cell>
          <cell r="U339" t="str">
            <v>200</v>
          </cell>
          <cell r="V339" t="str">
            <v>Banque</v>
          </cell>
          <cell r="W339" t="str">
            <v>001</v>
          </cell>
          <cell r="X339" t="str">
            <v>Agrément ACPR</v>
          </cell>
          <cell r="Y339">
            <v>6</v>
          </cell>
          <cell r="Z339" t="str">
            <v>NOUVEL ETABLISSEMENT</v>
          </cell>
          <cell r="AA339" t="str">
            <v>FR</v>
          </cell>
          <cell r="AB339" t="str">
            <v> France</v>
          </cell>
          <cell r="AC339" t="str">
            <v>S. BANCAIRE PRIVE (GRANDS GROUPES)</v>
          </cell>
          <cell r="AD339">
            <v>768</v>
          </cell>
          <cell r="AE339" t="str">
            <v>GPE BNP-PARIBAS</v>
          </cell>
          <cell r="AF339">
            <v>0</v>
          </cell>
          <cell r="AG339" t="str">
            <v>75009</v>
          </cell>
          <cell r="AH339" t="str">
            <v>FR</v>
          </cell>
          <cell r="AI339" t="str">
            <v/>
          </cell>
          <cell r="AJ339" t="str">
            <v/>
          </cell>
          <cell r="AK339" t="str">
            <v>EC</v>
          </cell>
          <cell r="AL339" t="str">
            <v>Banque</v>
          </cell>
          <cell r="AM339" t="str">
            <v>PERSONNE_MORALE_SOCIETE</v>
          </cell>
          <cell r="AN339" t="str">
            <v>BNP-PARIBAS</v>
          </cell>
          <cell r="AO339" t="str">
            <v>Grands groupes bancaires privés</v>
          </cell>
          <cell r="AP339" t="str">
            <v>OUI</v>
          </cell>
          <cell r="AQ339" t="str">
            <v/>
          </cell>
          <cell r="AR339" t="str">
            <v>FR</v>
          </cell>
          <cell r="AS339" t="str">
            <v>FRANCE</v>
          </cell>
          <cell r="AT339" t="str">
            <v/>
          </cell>
          <cell r="AU339" t="str">
            <v/>
          </cell>
          <cell r="AV339" t="str">
            <v>FLOERCHINGER</v>
          </cell>
          <cell r="AW339">
            <v>2754</v>
          </cell>
          <cell r="AX339">
            <v>46.566278304000001</v>
          </cell>
          <cell r="AY339">
            <v>22.063739736000002</v>
          </cell>
          <cell r="AZ339">
            <v>0.440245993</v>
          </cell>
          <cell r="BA339">
            <v>27</v>
          </cell>
          <cell r="BB339" t="str">
            <v>SI</v>
          </cell>
          <cell r="BC339">
            <v>0</v>
          </cell>
          <cell r="BD339">
            <v>1</v>
          </cell>
        </row>
        <row r="340">
          <cell r="A340" t="str">
            <v>18106</v>
          </cell>
          <cell r="B340" t="str">
            <v>CRCAM DES SAVOIE</v>
          </cell>
          <cell r="C340" t="str">
            <v>3. Autres (GEA CBD)</v>
          </cell>
          <cell r="D340">
            <v>201312</v>
          </cell>
          <cell r="E340">
            <v>4.3499999999999997E-2</v>
          </cell>
          <cell r="F340">
            <v>0.1825</v>
          </cell>
          <cell r="G340">
            <v>13.164389</v>
          </cell>
          <cell r="H340">
            <v>0.57265092149999997</v>
          </cell>
          <cell r="I340">
            <v>2.4025009924999998</v>
          </cell>
          <cell r="J340">
            <v>4.2000000000000003E-2</v>
          </cell>
          <cell r="K340">
            <v>0.43580000000000002</v>
          </cell>
          <cell r="L340">
            <v>2.984216</v>
          </cell>
          <cell r="M340">
            <v>0.12533707199999999</v>
          </cell>
          <cell r="N340">
            <v>1.3005213328</v>
          </cell>
          <cell r="O340">
            <v>15570</v>
          </cell>
          <cell r="P340" t="str">
            <v>302958491</v>
          </cell>
          <cell r="Q340" t="str">
            <v>PM</v>
          </cell>
          <cell r="R340" t="str">
            <v>210</v>
          </cell>
          <cell r="S340" t="str">
            <v>01</v>
          </cell>
          <cell r="T340" t="str">
            <v>Etablissement de crédit</v>
          </cell>
          <cell r="U340" t="str">
            <v>201</v>
          </cell>
          <cell r="V340" t="str">
            <v>Banque mutualiste ou coopérative</v>
          </cell>
          <cell r="W340" t="str">
            <v>001</v>
          </cell>
          <cell r="X340" t="str">
            <v>Agrément ACPR</v>
          </cell>
          <cell r="Y340">
            <v>6</v>
          </cell>
          <cell r="Z340" t="str">
            <v>NOUVEL ETABLISSEMENT</v>
          </cell>
          <cell r="AA340" t="str">
            <v>FR</v>
          </cell>
          <cell r="AB340" t="str">
            <v> France</v>
          </cell>
          <cell r="AC340" t="str">
            <v>S. BANCAIRE MUTUALISTE ET AUTRES RESEAUX</v>
          </cell>
          <cell r="AD340">
            <v>27</v>
          </cell>
          <cell r="AE340" t="str">
            <v>GPE CREDIT AGRICOLE</v>
          </cell>
          <cell r="AF340">
            <v>0</v>
          </cell>
          <cell r="AG340" t="str">
            <v>74940</v>
          </cell>
          <cell r="AH340" t="str">
            <v>FR</v>
          </cell>
          <cell r="AI340" t="str">
            <v/>
          </cell>
          <cell r="AJ340" t="str">
            <v/>
          </cell>
          <cell r="AK340" t="str">
            <v>EC</v>
          </cell>
          <cell r="AL340" t="str">
            <v>Bq mut</v>
          </cell>
          <cell r="AM340" t="str">
            <v>PERSONNE_MORALE_SOCIETE</v>
          </cell>
          <cell r="AN340" t="str">
            <v>CREDIT AGRICOLE</v>
          </cell>
          <cell r="AO340" t="str">
            <v>Groupes mutualistes</v>
          </cell>
          <cell r="AP340" t="str">
            <v/>
          </cell>
          <cell r="AQ340" t="str">
            <v/>
          </cell>
          <cell r="AR340" t="str">
            <v>FR</v>
          </cell>
          <cell r="AS340" t="str">
            <v>FRANCE</v>
          </cell>
          <cell r="AT340" t="str">
            <v/>
          </cell>
          <cell r="AU340" t="str">
            <v/>
          </cell>
          <cell r="AV340" t="str">
            <v>RABIER</v>
          </cell>
          <cell r="AW340">
            <v>2761</v>
          </cell>
          <cell r="AX340">
            <v>20.512964103999998</v>
          </cell>
          <cell r="AY340">
            <v>14.490371286</v>
          </cell>
          <cell r="AZ340">
            <v>5.5133413019999997</v>
          </cell>
          <cell r="BA340">
            <v>60</v>
          </cell>
          <cell r="BB340" t="str">
            <v>SI</v>
          </cell>
          <cell r="BC340">
            <v>0</v>
          </cell>
          <cell r="BD340">
            <v>0</v>
          </cell>
        </row>
        <row r="341">
          <cell r="A341" t="str">
            <v>18206</v>
          </cell>
          <cell r="B341" t="str">
            <v>CRCAM DE PARIS ET D ILE DE FRANCE</v>
          </cell>
          <cell r="C341" t="str">
            <v>3. Autres (GEA CBD)</v>
          </cell>
          <cell r="D341">
            <v>201312</v>
          </cell>
          <cell r="E341">
            <v>2.5499999999999998E-2</v>
          </cell>
          <cell r="F341">
            <v>0.185</v>
          </cell>
          <cell r="G341">
            <v>19.993703</v>
          </cell>
          <cell r="H341">
            <v>0.50983942649999991</v>
          </cell>
          <cell r="I341">
            <v>3.698835055</v>
          </cell>
          <cell r="J341">
            <v>2.12E-2</v>
          </cell>
          <cell r="K341">
            <v>0.44059999999999999</v>
          </cell>
          <cell r="L341">
            <v>12.205232000000001</v>
          </cell>
          <cell r="M341">
            <v>0.25875091840000003</v>
          </cell>
          <cell r="N341">
            <v>5.3776252192000005</v>
          </cell>
          <cell r="O341">
            <v>15732</v>
          </cell>
          <cell r="P341" t="str">
            <v>775665615</v>
          </cell>
          <cell r="Q341" t="str">
            <v>PM</v>
          </cell>
          <cell r="R341" t="str">
            <v>210</v>
          </cell>
          <cell r="S341" t="str">
            <v>01</v>
          </cell>
          <cell r="T341" t="str">
            <v>Etablissement de crédit</v>
          </cell>
          <cell r="U341" t="str">
            <v>201</v>
          </cell>
          <cell r="V341" t="str">
            <v>Banque mutualiste ou coopérative</v>
          </cell>
          <cell r="W341" t="str">
            <v>001</v>
          </cell>
          <cell r="X341" t="str">
            <v>Agrément ACPR</v>
          </cell>
          <cell r="Y341">
            <v>6</v>
          </cell>
          <cell r="Z341" t="str">
            <v>NOUVEL ETABLISSEMENT</v>
          </cell>
          <cell r="AA341" t="str">
            <v>FR</v>
          </cell>
          <cell r="AB341" t="str">
            <v> France</v>
          </cell>
          <cell r="AC341" t="str">
            <v>S. BANCAIRE MUTUALISTE ET AUTRES RESEAUX</v>
          </cell>
          <cell r="AD341">
            <v>27</v>
          </cell>
          <cell r="AE341" t="str">
            <v>GPE CREDIT AGRICOLE</v>
          </cell>
          <cell r="AF341">
            <v>0</v>
          </cell>
          <cell r="AG341" t="str">
            <v>75012</v>
          </cell>
          <cell r="AH341" t="str">
            <v>FR</v>
          </cell>
          <cell r="AI341" t="str">
            <v/>
          </cell>
          <cell r="AJ341" t="str">
            <v/>
          </cell>
          <cell r="AK341" t="str">
            <v>EC</v>
          </cell>
          <cell r="AL341" t="str">
            <v>Bq mut</v>
          </cell>
          <cell r="AM341" t="str">
            <v>PERSONNE_MORALE_SOCIETE</v>
          </cell>
          <cell r="AN341" t="str">
            <v>CREDIT AGRICOLE</v>
          </cell>
          <cell r="AO341" t="str">
            <v>Groupes mutualistes</v>
          </cell>
          <cell r="AP341" t="str">
            <v/>
          </cell>
          <cell r="AQ341" t="str">
            <v/>
          </cell>
          <cell r="AR341" t="str">
            <v>FR</v>
          </cell>
          <cell r="AS341" t="str">
            <v>FRANCE</v>
          </cell>
          <cell r="AT341" t="str">
            <v/>
          </cell>
          <cell r="AU341" t="str">
            <v/>
          </cell>
          <cell r="AV341" t="str">
            <v>RABIER</v>
          </cell>
          <cell r="AW341">
            <v>2761</v>
          </cell>
          <cell r="AX341">
            <v>37.209238888999998</v>
          </cell>
          <cell r="AY341">
            <v>27.899202125999999</v>
          </cell>
          <cell r="AZ341">
            <v>12.222745767000001</v>
          </cell>
          <cell r="BA341">
            <v>32</v>
          </cell>
          <cell r="BB341" t="str">
            <v>SI</v>
          </cell>
          <cell r="BC341">
            <v>0</v>
          </cell>
          <cell r="BD341">
            <v>0</v>
          </cell>
        </row>
        <row r="342">
          <cell r="A342" t="str">
            <v>18306</v>
          </cell>
          <cell r="B342" t="str">
            <v>CRCAM NORMANDIE-SEINE</v>
          </cell>
          <cell r="C342" t="str">
            <v>3. Autres (GEA CBD)</v>
          </cell>
          <cell r="D342">
            <v>201312</v>
          </cell>
          <cell r="E342">
            <v>3.4299999999999997E-2</v>
          </cell>
          <cell r="F342">
            <v>0.1671</v>
          </cell>
          <cell r="G342">
            <v>8.7200140000000008</v>
          </cell>
          <cell r="H342">
            <v>0.29909648020000001</v>
          </cell>
          <cell r="I342">
            <v>1.4571143394000001</v>
          </cell>
          <cell r="J342">
            <v>3.0599999999999999E-2</v>
          </cell>
          <cell r="K342">
            <v>0.43669999999999998</v>
          </cell>
          <cell r="L342">
            <v>2.477328</v>
          </cell>
          <cell r="M342">
            <v>7.5806236799999996E-2</v>
          </cell>
          <cell r="N342">
            <v>1.0818491375999999</v>
          </cell>
          <cell r="O342">
            <v>15913</v>
          </cell>
          <cell r="P342" t="str">
            <v>433786738</v>
          </cell>
          <cell r="Q342" t="str">
            <v>PM</v>
          </cell>
          <cell r="R342" t="str">
            <v>210</v>
          </cell>
          <cell r="S342" t="str">
            <v>01</v>
          </cell>
          <cell r="T342" t="str">
            <v>Etablissement de crédit</v>
          </cell>
          <cell r="U342" t="str">
            <v>201</v>
          </cell>
          <cell r="V342" t="str">
            <v>Banque mutualiste ou coopérative</v>
          </cell>
          <cell r="W342" t="str">
            <v>001</v>
          </cell>
          <cell r="X342" t="str">
            <v>Agrément ACPR</v>
          </cell>
          <cell r="Y342">
            <v>8</v>
          </cell>
          <cell r="Z342" t="str">
            <v>RESTRUCTURATION AVEC REPRISE DE CIB</v>
          </cell>
          <cell r="AA342" t="str">
            <v>FR</v>
          </cell>
          <cell r="AB342" t="str">
            <v> France</v>
          </cell>
          <cell r="AC342" t="str">
            <v>S. BANCAIRE MUTUALISTE ET AUTRES RESEAUX</v>
          </cell>
          <cell r="AD342">
            <v>27</v>
          </cell>
          <cell r="AE342" t="str">
            <v>GPE CREDIT AGRICOLE</v>
          </cell>
          <cell r="AF342">
            <v>0</v>
          </cell>
          <cell r="AG342" t="str">
            <v>76230</v>
          </cell>
          <cell r="AH342" t="str">
            <v>FR</v>
          </cell>
          <cell r="AI342" t="str">
            <v/>
          </cell>
          <cell r="AJ342" t="str">
            <v/>
          </cell>
          <cell r="AK342" t="str">
            <v>EC</v>
          </cell>
          <cell r="AL342" t="str">
            <v>Bq mut</v>
          </cell>
          <cell r="AM342" t="str">
            <v>PERSONNE_MORALE_SOCIETE</v>
          </cell>
          <cell r="AN342" t="str">
            <v>CREDIT AGRICOLE</v>
          </cell>
          <cell r="AO342" t="str">
            <v>Groupes mutualistes</v>
          </cell>
          <cell r="AP342" t="str">
            <v/>
          </cell>
          <cell r="AQ342" t="str">
            <v/>
          </cell>
          <cell r="AR342" t="str">
            <v>FR</v>
          </cell>
          <cell r="AS342" t="str">
            <v>FRANCE</v>
          </cell>
          <cell r="AT342" t="str">
            <v/>
          </cell>
          <cell r="AU342" t="str">
            <v/>
          </cell>
          <cell r="AV342" t="str">
            <v>BALLABRIGA</v>
          </cell>
          <cell r="AW342">
            <v>2761</v>
          </cell>
          <cell r="AX342">
            <v>12.954699069</v>
          </cell>
          <cell r="AY342">
            <v>9.6156797730000001</v>
          </cell>
          <cell r="AZ342">
            <v>3.5029992009999997</v>
          </cell>
          <cell r="BA342">
            <v>98</v>
          </cell>
          <cell r="BB342" t="str">
            <v>SI</v>
          </cell>
          <cell r="BC342">
            <v>0</v>
          </cell>
          <cell r="BD342">
            <v>0</v>
          </cell>
        </row>
        <row r="343">
          <cell r="A343" t="str">
            <v>18315</v>
          </cell>
          <cell r="B343" t="str">
            <v>CAISSE D EPARGNE COTE D AZUR</v>
          </cell>
          <cell r="C343" t="str">
            <v>3. Autres (GEA CBD)</v>
          </cell>
          <cell r="D343">
            <v>201312</v>
          </cell>
          <cell r="E343">
            <v>5.8360000000000002E-2</v>
          </cell>
          <cell r="F343">
            <v>0.21321000000000001</v>
          </cell>
          <cell r="G343">
            <v>7.3930440739999996</v>
          </cell>
          <cell r="H343">
            <v>0.43145805215863997</v>
          </cell>
          <cell r="I343">
            <v>1.5762709270175399</v>
          </cell>
          <cell r="O343">
            <v>15916</v>
          </cell>
          <cell r="P343" t="str">
            <v>384402871</v>
          </cell>
          <cell r="Q343" t="str">
            <v>PM</v>
          </cell>
          <cell r="R343" t="str">
            <v>270</v>
          </cell>
          <cell r="S343" t="str">
            <v>01</v>
          </cell>
          <cell r="T343" t="str">
            <v>Etablissement de crédit</v>
          </cell>
          <cell r="U343" t="str">
            <v>201</v>
          </cell>
          <cell r="V343" t="str">
            <v>Banque mutualiste ou coopérative</v>
          </cell>
          <cell r="W343" t="str">
            <v>001</v>
          </cell>
          <cell r="X343" t="str">
            <v>Agrément ACPR</v>
          </cell>
          <cell r="Y343">
            <v>6</v>
          </cell>
          <cell r="Z343" t="str">
            <v>NOUVEL ETABLISSEMENT</v>
          </cell>
          <cell r="AA343" t="str">
            <v>FR</v>
          </cell>
          <cell r="AB343" t="str">
            <v> France</v>
          </cell>
          <cell r="AC343" t="str">
            <v>S. BANCAIRE MUTUALISTE ET AUTRES RESEAUX</v>
          </cell>
          <cell r="AD343">
            <v>1163</v>
          </cell>
          <cell r="AE343" t="str">
            <v>GPE BPCE</v>
          </cell>
          <cell r="AF343">
            <v>0</v>
          </cell>
          <cell r="AG343" t="str">
            <v>06200</v>
          </cell>
          <cell r="AH343" t="str">
            <v>FR</v>
          </cell>
          <cell r="AI343" t="str">
            <v/>
          </cell>
          <cell r="AJ343" t="str">
            <v/>
          </cell>
          <cell r="AK343" t="str">
            <v>EC</v>
          </cell>
          <cell r="AL343" t="str">
            <v>Bq mut</v>
          </cell>
          <cell r="AM343" t="str">
            <v>PERSONNE_MORALE_SOCIETE</v>
          </cell>
          <cell r="AN343" t="str">
            <v>BPCE</v>
          </cell>
          <cell r="AO343" t="str">
            <v>Groupes mutualistes</v>
          </cell>
          <cell r="AP343" t="str">
            <v/>
          </cell>
          <cell r="AQ343" t="str">
            <v/>
          </cell>
          <cell r="AR343" t="str">
            <v>FR</v>
          </cell>
          <cell r="AS343" t="str">
            <v>FRANCE</v>
          </cell>
          <cell r="AT343" t="str">
            <v/>
          </cell>
          <cell r="AU343" t="str">
            <v/>
          </cell>
          <cell r="AV343" t="str">
            <v>LE METAYER</v>
          </cell>
          <cell r="AW343">
            <v>2762</v>
          </cell>
          <cell r="AX343">
            <v>16.134912029999999</v>
          </cell>
          <cell r="AY343">
            <v>9.3829075569999993</v>
          </cell>
          <cell r="AZ343">
            <v>11.026038687000002</v>
          </cell>
          <cell r="BA343">
            <v>80</v>
          </cell>
          <cell r="BB343" t="str">
            <v>SI</v>
          </cell>
          <cell r="BC343">
            <v>0</v>
          </cell>
          <cell r="BD343">
            <v>1</v>
          </cell>
        </row>
        <row r="344">
          <cell r="A344" t="str">
            <v>18589</v>
          </cell>
          <cell r="B344" t="str">
            <v>CAISSE FRANCAISE DE DEVELOPPEMENT INDUST</v>
          </cell>
          <cell r="C344" t="str">
            <v>3. Autres (GEA CBD)</v>
          </cell>
          <cell r="D344">
            <v>201312</v>
          </cell>
          <cell r="J344">
            <v>0</v>
          </cell>
          <cell r="K344">
            <v>0.45</v>
          </cell>
          <cell r="L344">
            <v>7.783374E-3</v>
          </cell>
          <cell r="M344">
            <v>0</v>
          </cell>
          <cell r="N344">
            <v>3.5025183000000001E-3</v>
          </cell>
          <cell r="O344">
            <v>16305</v>
          </cell>
          <cell r="P344" t="str">
            <v>328559679</v>
          </cell>
          <cell r="Q344" t="str">
            <v>PM</v>
          </cell>
          <cell r="R344" t="str">
            <v>102</v>
          </cell>
          <cell r="S344" t="str">
            <v>01</v>
          </cell>
          <cell r="T344" t="str">
            <v>Etablissement de crédit</v>
          </cell>
          <cell r="U344" t="str">
            <v>200</v>
          </cell>
          <cell r="V344" t="str">
            <v>Banque</v>
          </cell>
          <cell r="W344" t="str">
            <v>001</v>
          </cell>
          <cell r="X344" t="str">
            <v>Agrément ACPR</v>
          </cell>
          <cell r="Y344">
            <v>6</v>
          </cell>
          <cell r="Z344" t="str">
            <v>NOUVEL ETABLISSEMENT</v>
          </cell>
          <cell r="AA344" t="str">
            <v>FR</v>
          </cell>
          <cell r="AB344" t="str">
            <v> France</v>
          </cell>
          <cell r="AC344" t="str">
            <v>S. BANCAIRE MUTUALISTE ET AUTRES RESEAUX</v>
          </cell>
          <cell r="AD344">
            <v>1163</v>
          </cell>
          <cell r="AE344" t="str">
            <v>GPE BPCE</v>
          </cell>
          <cell r="AF344">
            <v>0</v>
          </cell>
          <cell r="AG344" t="str">
            <v>75013</v>
          </cell>
          <cell r="AH344" t="str">
            <v>FR</v>
          </cell>
          <cell r="AI344" t="str">
            <v/>
          </cell>
          <cell r="AJ344" t="str">
            <v/>
          </cell>
          <cell r="AK344" t="str">
            <v>EC</v>
          </cell>
          <cell r="AL344" t="str">
            <v>Banque</v>
          </cell>
          <cell r="AM344" t="str">
            <v>PERSONNE_MORALE_SOCIETE</v>
          </cell>
          <cell r="AN344" t="str">
            <v>BPCE</v>
          </cell>
          <cell r="AO344" t="str">
            <v>Groupes mutualistes</v>
          </cell>
          <cell r="AP344" t="str">
            <v/>
          </cell>
          <cell r="AQ344" t="str">
            <v/>
          </cell>
          <cell r="AR344" t="str">
            <v>FR</v>
          </cell>
          <cell r="AS344" t="str">
            <v>FRANCE</v>
          </cell>
          <cell r="AT344" t="str">
            <v/>
          </cell>
          <cell r="AU344" t="str">
            <v/>
          </cell>
          <cell r="AV344" t="str">
            <v>CORSALETTI</v>
          </cell>
          <cell r="AW344">
            <v>2762</v>
          </cell>
          <cell r="AX344">
            <v>1.8929772000000001E-2</v>
          </cell>
          <cell r="AY344">
            <v>9.1468999999999988E-5</v>
          </cell>
          <cell r="AZ344">
            <v>1.3793755999999999E-2</v>
          </cell>
          <cell r="BA344">
            <v>610</v>
          </cell>
          <cell r="BB344" t="str">
            <v>SI</v>
          </cell>
          <cell r="BC344">
            <v>0</v>
          </cell>
          <cell r="BD344">
            <v>1</v>
          </cell>
        </row>
        <row r="345">
          <cell r="A345" t="str">
            <v>18706</v>
          </cell>
          <cell r="B345" t="str">
            <v>CRCAM BRIE PICARDIE</v>
          </cell>
          <cell r="C345" t="str">
            <v>3. Autres (GEA CBD)</v>
          </cell>
          <cell r="D345">
            <v>201312</v>
          </cell>
          <cell r="E345">
            <v>3.8800000000000001E-2</v>
          </cell>
          <cell r="F345">
            <v>0.17929999999999999</v>
          </cell>
          <cell r="G345">
            <v>12.938015</v>
          </cell>
          <cell r="H345">
            <v>0.50199498200000003</v>
          </cell>
          <cell r="I345">
            <v>2.3197860895</v>
          </cell>
          <cell r="J345">
            <v>3.9199999999999999E-2</v>
          </cell>
          <cell r="K345">
            <v>0.42959999999999998</v>
          </cell>
          <cell r="L345">
            <v>3.7462390000000001</v>
          </cell>
          <cell r="M345">
            <v>0.1468525688</v>
          </cell>
          <cell r="N345">
            <v>1.6093842744</v>
          </cell>
          <cell r="O345">
            <v>16511</v>
          </cell>
          <cell r="P345" t="str">
            <v>487625436</v>
          </cell>
          <cell r="Q345" t="str">
            <v>PM</v>
          </cell>
          <cell r="R345" t="str">
            <v>210</v>
          </cell>
          <cell r="S345" t="str">
            <v>01</v>
          </cell>
          <cell r="T345" t="str">
            <v>Etablissement de crédit</v>
          </cell>
          <cell r="U345" t="str">
            <v>201</v>
          </cell>
          <cell r="V345" t="str">
            <v>Banque mutualiste ou coopérative</v>
          </cell>
          <cell r="W345" t="str">
            <v>001</v>
          </cell>
          <cell r="X345" t="str">
            <v>Agrément ACPR</v>
          </cell>
          <cell r="Y345">
            <v>8</v>
          </cell>
          <cell r="Z345" t="str">
            <v>RESTRUCTURATION AVEC REPRISE DE CIB</v>
          </cell>
          <cell r="AA345" t="str">
            <v>FR</v>
          </cell>
          <cell r="AB345" t="str">
            <v> France</v>
          </cell>
          <cell r="AC345" t="str">
            <v>S. BANCAIRE MUTUALISTE ET AUTRES RESEAUX</v>
          </cell>
          <cell r="AD345">
            <v>27</v>
          </cell>
          <cell r="AE345" t="str">
            <v>GPE CREDIT AGRICOLE</v>
          </cell>
          <cell r="AF345">
            <v>0</v>
          </cell>
          <cell r="AG345" t="str">
            <v>80000</v>
          </cell>
          <cell r="AH345" t="str">
            <v>FR</v>
          </cell>
          <cell r="AI345" t="str">
            <v/>
          </cell>
          <cell r="AJ345" t="str">
            <v/>
          </cell>
          <cell r="AK345" t="str">
            <v>EC</v>
          </cell>
          <cell r="AL345" t="str">
            <v>Bq mut</v>
          </cell>
          <cell r="AM345" t="str">
            <v>PERSONNE_MORALE_SOCIETE</v>
          </cell>
          <cell r="AN345" t="str">
            <v>CREDIT AGRICOLE</v>
          </cell>
          <cell r="AO345" t="str">
            <v>Groupes mutualistes</v>
          </cell>
          <cell r="AP345" t="str">
            <v/>
          </cell>
          <cell r="AQ345" t="str">
            <v/>
          </cell>
          <cell r="AR345" t="str">
            <v>FR</v>
          </cell>
          <cell r="AS345" t="str">
            <v>FRANCE</v>
          </cell>
          <cell r="AT345" t="str">
            <v/>
          </cell>
          <cell r="AU345" t="str">
            <v/>
          </cell>
          <cell r="AV345" t="str">
            <v>RABIER</v>
          </cell>
          <cell r="AW345">
            <v>2761</v>
          </cell>
          <cell r="AX345">
            <v>21.505500820000002</v>
          </cell>
          <cell r="AY345">
            <v>15.93915563</v>
          </cell>
          <cell r="AZ345">
            <v>5.397239699</v>
          </cell>
          <cell r="BA345">
            <v>56</v>
          </cell>
          <cell r="BB345" t="str">
            <v>SI</v>
          </cell>
          <cell r="BC345">
            <v>0</v>
          </cell>
          <cell r="BD345">
            <v>0</v>
          </cell>
        </row>
        <row r="346">
          <cell r="A346" t="str">
            <v>18707</v>
          </cell>
          <cell r="B346" t="str">
            <v>BANQUE POPULAIRE VAL DE FRANCE (2EME)</v>
          </cell>
          <cell r="C346" t="str">
            <v>3. Autres (GEA CBD)</v>
          </cell>
          <cell r="D346">
            <v>201312</v>
          </cell>
          <cell r="E346">
            <v>8.3362581447484305E-2</v>
          </cell>
          <cell r="F346">
            <v>0.13565149744427399</v>
          </cell>
          <cell r="G346">
            <v>7.5628283219999997</v>
          </cell>
          <cell r="H346">
            <v>0.63045689196606602</v>
          </cell>
          <cell r="I346">
            <v>1.0259089867932658</v>
          </cell>
          <cell r="J346">
            <v>6.5343620502142E-2</v>
          </cell>
          <cell r="K346">
            <v>0.43342618588740001</v>
          </cell>
          <cell r="L346">
            <v>2.5139212560000002</v>
          </cell>
          <cell r="M346">
            <v>0.16426871652433217</v>
          </cell>
          <cell r="N346">
            <v>1.0895993016093422</v>
          </cell>
          <cell r="O346">
            <v>16512</v>
          </cell>
          <cell r="P346" t="str">
            <v>549800373</v>
          </cell>
          <cell r="Q346" t="str">
            <v>PM</v>
          </cell>
          <cell r="R346" t="str">
            <v>202</v>
          </cell>
          <cell r="S346" t="str">
            <v>01</v>
          </cell>
          <cell r="T346" t="str">
            <v>Etablissement de crédit</v>
          </cell>
          <cell r="U346" t="str">
            <v>201</v>
          </cell>
          <cell r="V346" t="str">
            <v>Banque mutualiste ou coopérative</v>
          </cell>
          <cell r="W346" t="str">
            <v>001</v>
          </cell>
          <cell r="X346" t="str">
            <v>Agrément ACPR</v>
          </cell>
          <cell r="Y346">
            <v>6</v>
          </cell>
          <cell r="Z346" t="str">
            <v>NOUVEL ETABLISSEMENT</v>
          </cell>
          <cell r="AA346" t="str">
            <v>FR</v>
          </cell>
          <cell r="AB346" t="str">
            <v> France</v>
          </cell>
          <cell r="AC346" t="str">
            <v>S. BANCAIRE MUTUALISTE ET AUTRES RESEAUX</v>
          </cell>
          <cell r="AD346">
            <v>1163</v>
          </cell>
          <cell r="AE346" t="str">
            <v>GPE BPCE</v>
          </cell>
          <cell r="AF346">
            <v>0</v>
          </cell>
          <cell r="AG346" t="str">
            <v>78180</v>
          </cell>
          <cell r="AH346" t="str">
            <v>FR</v>
          </cell>
          <cell r="AI346" t="str">
            <v/>
          </cell>
          <cell r="AJ346" t="str">
            <v/>
          </cell>
          <cell r="AK346" t="str">
            <v>EC</v>
          </cell>
          <cell r="AL346" t="str">
            <v>Bq mut</v>
          </cell>
          <cell r="AM346" t="str">
            <v>PERSONNE_MORALE_SOCIETE</v>
          </cell>
          <cell r="AN346" t="str">
            <v>BPCE</v>
          </cell>
          <cell r="AO346" t="str">
            <v>Groupes mutualistes</v>
          </cell>
          <cell r="AP346" t="str">
            <v/>
          </cell>
          <cell r="AQ346" t="str">
            <v/>
          </cell>
          <cell r="AR346" t="str">
            <v>FR</v>
          </cell>
          <cell r="AS346" t="str">
            <v>FRANCE</v>
          </cell>
          <cell r="AT346" t="str">
            <v/>
          </cell>
          <cell r="AU346" t="str">
            <v/>
          </cell>
          <cell r="AV346" t="str">
            <v>MOURJANE</v>
          </cell>
          <cell r="AW346">
            <v>2762</v>
          </cell>
          <cell r="AX346">
            <v>12.995062949999999</v>
          </cell>
          <cell r="AY346">
            <v>8.4695654079999994</v>
          </cell>
          <cell r="AZ346">
            <v>8.3017638970000007</v>
          </cell>
          <cell r="BA346">
            <v>97</v>
          </cell>
          <cell r="BB346" t="str">
            <v>SI</v>
          </cell>
          <cell r="BC346">
            <v>0</v>
          </cell>
          <cell r="BD346">
            <v>1</v>
          </cell>
        </row>
        <row r="347">
          <cell r="A347" t="str">
            <v>18715</v>
          </cell>
          <cell r="B347" t="str">
            <v>CAISSE D EPARGNE D'AUVERGNE ET LIMOUSIN</v>
          </cell>
          <cell r="C347" t="str">
            <v>3. Autres (GEA CBD)</v>
          </cell>
          <cell r="D347">
            <v>201312</v>
          </cell>
          <cell r="E347">
            <v>5.008E-2</v>
          </cell>
          <cell r="F347">
            <v>0.21839</v>
          </cell>
          <cell r="G347">
            <v>4.7992655800000001</v>
          </cell>
          <cell r="H347">
            <v>0.24034722024640001</v>
          </cell>
          <cell r="I347">
            <v>1.0481116100162</v>
          </cell>
          <cell r="O347">
            <v>521</v>
          </cell>
          <cell r="P347" t="str">
            <v>382742013</v>
          </cell>
          <cell r="Q347" t="str">
            <v>PM</v>
          </cell>
          <cell r="R347" t="str">
            <v>270</v>
          </cell>
          <cell r="S347" t="str">
            <v>01</v>
          </cell>
          <cell r="T347" t="str">
            <v>Etablissement de crédit</v>
          </cell>
          <cell r="U347" t="str">
            <v>201</v>
          </cell>
          <cell r="V347" t="str">
            <v>Banque mutualiste ou coopérative</v>
          </cell>
          <cell r="W347" t="str">
            <v>001</v>
          </cell>
          <cell r="X347" t="str">
            <v>Agrément ACPR</v>
          </cell>
          <cell r="Y347">
            <v>8</v>
          </cell>
          <cell r="Z347" t="str">
            <v>RESTRUCTURATION AVEC REPRISE DE CIB</v>
          </cell>
          <cell r="AA347" t="str">
            <v>FR</v>
          </cell>
          <cell r="AB347" t="str">
            <v> France</v>
          </cell>
          <cell r="AC347" t="str">
            <v>S. BANCAIRE MUTUALISTE ET AUTRES RESEAUX</v>
          </cell>
          <cell r="AD347">
            <v>1163</v>
          </cell>
          <cell r="AE347" t="str">
            <v>GPE BPCE</v>
          </cell>
          <cell r="AF347">
            <v>0</v>
          </cell>
          <cell r="AG347" t="str">
            <v>63000</v>
          </cell>
          <cell r="AH347" t="str">
            <v>FR</v>
          </cell>
          <cell r="AI347" t="str">
            <v/>
          </cell>
          <cell r="AJ347" t="str">
            <v/>
          </cell>
          <cell r="AK347" t="str">
            <v>EC</v>
          </cell>
          <cell r="AL347" t="str">
            <v>Bq mut</v>
          </cell>
          <cell r="AM347" t="str">
            <v>PERSONNE_MORALE_SOCIETE</v>
          </cell>
          <cell r="AN347" t="str">
            <v>BPCE</v>
          </cell>
          <cell r="AO347" t="str">
            <v>Groupes mutualistes</v>
          </cell>
          <cell r="AP347" t="str">
            <v/>
          </cell>
          <cell r="AQ347" t="str">
            <v/>
          </cell>
          <cell r="AR347" t="str">
            <v>FR</v>
          </cell>
          <cell r="AS347" t="str">
            <v>FRANCE</v>
          </cell>
          <cell r="AT347" t="str">
            <v/>
          </cell>
          <cell r="AU347" t="str">
            <v/>
          </cell>
          <cell r="AV347" t="str">
            <v>MOURJANE</v>
          </cell>
          <cell r="AW347">
            <v>2762</v>
          </cell>
          <cell r="AX347">
            <v>15.076863028</v>
          </cell>
          <cell r="AY347">
            <v>7.3234776780000006</v>
          </cell>
          <cell r="AZ347">
            <v>9.9989152069999996</v>
          </cell>
          <cell r="BA347">
            <v>84</v>
          </cell>
          <cell r="BB347" t="str">
            <v>SI</v>
          </cell>
          <cell r="BC347">
            <v>0</v>
          </cell>
          <cell r="BD347">
            <v>1</v>
          </cell>
        </row>
        <row r="348">
          <cell r="A348" t="str">
            <v>18829</v>
          </cell>
          <cell r="B348" t="str">
            <v>ARKEA BANQUE ENTREPRISES INSTITUTIONNELS</v>
          </cell>
          <cell r="C348" t="str">
            <v>3. Autres (GEA CBD)</v>
          </cell>
          <cell r="D348">
            <v>201312</v>
          </cell>
          <cell r="E348">
            <v>3.6600000000000001E-2</v>
          </cell>
          <cell r="F348">
            <v>0.3604</v>
          </cell>
          <cell r="G348">
            <v>14.867559669</v>
          </cell>
          <cell r="H348">
            <v>0.54415268388540006</v>
          </cell>
          <cell r="I348">
            <v>5.3582685047076</v>
          </cell>
          <cell r="O348">
            <v>16694</v>
          </cell>
          <cell r="P348" t="str">
            <v>378398911</v>
          </cell>
          <cell r="Q348" t="str">
            <v>PM</v>
          </cell>
          <cell r="R348" t="str">
            <v>105</v>
          </cell>
          <cell r="S348" t="str">
            <v>01</v>
          </cell>
          <cell r="T348" t="str">
            <v>Etablissement de crédit</v>
          </cell>
          <cell r="U348" t="str">
            <v>200</v>
          </cell>
          <cell r="V348" t="str">
            <v>Banque</v>
          </cell>
          <cell r="W348" t="str">
            <v>001</v>
          </cell>
          <cell r="X348" t="str">
            <v>Agrément ACPR</v>
          </cell>
          <cell r="Y348">
            <v>8</v>
          </cell>
          <cell r="Z348" t="str">
            <v>RESTRUCTURATION AVEC REPRISE DE CIB</v>
          </cell>
          <cell r="AA348" t="str">
            <v>FR</v>
          </cell>
          <cell r="AB348" t="str">
            <v> France</v>
          </cell>
          <cell r="AC348" t="str">
            <v>S. BANCAIRE MUTUALISTE ET AUTRES RESEAUX</v>
          </cell>
          <cell r="AD348">
            <v>29</v>
          </cell>
          <cell r="AE348" t="str">
            <v>GPE CREDIT MUTUEL</v>
          </cell>
          <cell r="AF348">
            <v>0</v>
          </cell>
          <cell r="AG348" t="str">
            <v>29480</v>
          </cell>
          <cell r="AH348" t="str">
            <v>FR</v>
          </cell>
          <cell r="AI348" t="str">
            <v/>
          </cell>
          <cell r="AJ348" t="str">
            <v/>
          </cell>
          <cell r="AK348" t="str">
            <v>EC</v>
          </cell>
          <cell r="AL348" t="str">
            <v>Banque</v>
          </cell>
          <cell r="AM348" t="str">
            <v>PERSONNE_MORALE_SOCIETE</v>
          </cell>
          <cell r="AN348" t="str">
            <v>CREDIT MUTUEL</v>
          </cell>
          <cell r="AO348" t="str">
            <v>Groupes mutualistes</v>
          </cell>
          <cell r="AP348" t="str">
            <v/>
          </cell>
          <cell r="AQ348" t="str">
            <v/>
          </cell>
          <cell r="AR348" t="str">
            <v>FR</v>
          </cell>
          <cell r="AS348" t="str">
            <v>FRANCE</v>
          </cell>
          <cell r="AT348" t="str">
            <v/>
          </cell>
          <cell r="AU348" t="str">
            <v/>
          </cell>
          <cell r="AV348" t="str">
            <v>LASSEUR</v>
          </cell>
          <cell r="AW348">
            <v>2763</v>
          </cell>
          <cell r="AX348">
            <v>22.926270322000001</v>
          </cell>
          <cell r="AY348">
            <v>11.423118552</v>
          </cell>
          <cell r="AZ348">
            <v>9.5181187830000002</v>
          </cell>
          <cell r="BA348">
            <v>53</v>
          </cell>
          <cell r="BB348" t="str">
            <v>SI</v>
          </cell>
          <cell r="BC348">
            <v>0</v>
          </cell>
          <cell r="BD348">
            <v>1</v>
          </cell>
        </row>
        <row r="349">
          <cell r="A349" t="str">
            <v>19106</v>
          </cell>
          <cell r="B349" t="str">
            <v>CRCAM PROVENCE - COTE D'AZUR</v>
          </cell>
          <cell r="C349" t="str">
            <v>3. Autres (GEA CBD)</v>
          </cell>
          <cell r="D349">
            <v>201312</v>
          </cell>
          <cell r="E349">
            <v>3.8899999999999997E-2</v>
          </cell>
          <cell r="F349">
            <v>0.21149999999999999</v>
          </cell>
          <cell r="G349">
            <v>11.748253999999999</v>
          </cell>
          <cell r="H349">
            <v>0.45700708059999995</v>
          </cell>
          <cell r="I349">
            <v>2.484755721</v>
          </cell>
          <cell r="J349">
            <v>2.7300000000000001E-2</v>
          </cell>
          <cell r="K349">
            <v>0.43769999999999998</v>
          </cell>
          <cell r="L349">
            <v>3.3423569999999998</v>
          </cell>
          <cell r="M349">
            <v>9.12463461E-2</v>
          </cell>
          <cell r="N349">
            <v>1.4629496588999999</v>
          </cell>
          <cell r="O349">
            <v>17053</v>
          </cell>
          <cell r="P349" t="str">
            <v>415176072</v>
          </cell>
          <cell r="Q349" t="str">
            <v>PM</v>
          </cell>
          <cell r="R349" t="str">
            <v>210</v>
          </cell>
          <cell r="S349" t="str">
            <v>01</v>
          </cell>
          <cell r="T349" t="str">
            <v>Etablissement de crédit</v>
          </cell>
          <cell r="U349" t="str">
            <v>201</v>
          </cell>
          <cell r="V349" t="str">
            <v>Banque mutualiste ou coopérative</v>
          </cell>
          <cell r="W349" t="str">
            <v>001</v>
          </cell>
          <cell r="X349" t="str">
            <v>Agrément ACPR</v>
          </cell>
          <cell r="Y349">
            <v>8</v>
          </cell>
          <cell r="Z349" t="str">
            <v>RESTRUCTURATION AVEC REPRISE DE CIB</v>
          </cell>
          <cell r="AA349" t="str">
            <v>FR</v>
          </cell>
          <cell r="AB349" t="str">
            <v> France</v>
          </cell>
          <cell r="AC349" t="str">
            <v>S. BANCAIRE MUTUALISTE ET AUTRES RESEAUX</v>
          </cell>
          <cell r="AD349">
            <v>27</v>
          </cell>
          <cell r="AE349" t="str">
            <v>GPE CREDIT AGRICOLE</v>
          </cell>
          <cell r="AF349">
            <v>0</v>
          </cell>
          <cell r="AG349" t="str">
            <v>83300</v>
          </cell>
          <cell r="AH349" t="str">
            <v>FR</v>
          </cell>
          <cell r="AI349" t="str">
            <v/>
          </cell>
          <cell r="AJ349" t="str">
            <v/>
          </cell>
          <cell r="AK349" t="str">
            <v>EC</v>
          </cell>
          <cell r="AL349" t="str">
            <v>Bq mut</v>
          </cell>
          <cell r="AM349" t="str">
            <v>PERSONNE_MORALE_SOCIETE</v>
          </cell>
          <cell r="AN349" t="str">
            <v>CREDIT AGRICOLE</v>
          </cell>
          <cell r="AO349" t="str">
            <v>Groupes mutualistes</v>
          </cell>
          <cell r="AP349" t="str">
            <v/>
          </cell>
          <cell r="AQ349" t="str">
            <v/>
          </cell>
          <cell r="AR349" t="str">
            <v>FR</v>
          </cell>
          <cell r="AS349" t="str">
            <v>FRANCE</v>
          </cell>
          <cell r="AT349" t="str">
            <v/>
          </cell>
          <cell r="AU349" t="str">
            <v/>
          </cell>
          <cell r="AV349" t="str">
            <v>RABIER</v>
          </cell>
          <cell r="AW349">
            <v>2761</v>
          </cell>
          <cell r="AX349">
            <v>18.217338467000001</v>
          </cell>
          <cell r="AY349">
            <v>13.261338765000001</v>
          </cell>
          <cell r="AZ349">
            <v>6.559312254</v>
          </cell>
          <cell r="BA349">
            <v>70</v>
          </cell>
          <cell r="BB349" t="str">
            <v>SI</v>
          </cell>
          <cell r="BC349">
            <v>0</v>
          </cell>
          <cell r="BD349">
            <v>0</v>
          </cell>
        </row>
        <row r="350">
          <cell r="A350" t="str">
            <v>19230</v>
          </cell>
          <cell r="B350" t="str">
            <v>CREDIT LOGEMENT</v>
          </cell>
          <cell r="C350" t="str">
            <v>4. Autres (GEA hors CBD)</v>
          </cell>
          <cell r="D350">
            <v>201312</v>
          </cell>
          <cell r="E350">
            <v>5.4000000000000003E-3</v>
          </cell>
          <cell r="F350">
            <v>0.17249999999999999</v>
          </cell>
          <cell r="G350">
            <v>263.010574738</v>
          </cell>
          <cell r="H350">
            <v>1.4202571035852001</v>
          </cell>
          <cell r="I350">
            <v>45.369324142304997</v>
          </cell>
          <cell r="O350">
            <v>17222</v>
          </cell>
          <cell r="P350" t="str">
            <v>302493275</v>
          </cell>
          <cell r="Q350" t="str">
            <v>PM</v>
          </cell>
          <cell r="R350" t="str">
            <v>640</v>
          </cell>
          <cell r="S350" t="str">
            <v>26</v>
          </cell>
          <cell r="T350" t="str">
            <v>Société de financement</v>
          </cell>
          <cell r="U350" t="str">
            <v/>
          </cell>
          <cell r="V350" t="str">
            <v/>
          </cell>
          <cell r="W350" t="str">
            <v>001</v>
          </cell>
          <cell r="X350" t="str">
            <v>Agrément ACPR</v>
          </cell>
          <cell r="Y350">
            <v>1</v>
          </cell>
          <cell r="Z350" t="str">
            <v>CHANGEMENT DE CATEGORIE AGENT FINANCIER</v>
          </cell>
          <cell r="AA350" t="str">
            <v>FR</v>
          </cell>
          <cell r="AB350" t="str">
            <v> France</v>
          </cell>
          <cell r="AC350" t="str">
            <v>ACT. PARTAGE (EC OU EI MAJORIT- FRANCE)</v>
          </cell>
          <cell r="AD350">
            <v>1047</v>
          </cell>
          <cell r="AE350" t="str">
            <v>GPE CREDIT LOGEMENT</v>
          </cell>
          <cell r="AF350">
            <v>1</v>
          </cell>
          <cell r="AG350" t="str">
            <v>75003</v>
          </cell>
          <cell r="AH350" t="str">
            <v>FR</v>
          </cell>
          <cell r="AI350" t="str">
            <v/>
          </cell>
          <cell r="AJ350" t="str">
            <v/>
          </cell>
          <cell r="AK350" t="str">
            <v>SF</v>
          </cell>
          <cell r="AL350" t="str">
            <v>SF</v>
          </cell>
          <cell r="AM350" t="str">
            <v>PERSONNE_MORALE_SOCIETE</v>
          </cell>
          <cell r="AN350" t="str">
            <v>CREDIT LOGEMENT</v>
          </cell>
          <cell r="AO350" t="str">
            <v>Etablissements à actionnariat partagé</v>
          </cell>
          <cell r="AP350" t="str">
            <v>OUI</v>
          </cell>
          <cell r="AQ350" t="str">
            <v/>
          </cell>
          <cell r="AR350" t="str">
            <v>FR</v>
          </cell>
          <cell r="AS350" t="str">
            <v>FRANCE</v>
          </cell>
          <cell r="AT350" t="str">
            <v/>
          </cell>
          <cell r="AU350" t="str">
            <v/>
          </cell>
          <cell r="AV350" t="str">
            <v>PEYRON</v>
          </cell>
          <cell r="AW350">
            <v>2764</v>
          </cell>
          <cell r="AX350">
            <v>10.124092417</v>
          </cell>
          <cell r="AY350">
            <v>1.07901018</v>
          </cell>
          <cell r="AZ350">
            <v>2.2135415000000002E-2</v>
          </cell>
          <cell r="BA350">
            <v>116</v>
          </cell>
          <cell r="BB350" t="str">
            <v>NON-MSU</v>
          </cell>
          <cell r="BC350">
            <v>0</v>
          </cell>
          <cell r="BD350">
            <v>1</v>
          </cell>
        </row>
        <row r="351">
          <cell r="A351" t="str">
            <v>19406</v>
          </cell>
          <cell r="B351" t="str">
            <v>CRCAM DE LA TOURAINE ET DU POITOU</v>
          </cell>
          <cell r="C351" t="str">
            <v>3. Autres (GEA CBD)</v>
          </cell>
          <cell r="D351">
            <v>201312</v>
          </cell>
          <cell r="E351">
            <v>4.99E-2</v>
          </cell>
          <cell r="F351">
            <v>0.1726</v>
          </cell>
          <cell r="G351">
            <v>7.7505940000000004</v>
          </cell>
          <cell r="H351">
            <v>0.38675464060000003</v>
          </cell>
          <cell r="I351">
            <v>1.3377525244000001</v>
          </cell>
          <cell r="J351">
            <v>5.3800000000000001E-2</v>
          </cell>
          <cell r="K351">
            <v>0.42499999999999999</v>
          </cell>
          <cell r="L351">
            <v>2.4363100000000002</v>
          </cell>
          <cell r="M351">
            <v>0.13107347800000002</v>
          </cell>
          <cell r="N351">
            <v>1.0354317500000001</v>
          </cell>
          <cell r="O351">
            <v>17486</v>
          </cell>
          <cell r="P351" t="str">
            <v>399780097</v>
          </cell>
          <cell r="Q351" t="str">
            <v>PM</v>
          </cell>
          <cell r="R351" t="str">
            <v>210</v>
          </cell>
          <cell r="S351" t="str">
            <v>01</v>
          </cell>
          <cell r="T351" t="str">
            <v>Etablissement de crédit</v>
          </cell>
          <cell r="U351" t="str">
            <v>201</v>
          </cell>
          <cell r="V351" t="str">
            <v>Banque mutualiste ou coopérative</v>
          </cell>
          <cell r="W351" t="str">
            <v>001</v>
          </cell>
          <cell r="X351" t="str">
            <v>Agrément ACPR</v>
          </cell>
          <cell r="Y351">
            <v>8</v>
          </cell>
          <cell r="Z351" t="str">
            <v>RESTRUCTURATION AVEC REPRISE DE CIB</v>
          </cell>
          <cell r="AA351" t="str">
            <v>FR</v>
          </cell>
          <cell r="AB351" t="str">
            <v> France</v>
          </cell>
          <cell r="AC351" t="str">
            <v>S. BANCAIRE MUTUALISTE ET AUTRES RESEAUX</v>
          </cell>
          <cell r="AD351">
            <v>27</v>
          </cell>
          <cell r="AE351" t="str">
            <v>GPE CREDIT AGRICOLE</v>
          </cell>
          <cell r="AF351">
            <v>0</v>
          </cell>
          <cell r="AG351" t="str">
            <v>86000</v>
          </cell>
          <cell r="AH351" t="str">
            <v>FR</v>
          </cell>
          <cell r="AI351" t="str">
            <v/>
          </cell>
          <cell r="AJ351" t="str">
            <v/>
          </cell>
          <cell r="AK351" t="str">
            <v>EC</v>
          </cell>
          <cell r="AL351" t="str">
            <v>Bq mut</v>
          </cell>
          <cell r="AM351" t="str">
            <v>PERSONNE_MORALE_SOCIETE</v>
          </cell>
          <cell r="AN351" t="str">
            <v>CREDIT AGRICOLE</v>
          </cell>
          <cell r="AO351" t="str">
            <v>Groupes mutualistes</v>
          </cell>
          <cell r="AP351" t="str">
            <v/>
          </cell>
          <cell r="AQ351" t="str">
            <v/>
          </cell>
          <cell r="AR351" t="str">
            <v>FR</v>
          </cell>
          <cell r="AS351" t="str">
            <v>FRANCE</v>
          </cell>
          <cell r="AT351" t="str">
            <v/>
          </cell>
          <cell r="AU351" t="str">
            <v/>
          </cell>
          <cell r="AV351" t="str">
            <v>DENECE</v>
          </cell>
          <cell r="AW351">
            <v>2761</v>
          </cell>
          <cell r="AX351">
            <v>11.224972266</v>
          </cell>
          <cell r="AY351">
            <v>8.5601432289999995</v>
          </cell>
          <cell r="AZ351">
            <v>3.113157631</v>
          </cell>
          <cell r="BA351">
            <v>109</v>
          </cell>
          <cell r="BB351" t="str">
            <v>SI</v>
          </cell>
          <cell r="BC351">
            <v>0</v>
          </cell>
          <cell r="BD351">
            <v>0</v>
          </cell>
        </row>
        <row r="352">
          <cell r="A352" t="str">
            <v>19506</v>
          </cell>
          <cell r="B352" t="str">
            <v>CRCAM DU CENTRE OUEST</v>
          </cell>
          <cell r="C352" t="str">
            <v>3. Autres (GEA CBD)</v>
          </cell>
          <cell r="D352">
            <v>201312</v>
          </cell>
          <cell r="E352">
            <v>5.5599999999999997E-2</v>
          </cell>
          <cell r="F352">
            <v>0.17610000000000001</v>
          </cell>
          <cell r="G352">
            <v>3.6575929999999999</v>
          </cell>
          <cell r="H352">
            <v>0.20336217079999999</v>
          </cell>
          <cell r="I352">
            <v>0.64410212730000005</v>
          </cell>
          <cell r="J352">
            <v>3.4099999999999998E-2</v>
          </cell>
          <cell r="K352">
            <v>0.43130000000000002</v>
          </cell>
          <cell r="L352">
            <v>1.377785</v>
          </cell>
          <cell r="M352">
            <v>4.6982468499999999E-2</v>
          </cell>
          <cell r="N352">
            <v>0.59423867050000001</v>
          </cell>
          <cell r="O352">
            <v>17607</v>
          </cell>
          <cell r="P352" t="str">
            <v>391007457</v>
          </cell>
          <cell r="Q352" t="str">
            <v>PM</v>
          </cell>
          <cell r="R352" t="str">
            <v>210</v>
          </cell>
          <cell r="S352" t="str">
            <v>01</v>
          </cell>
          <cell r="T352" t="str">
            <v>Etablissement de crédit</v>
          </cell>
          <cell r="U352" t="str">
            <v>201</v>
          </cell>
          <cell r="V352" t="str">
            <v>Banque mutualiste ou coopérative</v>
          </cell>
          <cell r="W352" t="str">
            <v>001</v>
          </cell>
          <cell r="X352" t="str">
            <v>Agrément ACPR</v>
          </cell>
          <cell r="Y352">
            <v>8</v>
          </cell>
          <cell r="Z352" t="str">
            <v>RESTRUCTURATION AVEC REPRISE DE CIB</v>
          </cell>
          <cell r="AA352" t="str">
            <v>FR</v>
          </cell>
          <cell r="AB352" t="str">
            <v> France</v>
          </cell>
          <cell r="AC352" t="str">
            <v>S. BANCAIRE MUTUALISTE ET AUTRES RESEAUX</v>
          </cell>
          <cell r="AD352">
            <v>27</v>
          </cell>
          <cell r="AE352" t="str">
            <v>GPE CREDIT AGRICOLE</v>
          </cell>
          <cell r="AF352">
            <v>0</v>
          </cell>
          <cell r="AG352" t="str">
            <v>87000</v>
          </cell>
          <cell r="AH352" t="str">
            <v>FR</v>
          </cell>
          <cell r="AI352" t="str">
            <v/>
          </cell>
          <cell r="AJ352" t="str">
            <v/>
          </cell>
          <cell r="AK352" t="str">
            <v>EC</v>
          </cell>
          <cell r="AL352" t="str">
            <v>Bq mut</v>
          </cell>
          <cell r="AM352" t="str">
            <v>PERSONNE_MORALE_SOCIETE</v>
          </cell>
          <cell r="AN352" t="str">
            <v>CREDIT AGRICOLE</v>
          </cell>
          <cell r="AO352" t="str">
            <v>Groupes mutualistes</v>
          </cell>
          <cell r="AP352" t="str">
            <v/>
          </cell>
          <cell r="AQ352" t="str">
            <v/>
          </cell>
          <cell r="AR352" t="str">
            <v>FR</v>
          </cell>
          <cell r="AS352" t="str">
            <v>FRANCE</v>
          </cell>
          <cell r="AT352" t="str">
            <v/>
          </cell>
          <cell r="AU352" t="str">
            <v/>
          </cell>
          <cell r="AV352" t="str">
            <v>RABIER</v>
          </cell>
          <cell r="AW352">
            <v>2761</v>
          </cell>
          <cell r="AX352">
            <v>6.6111725870000004</v>
          </cell>
          <cell r="AY352">
            <v>4.5103078779999999</v>
          </cell>
          <cell r="AZ352">
            <v>1.845950078</v>
          </cell>
          <cell r="BA352">
            <v>146</v>
          </cell>
          <cell r="BB352" t="str">
            <v>SI</v>
          </cell>
          <cell r="BC352">
            <v>0</v>
          </cell>
          <cell r="BD352">
            <v>0</v>
          </cell>
        </row>
        <row r="353">
          <cell r="A353" t="str">
            <v>19806</v>
          </cell>
          <cell r="B353" t="str">
            <v>CRCAM DE LA MARTINIQUE ET DE LA GUYANE</v>
          </cell>
          <cell r="C353" t="str">
            <v>3. Autres (GEA CBD)</v>
          </cell>
          <cell r="D353">
            <v>201312</v>
          </cell>
          <cell r="E353">
            <v>0.1051</v>
          </cell>
          <cell r="F353">
            <v>0.222</v>
          </cell>
          <cell r="G353">
            <v>0.96433800000000003</v>
          </cell>
          <cell r="H353">
            <v>0.10135192380000001</v>
          </cell>
          <cell r="I353">
            <v>0.214083036</v>
          </cell>
          <cell r="J353">
            <v>5.28E-2</v>
          </cell>
          <cell r="K353">
            <v>0.41370000000000001</v>
          </cell>
          <cell r="L353">
            <v>0.72556600000000004</v>
          </cell>
          <cell r="M353">
            <v>3.8309884799999999E-2</v>
          </cell>
          <cell r="N353">
            <v>0.30016665420000005</v>
          </cell>
          <cell r="O353">
            <v>17931</v>
          </cell>
          <cell r="P353" t="str">
            <v>313976383</v>
          </cell>
          <cell r="Q353" t="str">
            <v>PM</v>
          </cell>
          <cell r="R353" t="str">
            <v>216</v>
          </cell>
          <cell r="S353" t="str">
            <v>01</v>
          </cell>
          <cell r="T353" t="str">
            <v>Etablissement de crédit</v>
          </cell>
          <cell r="U353" t="str">
            <v>201</v>
          </cell>
          <cell r="V353" t="str">
            <v>Banque mutualiste ou coopérative</v>
          </cell>
          <cell r="W353" t="str">
            <v>001</v>
          </cell>
          <cell r="X353" t="str">
            <v>Agrément ACPR</v>
          </cell>
          <cell r="Y353">
            <v>6</v>
          </cell>
          <cell r="Z353" t="str">
            <v>NOUVEL ETABLISSEMENT</v>
          </cell>
          <cell r="AA353" t="str">
            <v>FR</v>
          </cell>
          <cell r="AB353" t="str">
            <v> France</v>
          </cell>
          <cell r="AC353" t="str">
            <v>S. BANCAIRE MUTUALISTE ET AUTRES RESEAUX</v>
          </cell>
          <cell r="AD353">
            <v>27</v>
          </cell>
          <cell r="AE353" t="str">
            <v>GPE CREDIT AGRICOLE</v>
          </cell>
          <cell r="AF353">
            <v>0</v>
          </cell>
          <cell r="AG353" t="str">
            <v>97232</v>
          </cell>
          <cell r="AH353" t="str">
            <v>FR</v>
          </cell>
          <cell r="AI353" t="str">
            <v/>
          </cell>
          <cell r="AJ353" t="str">
            <v/>
          </cell>
          <cell r="AK353" t="str">
            <v>EC</v>
          </cell>
          <cell r="AL353" t="str">
            <v>Bq mut</v>
          </cell>
          <cell r="AM353" t="str">
            <v>PERSONNE_MORALE_SOCIETE</v>
          </cell>
          <cell r="AN353" t="str">
            <v>CREDIT AGRICOLE</v>
          </cell>
          <cell r="AO353" t="str">
            <v>Groupes mutualistes</v>
          </cell>
          <cell r="AP353" t="str">
            <v/>
          </cell>
          <cell r="AQ353" t="str">
            <v/>
          </cell>
          <cell r="AR353" t="str">
            <v>FR</v>
          </cell>
          <cell r="AS353" t="str">
            <v>FRANCE</v>
          </cell>
          <cell r="AT353" t="str">
            <v/>
          </cell>
          <cell r="AU353" t="str">
            <v/>
          </cell>
          <cell r="AV353" t="str">
            <v>KHEYAR</v>
          </cell>
          <cell r="AW353">
            <v>2761</v>
          </cell>
          <cell r="AX353">
            <v>2.0621583729999999</v>
          </cell>
          <cell r="AY353">
            <v>1.537600335</v>
          </cell>
          <cell r="AZ353">
            <v>0.80151039099999999</v>
          </cell>
          <cell r="BA353">
            <v>241</v>
          </cell>
          <cell r="BB353" t="str">
            <v>SI</v>
          </cell>
          <cell r="BC353">
            <v>0</v>
          </cell>
          <cell r="BD353">
            <v>0</v>
          </cell>
        </row>
        <row r="354">
          <cell r="A354" t="str">
            <v>19870</v>
          </cell>
          <cell r="B354" t="str">
            <v>CARREFOUR BANQUE</v>
          </cell>
          <cell r="C354" t="str">
            <v>2. CBD</v>
          </cell>
          <cell r="D354">
            <v>201312</v>
          </cell>
          <cell r="K354">
            <v>2.3E-3</v>
          </cell>
          <cell r="L354">
            <v>3.1767425920000001</v>
          </cell>
          <cell r="N354">
            <v>7.3065079616000004E-3</v>
          </cell>
          <cell r="O354">
            <v>18012</v>
          </cell>
          <cell r="P354" t="str">
            <v>313811515</v>
          </cell>
          <cell r="Q354" t="str">
            <v>PM</v>
          </cell>
          <cell r="R354" t="str">
            <v>102</v>
          </cell>
          <cell r="S354" t="str">
            <v>01</v>
          </cell>
          <cell r="T354" t="str">
            <v>Etablissement de crédit</v>
          </cell>
          <cell r="U354" t="str">
            <v>200</v>
          </cell>
          <cell r="V354" t="str">
            <v>Banque</v>
          </cell>
          <cell r="W354" t="str">
            <v>001</v>
          </cell>
          <cell r="X354" t="str">
            <v>Agrément ACPR</v>
          </cell>
          <cell r="Y354">
            <v>8</v>
          </cell>
          <cell r="Z354" t="str">
            <v>RESTRUCTURATION AVEC REPRISE DE CIB</v>
          </cell>
          <cell r="AA354" t="str">
            <v>FR</v>
          </cell>
          <cell r="AB354" t="str">
            <v> France</v>
          </cell>
          <cell r="AC354" t="str">
            <v>S. COMMERCIAL</v>
          </cell>
          <cell r="AD354">
            <v>64</v>
          </cell>
          <cell r="AE354" t="str">
            <v>GPE CARREFOUR</v>
          </cell>
          <cell r="AF354">
            <v>1</v>
          </cell>
          <cell r="AG354" t="str">
            <v>91080</v>
          </cell>
          <cell r="AH354" t="str">
            <v>FR</v>
          </cell>
          <cell r="AI354" t="str">
            <v/>
          </cell>
          <cell r="AJ354" t="str">
            <v/>
          </cell>
          <cell r="AK354" t="str">
            <v>EC</v>
          </cell>
          <cell r="AL354" t="str">
            <v>Banque</v>
          </cell>
          <cell r="AM354" t="str">
            <v>PERSONNE_MORALE_SOCIETE</v>
          </cell>
          <cell r="AN354" t="str">
            <v>CARREFOUR</v>
          </cell>
          <cell r="AO354" t="str">
            <v>Industrie, commerce, services, BTP, groupes professionnels</v>
          </cell>
          <cell r="AP354" t="str">
            <v/>
          </cell>
          <cell r="AQ354" t="str">
            <v/>
          </cell>
          <cell r="AR354" t="str">
            <v>FR</v>
          </cell>
          <cell r="AS354" t="str">
            <v>FRANCE</v>
          </cell>
          <cell r="AT354" t="str">
            <v/>
          </cell>
          <cell r="AU354" t="str">
            <v/>
          </cell>
          <cell r="AV354" t="str">
            <v>PALARIC</v>
          </cell>
          <cell r="AW354">
            <v>2764</v>
          </cell>
          <cell r="AX354">
            <v>4.7646012259999999</v>
          </cell>
          <cell r="AY354">
            <v>2.3952790610000001</v>
          </cell>
          <cell r="AZ354">
            <v>0.5903919769999999</v>
          </cell>
          <cell r="BA354">
            <v>173</v>
          </cell>
          <cell r="BB354" t="str">
            <v>LSI</v>
          </cell>
          <cell r="BC354">
            <v>0</v>
          </cell>
          <cell r="BD354">
            <v>1</v>
          </cell>
        </row>
        <row r="355">
          <cell r="A355" t="str">
            <v>19906</v>
          </cell>
          <cell r="B355" t="str">
            <v>CRCAM DE LA REUNION</v>
          </cell>
          <cell r="C355" t="str">
            <v>3. Autres (GEA CBD)</v>
          </cell>
          <cell r="D355">
            <v>201312</v>
          </cell>
          <cell r="E355">
            <v>9.5500000000000002E-2</v>
          </cell>
          <cell r="F355">
            <v>0.2122</v>
          </cell>
          <cell r="G355">
            <v>2.5750850000000001</v>
          </cell>
          <cell r="H355">
            <v>0.24592061750000002</v>
          </cell>
          <cell r="I355">
            <v>0.54643303700000001</v>
          </cell>
          <cell r="J355">
            <v>0.13320000000000001</v>
          </cell>
          <cell r="K355">
            <v>0.43209999999999998</v>
          </cell>
          <cell r="L355">
            <v>1.7037580000000001</v>
          </cell>
          <cell r="M355">
            <v>0.22694056560000003</v>
          </cell>
          <cell r="N355">
            <v>0.73619383179999998</v>
          </cell>
          <cell r="O355">
            <v>18055</v>
          </cell>
          <cell r="P355" t="str">
            <v>312617046</v>
          </cell>
          <cell r="Q355" t="str">
            <v>PM</v>
          </cell>
          <cell r="R355" t="str">
            <v>216</v>
          </cell>
          <cell r="S355" t="str">
            <v>01</v>
          </cell>
          <cell r="T355" t="str">
            <v>Etablissement de crédit</v>
          </cell>
          <cell r="U355" t="str">
            <v>201</v>
          </cell>
          <cell r="V355" t="str">
            <v>Banque mutualiste ou coopérative</v>
          </cell>
          <cell r="W355" t="str">
            <v>001</v>
          </cell>
          <cell r="X355" t="str">
            <v>Agrément ACPR</v>
          </cell>
          <cell r="Y355">
            <v>6</v>
          </cell>
          <cell r="Z355" t="str">
            <v>NOUVEL ETABLISSEMENT</v>
          </cell>
          <cell r="AA355" t="str">
            <v>FR</v>
          </cell>
          <cell r="AB355" t="str">
            <v> France</v>
          </cell>
          <cell r="AC355" t="str">
            <v>S. BANCAIRE MUTUALISTE ET AUTRES RESEAUX</v>
          </cell>
          <cell r="AD355">
            <v>27</v>
          </cell>
          <cell r="AE355" t="str">
            <v>GPE CREDIT AGRICOLE</v>
          </cell>
          <cell r="AF355">
            <v>0</v>
          </cell>
          <cell r="AG355" t="str">
            <v>97400</v>
          </cell>
          <cell r="AH355" t="str">
            <v>FR</v>
          </cell>
          <cell r="AI355" t="str">
            <v/>
          </cell>
          <cell r="AJ355" t="str">
            <v/>
          </cell>
          <cell r="AK355" t="str">
            <v>EC</v>
          </cell>
          <cell r="AL355" t="str">
            <v>Bq mut</v>
          </cell>
          <cell r="AM355" t="str">
            <v>PERSONNE_MORALE_SOCIETE</v>
          </cell>
          <cell r="AN355" t="str">
            <v>CREDIT AGRICOLE</v>
          </cell>
          <cell r="AO355" t="str">
            <v>Groupes mutualistes</v>
          </cell>
          <cell r="AP355" t="str">
            <v/>
          </cell>
          <cell r="AQ355" t="str">
            <v/>
          </cell>
          <cell r="AR355" t="str">
            <v>FR</v>
          </cell>
          <cell r="AS355" t="str">
            <v>FRANCE</v>
          </cell>
          <cell r="AT355" t="str">
            <v/>
          </cell>
          <cell r="AU355" t="str">
            <v/>
          </cell>
          <cell r="AV355" t="str">
            <v>ONDO</v>
          </cell>
          <cell r="AW355">
            <v>2761</v>
          </cell>
          <cell r="AX355">
            <v>5.1918533330000001</v>
          </cell>
          <cell r="AY355">
            <v>3.4163204470000004</v>
          </cell>
          <cell r="AZ355">
            <v>1.5665471370000001</v>
          </cell>
          <cell r="BA355">
            <v>167</v>
          </cell>
          <cell r="BB355" t="str">
            <v>SI</v>
          </cell>
          <cell r="BC355">
            <v>0</v>
          </cell>
          <cell r="BD355">
            <v>0</v>
          </cell>
        </row>
        <row r="356">
          <cell r="A356" t="str">
            <v>22040</v>
          </cell>
          <cell r="B356" t="str">
            <v>CONFEDERATION NATIONALE DU CREDIT MUTUEL</v>
          </cell>
          <cell r="C356" t="str">
            <v>1. Top6</v>
          </cell>
          <cell r="D356">
            <v>201312</v>
          </cell>
          <cell r="E356">
            <v>4.1099999999999998E-2</v>
          </cell>
          <cell r="F356">
            <v>0.20180000000000001</v>
          </cell>
          <cell r="G356">
            <v>402.64347250700001</v>
          </cell>
          <cell r="H356">
            <v>16.548646720037699</v>
          </cell>
          <cell r="I356">
            <v>81.253452751912604</v>
          </cell>
          <cell r="L356">
            <v>5.7663678479999998</v>
          </cell>
          <cell r="O356">
            <v>50543</v>
          </cell>
          <cell r="P356" t="str">
            <v/>
          </cell>
          <cell r="Q356" t="str">
            <v>PM</v>
          </cell>
          <cell r="R356" t="str">
            <v>930</v>
          </cell>
          <cell r="S356" t="str">
            <v>04</v>
          </cell>
          <cell r="T356" t="str">
            <v>Organe central</v>
          </cell>
          <cell r="U356" t="str">
            <v/>
          </cell>
          <cell r="V356" t="str">
            <v/>
          </cell>
          <cell r="W356" t="str">
            <v>100</v>
          </cell>
          <cell r="X356" t="str">
            <v>Aucune autorisation</v>
          </cell>
          <cell r="Y356">
            <v>1</v>
          </cell>
          <cell r="Z356" t="str">
            <v>CHANGEMENT DE CATEGORIE AGENT FINANCIER</v>
          </cell>
          <cell r="AA356" t="str">
            <v/>
          </cell>
          <cell r="AB356" t="str">
            <v/>
          </cell>
          <cell r="AC356" t="str">
            <v/>
          </cell>
          <cell r="AD356">
            <v>29</v>
          </cell>
          <cell r="AE356" t="str">
            <v>GPE CREDIT MUTUEL</v>
          </cell>
          <cell r="AF356">
            <v>1</v>
          </cell>
          <cell r="AG356" t="str">
            <v/>
          </cell>
          <cell r="AH356" t="str">
            <v>FR</v>
          </cell>
          <cell r="AI356" t="str">
            <v/>
          </cell>
          <cell r="AJ356" t="str">
            <v/>
          </cell>
          <cell r="AK356" t="str">
            <v/>
          </cell>
          <cell r="AL356" t="str">
            <v/>
          </cell>
          <cell r="AM356" t="str">
            <v/>
          </cell>
          <cell r="AN356" t="str">
            <v/>
          </cell>
          <cell r="AO356" t="str">
            <v/>
          </cell>
          <cell r="AP356" t="str">
            <v/>
          </cell>
          <cell r="AQ356" t="str">
            <v/>
          </cell>
          <cell r="AR356" t="str">
            <v/>
          </cell>
          <cell r="AS356" t="str">
            <v/>
          </cell>
          <cell r="AT356" t="str">
            <v/>
          </cell>
          <cell r="AU356" t="str">
            <v/>
          </cell>
          <cell r="AV356" t="str">
            <v>KRAUSE</v>
          </cell>
          <cell r="AW356">
            <v>2763</v>
          </cell>
          <cell r="AX356">
            <v>266.27379194700001</v>
          </cell>
          <cell r="AY356">
            <v>172.373037289</v>
          </cell>
          <cell r="AZ356">
            <v>151.01409401199999</v>
          </cell>
          <cell r="BA356">
            <v>9</v>
          </cell>
          <cell r="BB356" t="str">
            <v>SI</v>
          </cell>
          <cell r="BC356">
            <v>1</v>
          </cell>
          <cell r="BD356">
            <v>1</v>
          </cell>
        </row>
        <row r="357">
          <cell r="A357" t="str">
            <v>30002</v>
          </cell>
          <cell r="B357" t="str">
            <v>CREDIT LYONNAIS</v>
          </cell>
          <cell r="C357" t="str">
            <v>3. Autres (GEA CBD)</v>
          </cell>
          <cell r="D357">
            <v>201312</v>
          </cell>
          <cell r="E357">
            <v>3.6999999999999998E-2</v>
          </cell>
          <cell r="F357">
            <v>0.17599999999999999</v>
          </cell>
          <cell r="G357">
            <v>79.575166370000005</v>
          </cell>
          <cell r="H357">
            <v>2.9442811556900002</v>
          </cell>
          <cell r="I357">
            <v>14.00522928112</v>
          </cell>
          <cell r="J357">
            <v>3.3700000000000001E-2</v>
          </cell>
          <cell r="K357">
            <v>0.3528</v>
          </cell>
          <cell r="L357">
            <v>35.47275664</v>
          </cell>
          <cell r="M357">
            <v>1.1954318987679999</v>
          </cell>
          <cell r="N357">
            <v>12.514788542592001</v>
          </cell>
          <cell r="O357">
            <v>20363</v>
          </cell>
          <cell r="P357" t="str">
            <v>954509741</v>
          </cell>
          <cell r="Q357" t="str">
            <v>PM</v>
          </cell>
          <cell r="R357" t="str">
            <v>100</v>
          </cell>
          <cell r="S357" t="str">
            <v>01</v>
          </cell>
          <cell r="T357" t="str">
            <v>Etablissement de crédit</v>
          </cell>
          <cell r="U357" t="str">
            <v>200</v>
          </cell>
          <cell r="V357" t="str">
            <v>Banque</v>
          </cell>
          <cell r="W357" t="str">
            <v>001</v>
          </cell>
          <cell r="X357" t="str">
            <v>Agrément ACPR</v>
          </cell>
          <cell r="Y357">
            <v>6</v>
          </cell>
          <cell r="Z357" t="str">
            <v>NOUVEL ETABLISSEMENT</v>
          </cell>
          <cell r="AA357" t="str">
            <v>FR</v>
          </cell>
          <cell r="AB357" t="str">
            <v> France</v>
          </cell>
          <cell r="AC357" t="str">
            <v>S. BANCAIRE MUTUALISTE ET AUTRES RESEAUX</v>
          </cell>
          <cell r="AD357">
            <v>27</v>
          </cell>
          <cell r="AE357" t="str">
            <v>GPE CREDIT AGRICOLE</v>
          </cell>
          <cell r="AF357">
            <v>0</v>
          </cell>
          <cell r="AG357" t="str">
            <v>69002</v>
          </cell>
          <cell r="AH357" t="str">
            <v>FR</v>
          </cell>
          <cell r="AI357" t="str">
            <v/>
          </cell>
          <cell r="AJ357" t="str">
            <v/>
          </cell>
          <cell r="AK357" t="str">
            <v>EC</v>
          </cell>
          <cell r="AL357" t="str">
            <v>Banque</v>
          </cell>
          <cell r="AM357" t="str">
            <v>PERSONNE_MORALE_SOCIETE</v>
          </cell>
          <cell r="AN357" t="str">
            <v>CREDIT AGRICOLE</v>
          </cell>
          <cell r="AO357" t="str">
            <v>Groupes mutualistes</v>
          </cell>
          <cell r="AP357" t="str">
            <v/>
          </cell>
          <cell r="AQ357" t="str">
            <v/>
          </cell>
          <cell r="AR357" t="str">
            <v>FR</v>
          </cell>
          <cell r="AS357" t="str">
            <v>FRANCE</v>
          </cell>
          <cell r="AT357" t="str">
            <v/>
          </cell>
          <cell r="AU357" t="str">
            <v/>
          </cell>
          <cell r="AV357" t="str">
            <v>RABIER</v>
          </cell>
          <cell r="AW357">
            <v>2761</v>
          </cell>
          <cell r="AX357">
            <v>134.358836747</v>
          </cell>
          <cell r="AY357">
            <v>96.319596540000006</v>
          </cell>
          <cell r="AZ357">
            <v>90.525970512000001</v>
          </cell>
          <cell r="BA357">
            <v>18</v>
          </cell>
          <cell r="BB357" t="str">
            <v>SI</v>
          </cell>
          <cell r="BC357">
            <v>0</v>
          </cell>
          <cell r="BD357">
            <v>1</v>
          </cell>
        </row>
        <row r="358">
          <cell r="A358" t="str">
            <v>30003</v>
          </cell>
          <cell r="B358" t="str">
            <v>STE GENERALE</v>
          </cell>
          <cell r="C358" t="str">
            <v>1. Top6</v>
          </cell>
          <cell r="D358">
            <v>201312</v>
          </cell>
          <cell r="E358">
            <v>3.5099999999999999E-2</v>
          </cell>
          <cell r="F358">
            <v>0.2094</v>
          </cell>
          <cell r="G358">
            <v>604.49753166599999</v>
          </cell>
          <cell r="H358">
            <v>21.217863361476599</v>
          </cell>
          <cell r="I358">
            <v>126.5817831308604</v>
          </cell>
          <cell r="J358">
            <v>7.7899999999999997E-2</v>
          </cell>
          <cell r="K358">
            <v>0.38650000000000001</v>
          </cell>
          <cell r="L358">
            <v>7.1123547269999996</v>
          </cell>
          <cell r="M358">
            <v>0.5540524332333</v>
          </cell>
          <cell r="N358">
            <v>2.7489251019854999</v>
          </cell>
          <cell r="O358">
            <v>20441</v>
          </cell>
          <cell r="P358" t="str">
            <v>552120222</v>
          </cell>
          <cell r="Q358" t="str">
            <v>PM</v>
          </cell>
          <cell r="R358" t="str">
            <v>100</v>
          </cell>
          <cell r="S358" t="str">
            <v>01</v>
          </cell>
          <cell r="T358" t="str">
            <v>Etablissement de crédit</v>
          </cell>
          <cell r="U358" t="str">
            <v>200</v>
          </cell>
          <cell r="V358" t="str">
            <v>Banque</v>
          </cell>
          <cell r="W358" t="str">
            <v>001</v>
          </cell>
          <cell r="X358" t="str">
            <v>Agrément ACPR</v>
          </cell>
          <cell r="Y358">
            <v>6</v>
          </cell>
          <cell r="Z358" t="str">
            <v>NOUVEL ETABLISSEMENT</v>
          </cell>
          <cell r="AA358" t="str">
            <v>FR</v>
          </cell>
          <cell r="AB358" t="str">
            <v> France</v>
          </cell>
          <cell r="AC358" t="str">
            <v>S. BANCAIRE PRIVE (GRANDS GROUPES)</v>
          </cell>
          <cell r="AD358">
            <v>30</v>
          </cell>
          <cell r="AE358" t="str">
            <v>GPE SOCIETE GENERALE</v>
          </cell>
          <cell r="AF358">
            <v>1</v>
          </cell>
          <cell r="AG358" t="str">
            <v>75009</v>
          </cell>
          <cell r="AH358" t="str">
            <v>FR</v>
          </cell>
          <cell r="AI358" t="str">
            <v/>
          </cell>
          <cell r="AJ358" t="str">
            <v/>
          </cell>
          <cell r="AK358" t="str">
            <v>EC</v>
          </cell>
          <cell r="AL358" t="str">
            <v>Banque</v>
          </cell>
          <cell r="AM358" t="str">
            <v>PERSONNE_MORALE_SOCIETE</v>
          </cell>
          <cell r="AN358" t="str">
            <v>SOCIETE GENERALE</v>
          </cell>
          <cell r="AO358" t="str">
            <v>Grands groupes bancaires privés</v>
          </cell>
          <cell r="AP358" t="str">
            <v>OUI</v>
          </cell>
          <cell r="AQ358" t="str">
            <v/>
          </cell>
          <cell r="AR358" t="str">
            <v>FR</v>
          </cell>
          <cell r="AS358" t="str">
            <v>FRANCE</v>
          </cell>
          <cell r="AT358" t="str">
            <v/>
          </cell>
          <cell r="AU358" t="str">
            <v/>
          </cell>
          <cell r="AV358" t="str">
            <v>AYROLES</v>
          </cell>
          <cell r="AW358">
            <v>2751</v>
          </cell>
          <cell r="AX358">
            <v>1153.615684118</v>
          </cell>
          <cell r="AY358">
            <v>242.390057138</v>
          </cell>
          <cell r="AZ358">
            <v>337.07689172799996</v>
          </cell>
          <cell r="BA358">
            <v>2</v>
          </cell>
          <cell r="BB358" t="str">
            <v>SI</v>
          </cell>
          <cell r="BC358">
            <v>1</v>
          </cell>
          <cell r="BD358">
            <v>1</v>
          </cell>
        </row>
        <row r="359">
          <cell r="A359" t="str">
            <v>30004</v>
          </cell>
          <cell r="B359" t="str">
            <v>BNP PARIBAS</v>
          </cell>
          <cell r="C359" t="str">
            <v>1. Top6</v>
          </cell>
          <cell r="D359">
            <v>201312</v>
          </cell>
          <cell r="E359">
            <v>4.6800000000000001E-2</v>
          </cell>
          <cell r="F359">
            <v>0.2288</v>
          </cell>
          <cell r="G359">
            <v>916.09859392200008</v>
          </cell>
          <cell r="H359">
            <v>42.873414195549607</v>
          </cell>
          <cell r="I359">
            <v>209.60335828935362</v>
          </cell>
          <cell r="O359">
            <v>20556</v>
          </cell>
          <cell r="P359" t="str">
            <v>662042449</v>
          </cell>
          <cell r="Q359" t="str">
            <v>PM</v>
          </cell>
          <cell r="R359" t="str">
            <v>100</v>
          </cell>
          <cell r="S359" t="str">
            <v>01</v>
          </cell>
          <cell r="T359" t="str">
            <v>Etablissement de crédit</v>
          </cell>
          <cell r="U359" t="str">
            <v>200</v>
          </cell>
          <cell r="V359" t="str">
            <v>Banque</v>
          </cell>
          <cell r="W359" t="str">
            <v>001</v>
          </cell>
          <cell r="X359" t="str">
            <v>Agrément ACPR</v>
          </cell>
          <cell r="Y359">
            <v>6</v>
          </cell>
          <cell r="Z359" t="str">
            <v>NOUVEL ETABLISSEMENT</v>
          </cell>
          <cell r="AA359" t="str">
            <v>FR</v>
          </cell>
          <cell r="AB359" t="str">
            <v> France</v>
          </cell>
          <cell r="AC359" t="str">
            <v>S. BANCAIRE PRIVE (GRANDS GROUPES)</v>
          </cell>
          <cell r="AD359">
            <v>768</v>
          </cell>
          <cell r="AE359" t="str">
            <v>GPE BNP-PARIBAS</v>
          </cell>
          <cell r="AF359">
            <v>1</v>
          </cell>
          <cell r="AG359" t="str">
            <v>75009</v>
          </cell>
          <cell r="AH359" t="str">
            <v>FR</v>
          </cell>
          <cell r="AI359" t="str">
            <v/>
          </cell>
          <cell r="AJ359" t="str">
            <v/>
          </cell>
          <cell r="AK359" t="str">
            <v>EC</v>
          </cell>
          <cell r="AL359" t="str">
            <v>Banque</v>
          </cell>
          <cell r="AM359" t="str">
            <v>PERSONNE_MORALE_SOCIETE</v>
          </cell>
          <cell r="AN359" t="str">
            <v>BNP-PARIBAS</v>
          </cell>
          <cell r="AO359" t="str">
            <v>Grands groupes bancaires privés</v>
          </cell>
          <cell r="AP359" t="str">
            <v>OUI</v>
          </cell>
          <cell r="AQ359" t="str">
            <v/>
          </cell>
          <cell r="AR359" t="str">
            <v>FR</v>
          </cell>
          <cell r="AS359" t="str">
            <v>FRANCE</v>
          </cell>
          <cell r="AT359" t="str">
            <v/>
          </cell>
          <cell r="AU359" t="str">
            <v/>
          </cell>
          <cell r="AV359" t="str">
            <v>AUBERT</v>
          </cell>
          <cell r="AW359">
            <v>2754</v>
          </cell>
          <cell r="AX359">
            <v>1284.5851445580001</v>
          </cell>
          <cell r="AY359">
            <v>273.93183112899999</v>
          </cell>
          <cell r="AZ359">
            <v>321.10414057399998</v>
          </cell>
          <cell r="BA359">
            <v>1</v>
          </cell>
          <cell r="BB359" t="str">
            <v>SI</v>
          </cell>
          <cell r="BC359">
            <v>1</v>
          </cell>
          <cell r="BD359">
            <v>1</v>
          </cell>
        </row>
        <row r="360">
          <cell r="A360" t="str">
            <v>30006</v>
          </cell>
          <cell r="B360" t="str">
            <v>CREDIT AGRICOLE S.A.</v>
          </cell>
          <cell r="C360" t="str">
            <v>3. Autres (GEA CBD)</v>
          </cell>
          <cell r="D360">
            <v>201312</v>
          </cell>
          <cell r="E360">
            <v>3.3399999999999999E-2</v>
          </cell>
          <cell r="F360">
            <v>0.22600000000000001</v>
          </cell>
          <cell r="G360">
            <v>477.76370534599999</v>
          </cell>
          <cell r="H360">
            <v>15.9573077585564</v>
          </cell>
          <cell r="I360">
            <v>107.974597408196</v>
          </cell>
          <cell r="J360">
            <v>7.6E-3</v>
          </cell>
          <cell r="K360">
            <v>0.31590000000000001</v>
          </cell>
          <cell r="L360">
            <v>152.28110212999999</v>
          </cell>
          <cell r="M360">
            <v>1.157336376188</v>
          </cell>
          <cell r="N360">
            <v>48.105600162866999</v>
          </cell>
          <cell r="O360">
            <v>1342</v>
          </cell>
          <cell r="P360" t="str">
            <v>784608416</v>
          </cell>
          <cell r="Q360" t="str">
            <v>PM</v>
          </cell>
          <cell r="R360" t="str">
            <v>210</v>
          </cell>
          <cell r="S360" t="str">
            <v>01</v>
          </cell>
          <cell r="T360" t="str">
            <v>Etablissement de crédit</v>
          </cell>
          <cell r="U360" t="str">
            <v>201</v>
          </cell>
          <cell r="V360" t="str">
            <v>Banque mutualiste ou coopérative</v>
          </cell>
          <cell r="W360" t="str">
            <v>001</v>
          </cell>
          <cell r="X360" t="str">
            <v>Agrément ACPR</v>
          </cell>
          <cell r="Y360">
            <v>8</v>
          </cell>
          <cell r="Z360" t="str">
            <v>RESTRUCTURATION AVEC REPRISE DE CIB</v>
          </cell>
          <cell r="AA360" t="str">
            <v>FR</v>
          </cell>
          <cell r="AB360" t="str">
            <v> France</v>
          </cell>
          <cell r="AC360" t="str">
            <v>S. BANCAIRE MUTUALISTE ET AUTRES RESEAUX</v>
          </cell>
          <cell r="AD360">
            <v>27</v>
          </cell>
          <cell r="AE360" t="str">
            <v>GPE CREDIT AGRICOLE</v>
          </cell>
          <cell r="AF360">
            <v>0</v>
          </cell>
          <cell r="AG360" t="str">
            <v>92120</v>
          </cell>
          <cell r="AH360" t="str">
            <v>FR</v>
          </cell>
          <cell r="AI360" t="str">
            <v/>
          </cell>
          <cell r="AJ360" t="str">
            <v/>
          </cell>
          <cell r="AK360" t="str">
            <v>EC</v>
          </cell>
          <cell r="AL360" t="str">
            <v>Bq mut</v>
          </cell>
          <cell r="AM360" t="str">
            <v>PERSONNE_MORALE_SOCIETE</v>
          </cell>
          <cell r="AN360" t="str">
            <v>CREDIT AGRICOLE</v>
          </cell>
          <cell r="AO360" t="str">
            <v>Groupes mutualistes</v>
          </cell>
          <cell r="AP360" t="str">
            <v/>
          </cell>
          <cell r="AQ360" t="str">
            <v/>
          </cell>
          <cell r="AR360" t="str">
            <v>FR</v>
          </cell>
          <cell r="AS360" t="str">
            <v>FRANCE</v>
          </cell>
          <cell r="AT360" t="str">
            <v/>
          </cell>
          <cell r="AU360" t="str">
            <v/>
          </cell>
          <cell r="AV360" t="str">
            <v>MOISSINAC</v>
          </cell>
          <cell r="AW360">
            <v>2761</v>
          </cell>
          <cell r="AX360">
            <v>550.35326566999993</v>
          </cell>
          <cell r="AY360">
            <v>1.715634374</v>
          </cell>
          <cell r="AZ360">
            <v>229.233033965</v>
          </cell>
          <cell r="BA360">
            <v>5</v>
          </cell>
          <cell r="BB360" t="str">
            <v>SI</v>
          </cell>
          <cell r="BC360">
            <v>0</v>
          </cell>
          <cell r="BD360">
            <v>0</v>
          </cell>
        </row>
        <row r="361">
          <cell r="A361" t="str">
            <v>30007</v>
          </cell>
          <cell r="B361" t="str">
            <v>NATIXIS</v>
          </cell>
          <cell r="C361" t="str">
            <v>3. Autres (GEA CBD)</v>
          </cell>
          <cell r="D361">
            <v>201312</v>
          </cell>
          <cell r="E361">
            <v>2.35E-2</v>
          </cell>
          <cell r="F361">
            <v>0.2175</v>
          </cell>
          <cell r="G361">
            <v>280.982799779</v>
          </cell>
          <cell r="H361">
            <v>6.6030957948065003</v>
          </cell>
          <cell r="I361">
            <v>61.113758951932503</v>
          </cell>
          <cell r="J361">
            <v>1.3100000000000001E-2</v>
          </cell>
          <cell r="K361">
            <v>0.51859999999999995</v>
          </cell>
          <cell r="L361">
            <v>18.50885731</v>
          </cell>
          <cell r="M361">
            <v>0.24246603076100001</v>
          </cell>
          <cell r="N361">
            <v>9.598693400965999</v>
          </cell>
          <cell r="O361">
            <v>50258</v>
          </cell>
          <cell r="P361" t="str">
            <v>542044524</v>
          </cell>
          <cell r="Q361" t="str">
            <v>PM</v>
          </cell>
          <cell r="R361" t="str">
            <v>191</v>
          </cell>
          <cell r="S361" t="str">
            <v>01</v>
          </cell>
          <cell r="T361" t="str">
            <v>Etablissement de crédit</v>
          </cell>
          <cell r="U361" t="str">
            <v>200</v>
          </cell>
          <cell r="V361" t="str">
            <v>Banque</v>
          </cell>
          <cell r="W361" t="str">
            <v>001</v>
          </cell>
          <cell r="X361" t="str">
            <v>Agrément ACPR</v>
          </cell>
          <cell r="Y361">
            <v>2</v>
          </cell>
          <cell r="Z361" t="str">
            <v>CHANGEMENT DE CATEGORIE AU SEIN DES E.C.</v>
          </cell>
          <cell r="AA361" t="str">
            <v>FR</v>
          </cell>
          <cell r="AB361" t="str">
            <v> France</v>
          </cell>
          <cell r="AC361" t="str">
            <v>S. BANCAIRE MUTUALISTE ET AUTRES RESEAUX</v>
          </cell>
          <cell r="AD361">
            <v>1163</v>
          </cell>
          <cell r="AE361" t="str">
            <v>GPE BPCE</v>
          </cell>
          <cell r="AF361">
            <v>0</v>
          </cell>
          <cell r="AG361" t="str">
            <v>75013</v>
          </cell>
          <cell r="AH361" t="str">
            <v>FR</v>
          </cell>
          <cell r="AI361" t="str">
            <v/>
          </cell>
          <cell r="AJ361" t="str">
            <v/>
          </cell>
          <cell r="AK361" t="str">
            <v>EC</v>
          </cell>
          <cell r="AL361" t="str">
            <v>Banque</v>
          </cell>
          <cell r="AM361" t="str">
            <v>PERSONNE_MORALE_SOCIETE</v>
          </cell>
          <cell r="AN361" t="str">
            <v>BPCE</v>
          </cell>
          <cell r="AO361" t="str">
            <v>Groupes mutualistes</v>
          </cell>
          <cell r="AP361" t="str">
            <v/>
          </cell>
          <cell r="AQ361" t="str">
            <v/>
          </cell>
          <cell r="AR361" t="str">
            <v>FR</v>
          </cell>
          <cell r="AS361" t="str">
            <v>FRANCE</v>
          </cell>
          <cell r="AT361" t="str">
            <v/>
          </cell>
          <cell r="AU361" t="str">
            <v/>
          </cell>
          <cell r="AV361" t="str">
            <v>CORSALETTI</v>
          </cell>
          <cell r="AW361">
            <v>2762</v>
          </cell>
          <cell r="AX361">
            <v>436.01270141900005</v>
          </cell>
          <cell r="AY361">
            <v>58.465409443999995</v>
          </cell>
          <cell r="AZ361">
            <v>38.679748947</v>
          </cell>
          <cell r="BA361">
            <v>6</v>
          </cell>
          <cell r="BB361" t="str">
            <v>SI</v>
          </cell>
          <cell r="BC361">
            <v>0</v>
          </cell>
          <cell r="BD361">
            <v>1</v>
          </cell>
        </row>
        <row r="362">
          <cell r="A362" t="str">
            <v>30056</v>
          </cell>
          <cell r="B362" t="str">
            <v>HSBC FRANCE</v>
          </cell>
          <cell r="C362" t="str">
            <v>2. CBD</v>
          </cell>
          <cell r="D362">
            <v>201312</v>
          </cell>
          <cell r="E362">
            <v>5.0099999999999999E-2</v>
          </cell>
          <cell r="F362">
            <v>0.24410000000000001</v>
          </cell>
          <cell r="G362">
            <v>60.969702508000005</v>
          </cell>
          <cell r="H362">
            <v>3.0545820956508001</v>
          </cell>
          <cell r="I362">
            <v>14.882704382202801</v>
          </cell>
          <cell r="J362">
            <v>7.7999999999999996E-3</v>
          </cell>
          <cell r="K362">
            <v>0.45</v>
          </cell>
          <cell r="L362">
            <v>1.735773475</v>
          </cell>
          <cell r="M362">
            <v>1.3539033104999999E-2</v>
          </cell>
          <cell r="N362">
            <v>0.78109806375000002</v>
          </cell>
          <cell r="O362">
            <v>20807</v>
          </cell>
          <cell r="P362" t="str">
            <v>775670284</v>
          </cell>
          <cell r="Q362" t="str">
            <v>PM</v>
          </cell>
          <cell r="R362" t="str">
            <v>120</v>
          </cell>
          <cell r="S362" t="str">
            <v>01</v>
          </cell>
          <cell r="T362" t="str">
            <v>Etablissement de crédit</v>
          </cell>
          <cell r="U362" t="str">
            <v>200</v>
          </cell>
          <cell r="V362" t="str">
            <v>Banque</v>
          </cell>
          <cell r="W362" t="str">
            <v>001</v>
          </cell>
          <cell r="X362" t="str">
            <v>Agrément ACPR</v>
          </cell>
          <cell r="Y362">
            <v>6</v>
          </cell>
          <cell r="Z362" t="str">
            <v>NOUVEL ETABLISSEMENT</v>
          </cell>
          <cell r="AA362" t="str">
            <v>GB</v>
          </cell>
          <cell r="AB362" t="str">
            <v> Royaume-Uni</v>
          </cell>
          <cell r="AC362" t="str">
            <v>S. BANCAIRE ETRANGER EEE</v>
          </cell>
          <cell r="AD362">
            <v>160</v>
          </cell>
          <cell r="AE362" t="str">
            <v>GPE HSBC HOLDINGS</v>
          </cell>
          <cell r="AF362">
            <v>1</v>
          </cell>
          <cell r="AG362" t="str">
            <v>75008</v>
          </cell>
          <cell r="AH362" t="str">
            <v>FR</v>
          </cell>
          <cell r="AI362" t="str">
            <v/>
          </cell>
          <cell r="AJ362" t="str">
            <v/>
          </cell>
          <cell r="AK362" t="str">
            <v>EC</v>
          </cell>
          <cell r="AL362" t="str">
            <v>Banque</v>
          </cell>
          <cell r="AM362" t="str">
            <v>PERSONNE_MORALE_SOCIETE</v>
          </cell>
          <cell r="AN362" t="str">
            <v>HSBC HOLDINGS</v>
          </cell>
          <cell r="AO362" t="str">
            <v>Grands groupes bancaires privés</v>
          </cell>
          <cell r="AP362" t="str">
            <v>OUI</v>
          </cell>
          <cell r="AQ362" t="str">
            <v/>
          </cell>
          <cell r="AR362" t="str">
            <v>ETR</v>
          </cell>
          <cell r="AS362" t="str">
            <v>FRANCE</v>
          </cell>
          <cell r="AT362" t="str">
            <v/>
          </cell>
          <cell r="AU362" t="str">
            <v/>
          </cell>
          <cell r="AV362" t="str">
            <v>SALLOY</v>
          </cell>
          <cell r="AW362">
            <v>2752</v>
          </cell>
          <cell r="AX362">
            <v>190.90335008000002</v>
          </cell>
          <cell r="AY362">
            <v>34.211535253000001</v>
          </cell>
          <cell r="AZ362">
            <v>33.638808169000001</v>
          </cell>
          <cell r="BA362">
            <v>13</v>
          </cell>
          <cell r="BB362" t="str">
            <v>SI</v>
          </cell>
          <cell r="BC362">
            <v>1</v>
          </cell>
          <cell r="BD362">
            <v>1</v>
          </cell>
        </row>
        <row r="363">
          <cell r="A363" t="str">
            <v>30066</v>
          </cell>
          <cell r="B363" t="str">
            <v>CREDIT INDUSTRIEL ET COMMERCIAL - CIC</v>
          </cell>
          <cell r="C363" t="str">
            <v>3. Autres (GEA CBD)</v>
          </cell>
          <cell r="D363">
            <v>201312</v>
          </cell>
          <cell r="E363">
            <v>4.65E-2</v>
          </cell>
          <cell r="F363">
            <v>0.23769999999999999</v>
          </cell>
          <cell r="G363">
            <v>187.20933662799999</v>
          </cell>
          <cell r="H363">
            <v>8.7052341532019994</v>
          </cell>
          <cell r="I363">
            <v>44.499659316475594</v>
          </cell>
          <cell r="L363">
            <v>4.9998885259999994</v>
          </cell>
          <cell r="O363">
            <v>723</v>
          </cell>
          <cell r="P363" t="str">
            <v>542016381</v>
          </cell>
          <cell r="Q363" t="str">
            <v>PM</v>
          </cell>
          <cell r="R363" t="str">
            <v>102</v>
          </cell>
          <cell r="S363" t="str">
            <v>01</v>
          </cell>
          <cell r="T363" t="str">
            <v>Etablissement de crédit</v>
          </cell>
          <cell r="U363" t="str">
            <v>200</v>
          </cell>
          <cell r="V363" t="str">
            <v>Banque</v>
          </cell>
          <cell r="W363" t="str">
            <v>001</v>
          </cell>
          <cell r="X363" t="str">
            <v>Agrément ACPR</v>
          </cell>
          <cell r="Y363">
            <v>6</v>
          </cell>
          <cell r="Z363" t="str">
            <v>NOUVEL ETABLISSEMENT</v>
          </cell>
          <cell r="AA363" t="str">
            <v>FR</v>
          </cell>
          <cell r="AB363" t="str">
            <v> France</v>
          </cell>
          <cell r="AC363" t="str">
            <v>S. BANCAIRE MUTUALISTE ET AUTRES RESEAUX</v>
          </cell>
          <cell r="AD363">
            <v>29</v>
          </cell>
          <cell r="AE363" t="str">
            <v>GPE CREDIT MUTUEL</v>
          </cell>
          <cell r="AF363">
            <v>0</v>
          </cell>
          <cell r="AG363" t="str">
            <v>75009</v>
          </cell>
          <cell r="AH363" t="str">
            <v>FR</v>
          </cell>
          <cell r="AI363" t="str">
            <v/>
          </cell>
          <cell r="AJ363" t="str">
            <v/>
          </cell>
          <cell r="AK363" t="str">
            <v>EC</v>
          </cell>
          <cell r="AL363" t="str">
            <v>Banque</v>
          </cell>
          <cell r="AM363" t="str">
            <v>PERSONNE_MORALE_SOCIETE</v>
          </cell>
          <cell r="AN363" t="str">
            <v>CREDIT MUTUEL</v>
          </cell>
          <cell r="AO363" t="str">
            <v>Groupes mutualistes</v>
          </cell>
          <cell r="AP363" t="str">
            <v/>
          </cell>
          <cell r="AQ363" t="str">
            <v/>
          </cell>
          <cell r="AR363" t="str">
            <v>FR</v>
          </cell>
          <cell r="AS363" t="str">
            <v>FRANCE</v>
          </cell>
          <cell r="AT363" t="str">
            <v/>
          </cell>
          <cell r="AU363" t="str">
            <v/>
          </cell>
          <cell r="AV363" t="str">
            <v>NICAISE-GASTINEAU</v>
          </cell>
          <cell r="AW363">
            <v>2763</v>
          </cell>
          <cell r="AX363">
            <v>115.878846059</v>
          </cell>
          <cell r="AY363">
            <v>32.102572469999998</v>
          </cell>
          <cell r="AZ363">
            <v>30.150839896000001</v>
          </cell>
          <cell r="BA363">
            <v>20</v>
          </cell>
          <cell r="BB363" t="str">
            <v>SI</v>
          </cell>
          <cell r="BC363">
            <v>0</v>
          </cell>
          <cell r="BD363">
            <v>1</v>
          </cell>
        </row>
        <row r="364">
          <cell r="A364" t="str">
            <v>30076</v>
          </cell>
          <cell r="B364" t="str">
            <v>CREDIT DU NORD</v>
          </cell>
          <cell r="C364" t="str">
            <v>3. Autres (GEA CBD)</v>
          </cell>
          <cell r="D364">
            <v>201312</v>
          </cell>
          <cell r="E364">
            <v>5.6800000000000003E-2</v>
          </cell>
          <cell r="F364">
            <v>0.1676</v>
          </cell>
          <cell r="G364">
            <v>49.098713145999994</v>
          </cell>
          <cell r="H364">
            <v>2.7888069066927996</v>
          </cell>
          <cell r="I364">
            <v>8.2289443232695998</v>
          </cell>
          <cell r="J364">
            <v>9.4500000000000001E-2</v>
          </cell>
          <cell r="K364">
            <v>0.35610000000000003</v>
          </cell>
          <cell r="L364">
            <v>1.3706491270000001</v>
          </cell>
          <cell r="M364">
            <v>0.1295263425015</v>
          </cell>
          <cell r="N364">
            <v>0.48808815412470008</v>
          </cell>
          <cell r="O364">
            <v>20862</v>
          </cell>
          <cell r="P364" t="str">
            <v>456504851</v>
          </cell>
          <cell r="Q364" t="str">
            <v>PM</v>
          </cell>
          <cell r="R364" t="str">
            <v>105</v>
          </cell>
          <cell r="S364" t="str">
            <v>01</v>
          </cell>
          <cell r="T364" t="str">
            <v>Etablissement de crédit</v>
          </cell>
          <cell r="U364" t="str">
            <v>200</v>
          </cell>
          <cell r="V364" t="str">
            <v>Banque</v>
          </cell>
          <cell r="W364" t="str">
            <v>001</v>
          </cell>
          <cell r="X364" t="str">
            <v>Agrément ACPR</v>
          </cell>
          <cell r="Y364">
            <v>6</v>
          </cell>
          <cell r="Z364" t="str">
            <v>NOUVEL ETABLISSEMENT</v>
          </cell>
          <cell r="AA364" t="str">
            <v>FR</v>
          </cell>
          <cell r="AB364" t="str">
            <v> France</v>
          </cell>
          <cell r="AC364" t="str">
            <v>S. BANCAIRE PRIVE (GRANDS GROUPES)</v>
          </cell>
          <cell r="AD364">
            <v>30</v>
          </cell>
          <cell r="AE364" t="str">
            <v>GPE SOCIETE GENERALE</v>
          </cell>
          <cell r="AF364">
            <v>0</v>
          </cell>
          <cell r="AG364" t="str">
            <v>59000</v>
          </cell>
          <cell r="AH364" t="str">
            <v>FR</v>
          </cell>
          <cell r="AI364" t="str">
            <v/>
          </cell>
          <cell r="AJ364" t="str">
            <v/>
          </cell>
          <cell r="AK364" t="str">
            <v>EC</v>
          </cell>
          <cell r="AL364" t="str">
            <v>Banque</v>
          </cell>
          <cell r="AM364" t="str">
            <v>PERSONNE_MORALE_SOCIETE</v>
          </cell>
          <cell r="AN364" t="str">
            <v>SOCIETE GENERALE</v>
          </cell>
          <cell r="AO364" t="str">
            <v>Grands groupes bancaires privés</v>
          </cell>
          <cell r="AP364" t="str">
            <v>OUI</v>
          </cell>
          <cell r="AQ364" t="str">
            <v/>
          </cell>
          <cell r="AR364" t="str">
            <v>FR</v>
          </cell>
          <cell r="AS364" t="str">
            <v>FRANCE</v>
          </cell>
          <cell r="AT364" t="str">
            <v/>
          </cell>
          <cell r="AU364" t="str">
            <v/>
          </cell>
          <cell r="AV364" t="str">
            <v>FAIVRE</v>
          </cell>
          <cell r="AW364">
            <v>2751</v>
          </cell>
          <cell r="AX364">
            <v>43.091699329999997</v>
          </cell>
          <cell r="AY364">
            <v>17.364237545000002</v>
          </cell>
          <cell r="AZ364">
            <v>18.444559655000003</v>
          </cell>
          <cell r="BA364">
            <v>29</v>
          </cell>
          <cell r="BB364" t="str">
            <v>SI</v>
          </cell>
          <cell r="BC364">
            <v>0</v>
          </cell>
          <cell r="BD364">
            <v>1</v>
          </cell>
        </row>
        <row r="365">
          <cell r="A365" t="str">
            <v>31489</v>
          </cell>
          <cell r="B365" t="str">
            <v>CREDIT AGRICOLE CORPORATE AND INVESTM BK</v>
          </cell>
          <cell r="C365" t="str">
            <v>3. Autres (GEA CBD)</v>
          </cell>
          <cell r="D365">
            <v>201312</v>
          </cell>
          <cell r="E365">
            <v>1.7100000000000001E-2</v>
          </cell>
          <cell r="F365">
            <v>0.20300000000000001</v>
          </cell>
          <cell r="G365">
            <v>360.33121555800005</v>
          </cell>
          <cell r="H365">
            <v>6.1616637860418013</v>
          </cell>
          <cell r="I365">
            <v>73.147236758274019</v>
          </cell>
          <cell r="O365">
            <v>21081</v>
          </cell>
          <cell r="P365" t="str">
            <v>304187701</v>
          </cell>
          <cell r="Q365" t="str">
            <v>PM</v>
          </cell>
          <cell r="R365" t="str">
            <v>102</v>
          </cell>
          <cell r="S365" t="str">
            <v>01</v>
          </cell>
          <cell r="T365" t="str">
            <v>Etablissement de crédit</v>
          </cell>
          <cell r="U365" t="str">
            <v>200</v>
          </cell>
          <cell r="V365" t="str">
            <v>Banque</v>
          </cell>
          <cell r="W365" t="str">
            <v>001</v>
          </cell>
          <cell r="X365" t="str">
            <v>Agrément ACPR</v>
          </cell>
          <cell r="Y365">
            <v>6</v>
          </cell>
          <cell r="Z365" t="str">
            <v>NOUVEL ETABLISSEMENT</v>
          </cell>
          <cell r="AA365" t="str">
            <v>FR</v>
          </cell>
          <cell r="AB365" t="str">
            <v> France</v>
          </cell>
          <cell r="AC365" t="str">
            <v>S. BANCAIRE MUTUALISTE ET AUTRES RESEAUX</v>
          </cell>
          <cell r="AD365">
            <v>27</v>
          </cell>
          <cell r="AE365" t="str">
            <v>GPE CREDIT AGRICOLE</v>
          </cell>
          <cell r="AF365">
            <v>0</v>
          </cell>
          <cell r="AG365" t="str">
            <v>92400</v>
          </cell>
          <cell r="AH365" t="str">
            <v>FR</v>
          </cell>
          <cell r="AI365" t="str">
            <v/>
          </cell>
          <cell r="AJ365" t="str">
            <v/>
          </cell>
          <cell r="AK365" t="str">
            <v>EC</v>
          </cell>
          <cell r="AL365" t="str">
            <v>Banque</v>
          </cell>
          <cell r="AM365" t="str">
            <v>PERSONNE_MORALE_SOCIETE</v>
          </cell>
          <cell r="AN365" t="str">
            <v>CREDIT AGRICOLE</v>
          </cell>
          <cell r="AO365" t="str">
            <v>Groupes mutualistes</v>
          </cell>
          <cell r="AP365" t="str">
            <v/>
          </cell>
          <cell r="AQ365" t="str">
            <v/>
          </cell>
          <cell r="AR365" t="str">
            <v>FR</v>
          </cell>
          <cell r="AS365" t="str">
            <v>FRANCE</v>
          </cell>
          <cell r="AT365" t="str">
            <v/>
          </cell>
          <cell r="AU365" t="str">
            <v/>
          </cell>
          <cell r="AV365" t="str">
            <v>ONDO</v>
          </cell>
          <cell r="AW365">
            <v>2761</v>
          </cell>
          <cell r="AX365">
            <v>565.48141394799995</v>
          </cell>
          <cell r="AY365">
            <v>91.69236746899999</v>
          </cell>
          <cell r="AZ365">
            <v>91.138472831000001</v>
          </cell>
          <cell r="BA365">
            <v>4</v>
          </cell>
          <cell r="BB365" t="str">
            <v>SI</v>
          </cell>
          <cell r="BC365">
            <v>0</v>
          </cell>
          <cell r="BD365">
            <v>1</v>
          </cell>
        </row>
        <row r="366">
          <cell r="A366" t="str">
            <v>39996</v>
          </cell>
          <cell r="B366" t="str">
            <v>GROUPE CREDIT AGRICOLE</v>
          </cell>
          <cell r="C366" t="str">
            <v>1. Top6</v>
          </cell>
          <cell r="D366">
            <v>201312</v>
          </cell>
          <cell r="E366">
            <v>3.8699999999999998E-2</v>
          </cell>
          <cell r="F366">
            <v>0.2054</v>
          </cell>
          <cell r="G366">
            <v>806.44378183000003</v>
          </cell>
          <cell r="H366">
            <v>31.209374356821002</v>
          </cell>
          <cell r="I366">
            <v>165.64355278788202</v>
          </cell>
          <cell r="J366">
            <v>2.46E-2</v>
          </cell>
          <cell r="K366">
            <v>0.44290000000000002</v>
          </cell>
          <cell r="L366">
            <v>222.13667834</v>
          </cell>
          <cell r="M366">
            <v>5.4645622871640001</v>
          </cell>
          <cell r="N366">
            <v>98.38433483678601</v>
          </cell>
          <cell r="O366">
            <v>50615</v>
          </cell>
          <cell r="P366" t="str">
            <v/>
          </cell>
          <cell r="Q366" t="str">
            <v>PM</v>
          </cell>
          <cell r="R366" t="str">
            <v>930</v>
          </cell>
          <cell r="S366" t="str">
            <v>80</v>
          </cell>
          <cell r="T366" t="str">
            <v>Agrégation réseau</v>
          </cell>
          <cell r="U366" t="str">
            <v/>
          </cell>
          <cell r="V366" t="str">
            <v/>
          </cell>
          <cell r="W366" t="str">
            <v>100</v>
          </cell>
          <cell r="X366" t="str">
            <v>Aucune autorisation</v>
          </cell>
          <cell r="Y366">
            <v>6</v>
          </cell>
          <cell r="Z366" t="str">
            <v>NOUVEL ETABLISSEMENT</v>
          </cell>
          <cell r="AA366" t="str">
            <v/>
          </cell>
          <cell r="AB366" t="str">
            <v/>
          </cell>
          <cell r="AC366" t="str">
            <v/>
          </cell>
          <cell r="AD366">
            <v>27</v>
          </cell>
          <cell r="AE366" t="str">
            <v>GPE CREDIT AGRICOLE</v>
          </cell>
          <cell r="AF366">
            <v>1</v>
          </cell>
          <cell r="AG366" t="str">
            <v/>
          </cell>
          <cell r="AH366" t="str">
            <v>FR</v>
          </cell>
          <cell r="AI366" t="str">
            <v>Org Central</v>
          </cell>
          <cell r="AJ366" t="str">
            <v/>
          </cell>
          <cell r="AK366" t="str">
            <v/>
          </cell>
          <cell r="AL366" t="str">
            <v/>
          </cell>
          <cell r="AM366" t="str">
            <v/>
          </cell>
          <cell r="AN366" t="str">
            <v/>
          </cell>
          <cell r="AO366" t="str">
            <v/>
          </cell>
          <cell r="AP366" t="str">
            <v/>
          </cell>
          <cell r="AQ366" t="str">
            <v/>
          </cell>
          <cell r="AR366" t="str">
            <v/>
          </cell>
          <cell r="AS366" t="str">
            <v/>
          </cell>
          <cell r="AT366" t="str">
            <v/>
          </cell>
          <cell r="AU366" t="str">
            <v/>
          </cell>
          <cell r="AV366" t="str">
            <v>RABIER</v>
          </cell>
          <cell r="AW366">
            <v>2761</v>
          </cell>
          <cell r="AX366">
            <v>737.18631658000004</v>
          </cell>
          <cell r="AY366">
            <v>396.22235835600003</v>
          </cell>
          <cell r="AZ366">
            <v>383.75119783700001</v>
          </cell>
          <cell r="BA366">
            <v>3</v>
          </cell>
          <cell r="BB366" t="str">
            <v>SI</v>
          </cell>
          <cell r="BC366">
            <v>1</v>
          </cell>
          <cell r="BD366">
            <v>1</v>
          </cell>
        </row>
        <row r="367">
          <cell r="A367" t="str">
            <v>41539</v>
          </cell>
          <cell r="B367" t="str">
            <v>CA CONSUMER FINANCE</v>
          </cell>
          <cell r="C367" t="str">
            <v>3. Autres (GEA CBD)</v>
          </cell>
          <cell r="D367">
            <v>201312</v>
          </cell>
          <cell r="E367">
            <v>0.15</v>
          </cell>
          <cell r="F367">
            <v>0.50860000000000005</v>
          </cell>
          <cell r="G367">
            <v>29.095270366000001</v>
          </cell>
          <cell r="H367">
            <v>4.3642905549000002</v>
          </cell>
          <cell r="I367">
            <v>14.797854508147601</v>
          </cell>
          <cell r="O367">
            <v>21700</v>
          </cell>
          <cell r="P367" t="str">
            <v>542097522</v>
          </cell>
          <cell r="Q367" t="str">
            <v>PM</v>
          </cell>
          <cell r="R367" t="str">
            <v>102</v>
          </cell>
          <cell r="S367" t="str">
            <v>01</v>
          </cell>
          <cell r="T367" t="str">
            <v>Etablissement de crédit</v>
          </cell>
          <cell r="U367" t="str">
            <v>200</v>
          </cell>
          <cell r="V367" t="str">
            <v>Banque</v>
          </cell>
          <cell r="W367" t="str">
            <v>001</v>
          </cell>
          <cell r="X367" t="str">
            <v>Agrément ACPR</v>
          </cell>
          <cell r="Y367">
            <v>6</v>
          </cell>
          <cell r="Z367" t="str">
            <v>NOUVEL ETABLISSEMENT</v>
          </cell>
          <cell r="AA367" t="str">
            <v>FR</v>
          </cell>
          <cell r="AB367" t="str">
            <v> France</v>
          </cell>
          <cell r="AC367" t="str">
            <v>S. BANCAIRE MUTUALISTE ET AUTRES RESEAUX</v>
          </cell>
          <cell r="AD367">
            <v>27</v>
          </cell>
          <cell r="AE367" t="str">
            <v>GPE CREDIT AGRICOLE</v>
          </cell>
          <cell r="AF367">
            <v>0</v>
          </cell>
          <cell r="AG367" t="str">
            <v>91000</v>
          </cell>
          <cell r="AH367" t="str">
            <v>FR</v>
          </cell>
          <cell r="AI367" t="str">
            <v/>
          </cell>
          <cell r="AJ367" t="str">
            <v/>
          </cell>
          <cell r="AK367" t="str">
            <v>EC</v>
          </cell>
          <cell r="AL367" t="str">
            <v>Banque</v>
          </cell>
          <cell r="AM367" t="str">
            <v>PERSONNE_MORALE_SOCIETE</v>
          </cell>
          <cell r="AN367" t="str">
            <v>CREDIT AGRICOLE</v>
          </cell>
          <cell r="AO367" t="str">
            <v>Groupes mutualistes</v>
          </cell>
          <cell r="AP367" t="str">
            <v/>
          </cell>
          <cell r="AQ367" t="str">
            <v/>
          </cell>
          <cell r="AR367" t="str">
            <v>FR</v>
          </cell>
          <cell r="AS367" t="str">
            <v>FRANCE</v>
          </cell>
          <cell r="AT367" t="str">
            <v/>
          </cell>
          <cell r="AU367" t="str">
            <v/>
          </cell>
          <cell r="AV367" t="str">
            <v>DU CHESNE</v>
          </cell>
          <cell r="AW367">
            <v>2761</v>
          </cell>
          <cell r="AX367">
            <v>34.957507899999996</v>
          </cell>
          <cell r="AY367">
            <v>7.4246024419999994</v>
          </cell>
          <cell r="AZ367">
            <v>1.5058747639999999</v>
          </cell>
          <cell r="BA367">
            <v>35</v>
          </cell>
          <cell r="BB367" t="str">
            <v>SI</v>
          </cell>
          <cell r="BC367">
            <v>0</v>
          </cell>
          <cell r="BD367">
            <v>1</v>
          </cell>
        </row>
        <row r="368">
          <cell r="A368" t="str">
            <v>42559</v>
          </cell>
          <cell r="B368" t="str">
            <v>CREDIT COOPERATIF</v>
          </cell>
          <cell r="C368" t="str">
            <v>3. Autres (GEA CBD)</v>
          </cell>
          <cell r="D368">
            <v>201312</v>
          </cell>
          <cell r="E368">
            <v>0.117754875219059</v>
          </cell>
          <cell r="F368">
            <v>0.212827872347012</v>
          </cell>
          <cell r="G368">
            <v>2.9903783509999999</v>
          </cell>
          <cell r="H368">
            <v>0.35213162957978039</v>
          </cell>
          <cell r="I368">
            <v>0.63643586195589619</v>
          </cell>
          <cell r="J368">
            <v>5.3220468893967102E-2</v>
          </cell>
          <cell r="K368">
            <v>0.46191685751082401</v>
          </cell>
          <cell r="L368">
            <v>7.7425292599999995</v>
          </cell>
          <cell r="M368">
            <v>0.4120610376424601</v>
          </cell>
          <cell r="N368">
            <v>3.5764047849648053</v>
          </cell>
          <cell r="O368">
            <v>21892</v>
          </cell>
          <cell r="P368" t="str">
            <v>349974931</v>
          </cell>
          <cell r="Q368" t="str">
            <v>PM</v>
          </cell>
          <cell r="R368" t="str">
            <v>201</v>
          </cell>
          <cell r="S368" t="str">
            <v>01</v>
          </cell>
          <cell r="T368" t="str">
            <v>Etablissement de crédit</v>
          </cell>
          <cell r="U368" t="str">
            <v>201</v>
          </cell>
          <cell r="V368" t="str">
            <v>Banque mutualiste ou coopérative</v>
          </cell>
          <cell r="W368" t="str">
            <v>001</v>
          </cell>
          <cell r="X368" t="str">
            <v>Agrément ACPR</v>
          </cell>
          <cell r="Y368">
            <v>8</v>
          </cell>
          <cell r="Z368" t="str">
            <v>RESTRUCTURATION AVEC REPRISE DE CIB</v>
          </cell>
          <cell r="AA368" t="str">
            <v>FR</v>
          </cell>
          <cell r="AB368" t="str">
            <v> France</v>
          </cell>
          <cell r="AC368" t="str">
            <v>S. BANCAIRE MUTUALISTE ET AUTRES RESEAUX</v>
          </cell>
          <cell r="AD368">
            <v>1163</v>
          </cell>
          <cell r="AE368" t="str">
            <v>GPE BPCE</v>
          </cell>
          <cell r="AF368">
            <v>0</v>
          </cell>
          <cell r="AG368" t="str">
            <v>92000</v>
          </cell>
          <cell r="AH368" t="str">
            <v>FR</v>
          </cell>
          <cell r="AI368" t="str">
            <v/>
          </cell>
          <cell r="AJ368" t="str">
            <v/>
          </cell>
          <cell r="AK368" t="str">
            <v>EC</v>
          </cell>
          <cell r="AL368" t="str">
            <v>Bq mut</v>
          </cell>
          <cell r="AM368" t="str">
            <v>PERSONNE_MORALE_SOCIETE</v>
          </cell>
          <cell r="AN368" t="str">
            <v>BPCE</v>
          </cell>
          <cell r="AO368" t="str">
            <v>Groupes mutualistes</v>
          </cell>
          <cell r="AP368" t="str">
            <v/>
          </cell>
          <cell r="AQ368" t="str">
            <v/>
          </cell>
          <cell r="AR368" t="str">
            <v>FR</v>
          </cell>
          <cell r="AS368" t="str">
            <v>FRANCE</v>
          </cell>
          <cell r="AT368" t="str">
            <v/>
          </cell>
          <cell r="AU368" t="str">
            <v/>
          </cell>
          <cell r="AV368" t="str">
            <v>LE FLEM</v>
          </cell>
          <cell r="AW368">
            <v>2762</v>
          </cell>
          <cell r="AX368">
            <v>14.942586550000001</v>
          </cell>
          <cell r="AY368">
            <v>9.9544939030000013</v>
          </cell>
          <cell r="AZ368">
            <v>9.1597584889999997</v>
          </cell>
          <cell r="BA368">
            <v>85</v>
          </cell>
          <cell r="BB368" t="str">
            <v>SI</v>
          </cell>
          <cell r="BC368">
            <v>0</v>
          </cell>
          <cell r="BD368">
            <v>1</v>
          </cell>
        </row>
        <row r="369">
          <cell r="A369" t="str">
            <v>45539</v>
          </cell>
          <cell r="B369" t="str">
            <v>CAISSE CENTRALE DU CIT MUT</v>
          </cell>
          <cell r="C369" t="str">
            <v>3. Autres (GEA CBD)</v>
          </cell>
          <cell r="D369">
            <v>201312</v>
          </cell>
          <cell r="E369">
            <v>0</v>
          </cell>
          <cell r="F369">
            <v>0.45</v>
          </cell>
          <cell r="G369">
            <v>3.7995406279999999</v>
          </cell>
          <cell r="H369">
            <v>0</v>
          </cell>
          <cell r="I369">
            <v>1.7097932826</v>
          </cell>
          <cell r="O369">
            <v>22710</v>
          </cell>
          <cell r="P369" t="str">
            <v>632049052</v>
          </cell>
          <cell r="Q369" t="str">
            <v>PM</v>
          </cell>
          <cell r="R369" t="str">
            <v>240</v>
          </cell>
          <cell r="S369" t="str">
            <v>01</v>
          </cell>
          <cell r="T369" t="str">
            <v>Etablissement de crédit</v>
          </cell>
          <cell r="U369" t="str">
            <v>201</v>
          </cell>
          <cell r="V369" t="str">
            <v>Banque mutualiste ou coopérative</v>
          </cell>
          <cell r="W369" t="str">
            <v>001</v>
          </cell>
          <cell r="X369" t="str">
            <v>Agrément ACPR</v>
          </cell>
          <cell r="Y369">
            <v>6</v>
          </cell>
          <cell r="Z369" t="str">
            <v>NOUVEL ETABLISSEMENT</v>
          </cell>
          <cell r="AA369" t="str">
            <v>FR</v>
          </cell>
          <cell r="AB369" t="str">
            <v> France</v>
          </cell>
          <cell r="AC369" t="str">
            <v>S. BANCAIRE MUTUALISTE ET AUTRES RESEAUX</v>
          </cell>
          <cell r="AD369">
            <v>29</v>
          </cell>
          <cell r="AE369" t="str">
            <v>GPE CREDIT MUTUEL</v>
          </cell>
          <cell r="AF369">
            <v>0</v>
          </cell>
          <cell r="AG369" t="str">
            <v>75017</v>
          </cell>
          <cell r="AH369" t="str">
            <v>FR</v>
          </cell>
          <cell r="AI369" t="str">
            <v/>
          </cell>
          <cell r="AJ369" t="str">
            <v/>
          </cell>
          <cell r="AK369" t="str">
            <v>EC</v>
          </cell>
          <cell r="AL369" t="str">
            <v>Bq mut</v>
          </cell>
          <cell r="AM369" t="str">
            <v>PERSONNE_MORALE_SOCIETE</v>
          </cell>
          <cell r="AN369" t="str">
            <v>CREDIT MUTUEL</v>
          </cell>
          <cell r="AO369" t="str">
            <v>Groupes mutualistes</v>
          </cell>
          <cell r="AP369" t="str">
            <v/>
          </cell>
          <cell r="AQ369" t="str">
            <v/>
          </cell>
          <cell r="AR369" t="str">
            <v>FR</v>
          </cell>
          <cell r="AS369" t="str">
            <v>FRANCE</v>
          </cell>
          <cell r="AT369" t="str">
            <v/>
          </cell>
          <cell r="AU369" t="str">
            <v/>
          </cell>
          <cell r="AV369" t="str">
            <v>KRAUSE</v>
          </cell>
          <cell r="AW369">
            <v>2763</v>
          </cell>
          <cell r="AX369">
            <v>4.570800448</v>
          </cell>
          <cell r="AY369">
            <v>1.17012E-4</v>
          </cell>
          <cell r="AZ369">
            <v>1.6161736999999999E-2</v>
          </cell>
          <cell r="BA369">
            <v>176</v>
          </cell>
          <cell r="BB369" t="str">
            <v>SI</v>
          </cell>
          <cell r="BC369">
            <v>0</v>
          </cell>
          <cell r="BD369">
            <v>0</v>
          </cell>
        </row>
        <row r="370">
          <cell r="A370" t="str">
            <v>00009</v>
          </cell>
          <cell r="B370" t="str">
            <v>GROUPE BPCE</v>
          </cell>
          <cell r="C370" t="str">
            <v>1. Top6</v>
          </cell>
          <cell r="D370">
            <v>201212</v>
          </cell>
          <cell r="E370">
            <v>5.4003898903578602E-2</v>
          </cell>
          <cell r="F370">
            <v>0.19309958791988299</v>
          </cell>
          <cell r="G370">
            <v>485.32466687699997</v>
          </cell>
          <cell r="H370">
            <v>26.20942424543847</v>
          </cell>
          <cell r="I370">
            <v>93.715993181303176</v>
          </cell>
          <cell r="J370">
            <v>4.0291114261704702E-2</v>
          </cell>
          <cell r="K370">
            <v>0.45595665500927102</v>
          </cell>
          <cell r="L370">
            <v>96.292968723000001</v>
          </cell>
          <cell r="M370">
            <v>3.87975100541715</v>
          </cell>
          <cell r="N370">
            <v>43.905419919851433</v>
          </cell>
          <cell r="O370">
            <v>1385</v>
          </cell>
          <cell r="P370" t="str">
            <v/>
          </cell>
          <cell r="Q370" t="str">
            <v>PM</v>
          </cell>
          <cell r="R370" t="str">
            <v>930</v>
          </cell>
          <cell r="S370" t="str">
            <v>80</v>
          </cell>
          <cell r="T370" t="str">
            <v>Agrégation réseau</v>
          </cell>
          <cell r="U370" t="str">
            <v/>
          </cell>
          <cell r="V370" t="str">
            <v/>
          </cell>
          <cell r="W370" t="str">
            <v>100</v>
          </cell>
          <cell r="X370" t="str">
            <v>Aucune autorisation</v>
          </cell>
          <cell r="Y370">
            <v>6</v>
          </cell>
          <cell r="Z370" t="str">
            <v>NOUVEL ETABLISSEMENT</v>
          </cell>
          <cell r="AA370" t="str">
            <v/>
          </cell>
          <cell r="AB370" t="str">
            <v/>
          </cell>
          <cell r="AC370" t="str">
            <v/>
          </cell>
          <cell r="AD370">
            <v>1163</v>
          </cell>
          <cell r="AE370" t="str">
            <v>GPE BPCE</v>
          </cell>
          <cell r="AF370">
            <v>1</v>
          </cell>
          <cell r="AG370" t="str">
            <v/>
          </cell>
          <cell r="AH370" t="str">
            <v>FR</v>
          </cell>
          <cell r="AI370" t="str">
            <v>Org Central</v>
          </cell>
          <cell r="AJ370" t="str">
            <v/>
          </cell>
          <cell r="AK370" t="str">
            <v/>
          </cell>
          <cell r="AL370" t="str">
            <v/>
          </cell>
          <cell r="AM370" t="str">
            <v/>
          </cell>
          <cell r="AN370" t="str">
            <v/>
          </cell>
          <cell r="AO370" t="str">
            <v/>
          </cell>
          <cell r="AP370" t="str">
            <v/>
          </cell>
          <cell r="AQ370" t="str">
            <v/>
          </cell>
          <cell r="AR370" t="str">
            <v/>
          </cell>
          <cell r="AS370" t="str">
            <v/>
          </cell>
          <cell r="AT370" t="str">
            <v/>
          </cell>
          <cell r="AU370" t="str">
            <v/>
          </cell>
          <cell r="AV370" t="str">
            <v>RINGWALD</v>
          </cell>
          <cell r="AW370">
            <v>2762</v>
          </cell>
          <cell r="BA370">
            <v>9999</v>
          </cell>
          <cell r="BB370" t="str">
            <v>SI</v>
          </cell>
          <cell r="BC370">
            <v>1</v>
          </cell>
          <cell r="BD370">
            <v>0</v>
          </cell>
        </row>
        <row r="371">
          <cell r="A371" t="str">
            <v>09992</v>
          </cell>
          <cell r="B371" t="str">
            <v>DE LAGE LANDEN FRANCE</v>
          </cell>
          <cell r="C371" t="str">
            <v>4. Autres (GEA hors CBD)</v>
          </cell>
          <cell r="D371">
            <v>201212</v>
          </cell>
          <cell r="E371">
            <v>5.6099999999999997E-2</v>
          </cell>
          <cell r="F371">
            <v>0.22600000000000001</v>
          </cell>
          <cell r="G371">
            <v>1.253385709</v>
          </cell>
          <cell r="H371">
            <v>7.0314938274899999E-2</v>
          </cell>
          <cell r="I371">
            <v>0.283265170234</v>
          </cell>
          <cell r="O371">
            <v>537</v>
          </cell>
          <cell r="P371" t="str">
            <v>383092889</v>
          </cell>
          <cell r="Q371" t="str">
            <v>PM</v>
          </cell>
          <cell r="R371" t="str">
            <v>94A</v>
          </cell>
          <cell r="S371" t="str">
            <v>38</v>
          </cell>
          <cell r="T371" t="str">
            <v>Entreprise mère de société de financement</v>
          </cell>
          <cell r="U371" t="str">
            <v/>
          </cell>
          <cell r="V371" t="str">
            <v/>
          </cell>
          <cell r="W371" t="str">
            <v>006</v>
          </cell>
          <cell r="X371" t="str">
            <v>Inscription liste</v>
          </cell>
          <cell r="Y371">
            <v>1</v>
          </cell>
          <cell r="Z371" t="str">
            <v>CHANGEMENT DE CATEGORIE AGENT FINANCIER</v>
          </cell>
          <cell r="AA371" t="str">
            <v>NL</v>
          </cell>
          <cell r="AB371" t="str">
            <v> Pays-Bas</v>
          </cell>
          <cell r="AC371" t="str">
            <v>S. BANCAIRE ETRANGER EEE</v>
          </cell>
          <cell r="AD371">
            <v>223</v>
          </cell>
          <cell r="AE371" t="str">
            <v>GPE RABOBANK</v>
          </cell>
          <cell r="AF371">
            <v>1</v>
          </cell>
          <cell r="AG371" t="str">
            <v>93350</v>
          </cell>
          <cell r="AH371" t="str">
            <v>FR</v>
          </cell>
          <cell r="AI371" t="str">
            <v/>
          </cell>
          <cell r="AJ371" t="str">
            <v/>
          </cell>
          <cell r="AK371" t="str">
            <v/>
          </cell>
          <cell r="AL371" t="str">
            <v/>
          </cell>
          <cell r="AM371" t="str">
            <v/>
          </cell>
          <cell r="AN371" t="str">
            <v/>
          </cell>
          <cell r="AO371" t="str">
            <v/>
          </cell>
          <cell r="AP371" t="str">
            <v/>
          </cell>
          <cell r="AQ371" t="str">
            <v/>
          </cell>
          <cell r="AR371" t="str">
            <v/>
          </cell>
          <cell r="AS371" t="str">
            <v/>
          </cell>
          <cell r="AT371" t="str">
            <v/>
          </cell>
          <cell r="AU371" t="str">
            <v/>
          </cell>
          <cell r="AV371" t="str">
            <v>JEOL</v>
          </cell>
          <cell r="BA371">
            <v>9999</v>
          </cell>
          <cell r="BB371" t="str">
            <v>NON-MSU</v>
          </cell>
          <cell r="BC371">
            <v>0</v>
          </cell>
          <cell r="BD371">
            <v>0</v>
          </cell>
        </row>
        <row r="372">
          <cell r="A372" t="str">
            <v>10107</v>
          </cell>
          <cell r="B372" t="str">
            <v>BRED-BANQUE POPULAIRE</v>
          </cell>
          <cell r="C372" t="str">
            <v>3. Autres (GEA CBD)</v>
          </cell>
          <cell r="D372">
            <v>201212</v>
          </cell>
          <cell r="E372">
            <v>8.1094479223606603E-2</v>
          </cell>
          <cell r="F372">
            <v>0.147030884618743</v>
          </cell>
          <cell r="G372">
            <v>7.9984075619999997</v>
          </cell>
          <cell r="H372">
            <v>0.64862669585854693</v>
          </cell>
          <cell r="I372">
            <v>1.1760129393821035</v>
          </cell>
          <cell r="J372">
            <v>2.3461265438585701E-2</v>
          </cell>
          <cell r="K372">
            <v>0.44962388754551003</v>
          </cell>
          <cell r="L372">
            <v>21.212902877000001</v>
          </cell>
          <cell r="M372">
            <v>0.49768154512023532</v>
          </cell>
          <cell r="N372">
            <v>9.5378278576820748</v>
          </cell>
          <cell r="O372">
            <v>2129</v>
          </cell>
          <cell r="P372" t="str">
            <v>552091795</v>
          </cell>
          <cell r="Q372" t="str">
            <v>PM</v>
          </cell>
          <cell r="R372" t="str">
            <v>202</v>
          </cell>
          <cell r="S372" t="str">
            <v>01</v>
          </cell>
          <cell r="T372" t="str">
            <v>Etablissement de crédit</v>
          </cell>
          <cell r="U372" t="str">
            <v>201</v>
          </cell>
          <cell r="V372" t="str">
            <v>Banque mutualiste ou coopérative</v>
          </cell>
          <cell r="W372" t="str">
            <v>001</v>
          </cell>
          <cell r="X372" t="str">
            <v>Agrément ACPR</v>
          </cell>
          <cell r="Y372">
            <v>6</v>
          </cell>
          <cell r="Z372" t="str">
            <v>NOUVEL ETABLISSEMENT</v>
          </cell>
          <cell r="AA372" t="str">
            <v>FR</v>
          </cell>
          <cell r="AB372" t="str">
            <v> France</v>
          </cell>
          <cell r="AC372" t="str">
            <v>S. BANCAIRE MUTUALISTE ET AUTRES RESEAUX</v>
          </cell>
          <cell r="AD372">
            <v>1163</v>
          </cell>
          <cell r="AE372" t="str">
            <v>GPE BPCE</v>
          </cell>
          <cell r="AF372">
            <v>0</v>
          </cell>
          <cell r="AG372" t="str">
            <v>75012</v>
          </cell>
          <cell r="AH372" t="str">
            <v>FR</v>
          </cell>
          <cell r="AI372" t="str">
            <v/>
          </cell>
          <cell r="AJ372" t="str">
            <v/>
          </cell>
          <cell r="AK372" t="str">
            <v>EC</v>
          </cell>
          <cell r="AL372" t="str">
            <v>Bq mut</v>
          </cell>
          <cell r="AM372" t="str">
            <v>PERSONNE_MORALE_SOCIETE</v>
          </cell>
          <cell r="AN372" t="str">
            <v>BPCE</v>
          </cell>
          <cell r="AO372" t="str">
            <v>Groupes mutualistes</v>
          </cell>
          <cell r="AP372" t="str">
            <v/>
          </cell>
          <cell r="AQ372" t="str">
            <v/>
          </cell>
          <cell r="AR372" t="str">
            <v>FR</v>
          </cell>
          <cell r="AS372" t="str">
            <v>FRANCE</v>
          </cell>
          <cell r="AT372" t="str">
            <v/>
          </cell>
          <cell r="AU372" t="str">
            <v/>
          </cell>
          <cell r="AV372" t="str">
            <v>LACAMPAGNE</v>
          </cell>
          <cell r="AW372">
            <v>2762</v>
          </cell>
          <cell r="AX372">
            <v>51.355527424999998</v>
          </cell>
          <cell r="AY372">
            <v>12.364550409</v>
          </cell>
          <cell r="AZ372">
            <v>27.186823627999999</v>
          </cell>
          <cell r="BA372">
            <v>26</v>
          </cell>
          <cell r="BB372" t="str">
            <v>SI</v>
          </cell>
          <cell r="BC372">
            <v>0</v>
          </cell>
          <cell r="BD372">
            <v>1</v>
          </cell>
        </row>
        <row r="373">
          <cell r="A373" t="str">
            <v>10206</v>
          </cell>
          <cell r="B373" t="str">
            <v>CRCAM DU NORD EST</v>
          </cell>
          <cell r="C373" t="str">
            <v>3. Autres (GEA CBD)</v>
          </cell>
          <cell r="D373">
            <v>201212</v>
          </cell>
          <cell r="E373">
            <v>4.6399999999999997E-2</v>
          </cell>
          <cell r="F373">
            <v>0.1615</v>
          </cell>
          <cell r="G373">
            <v>14.051214092</v>
          </cell>
          <cell r="H373">
            <v>0.65197633386879994</v>
          </cell>
          <cell r="I373">
            <v>2.2692710758580001</v>
          </cell>
          <cell r="J373">
            <v>1.7500000000000002E-2</v>
          </cell>
          <cell r="K373">
            <v>0.38969999999999999</v>
          </cell>
          <cell r="L373">
            <v>6.1574689999999999</v>
          </cell>
          <cell r="M373">
            <v>0.10775570750000001</v>
          </cell>
          <cell r="N373">
            <v>2.3995656692999998</v>
          </cell>
          <cell r="O373">
            <v>2267</v>
          </cell>
          <cell r="P373" t="str">
            <v>394157085</v>
          </cell>
          <cell r="Q373" t="str">
            <v>PM</v>
          </cell>
          <cell r="R373" t="str">
            <v>210</v>
          </cell>
          <cell r="S373" t="str">
            <v>01</v>
          </cell>
          <cell r="T373" t="str">
            <v>Etablissement de crédit</v>
          </cell>
          <cell r="U373" t="str">
            <v>201</v>
          </cell>
          <cell r="V373" t="str">
            <v>Banque mutualiste ou coopérative</v>
          </cell>
          <cell r="W373" t="str">
            <v>001</v>
          </cell>
          <cell r="X373" t="str">
            <v>Agrément ACPR</v>
          </cell>
          <cell r="Y373">
            <v>8</v>
          </cell>
          <cell r="Z373" t="str">
            <v>RESTRUCTURATION AVEC REPRISE DE CIB</v>
          </cell>
          <cell r="AA373" t="str">
            <v>FR</v>
          </cell>
          <cell r="AB373" t="str">
            <v> France</v>
          </cell>
          <cell r="AC373" t="str">
            <v>S. BANCAIRE MUTUALISTE ET AUTRES RESEAUX</v>
          </cell>
          <cell r="AD373">
            <v>27</v>
          </cell>
          <cell r="AE373" t="str">
            <v>GPE CREDIT AGRICOLE</v>
          </cell>
          <cell r="AF373">
            <v>0</v>
          </cell>
          <cell r="AG373" t="str">
            <v>51100</v>
          </cell>
          <cell r="AH373" t="str">
            <v>FR</v>
          </cell>
          <cell r="AI373" t="str">
            <v/>
          </cell>
          <cell r="AJ373" t="str">
            <v/>
          </cell>
          <cell r="AK373" t="str">
            <v>EC</v>
          </cell>
          <cell r="AL373" t="str">
            <v>Bq mut</v>
          </cell>
          <cell r="AM373" t="str">
            <v>PERSONNE_MORALE_SOCIETE</v>
          </cell>
          <cell r="AN373" t="str">
            <v>CREDIT AGRICOLE</v>
          </cell>
          <cell r="AO373" t="str">
            <v>Groupes mutualistes</v>
          </cell>
          <cell r="AP373" t="str">
            <v/>
          </cell>
          <cell r="AQ373" t="str">
            <v/>
          </cell>
          <cell r="AR373" t="str">
            <v>FR</v>
          </cell>
          <cell r="AS373" t="str">
            <v>FRANCE</v>
          </cell>
          <cell r="AT373" t="str">
            <v/>
          </cell>
          <cell r="AU373" t="str">
            <v/>
          </cell>
          <cell r="AV373" t="str">
            <v>BALLABRIGA</v>
          </cell>
          <cell r="AW373">
            <v>2761</v>
          </cell>
          <cell r="AX373">
            <v>20.492980053</v>
          </cell>
          <cell r="AY373">
            <v>14.718880715999999</v>
          </cell>
          <cell r="AZ373">
            <v>7.393376849</v>
          </cell>
          <cell r="BA373">
            <v>61</v>
          </cell>
          <cell r="BB373" t="str">
            <v>SI</v>
          </cell>
          <cell r="BC373">
            <v>0</v>
          </cell>
          <cell r="BD373">
            <v>0</v>
          </cell>
        </row>
        <row r="374">
          <cell r="A374" t="str">
            <v>10207</v>
          </cell>
          <cell r="B374" t="str">
            <v>BANQUE POPULAIRE RIVES DE PARIS</v>
          </cell>
          <cell r="C374" t="str">
            <v>3. Autres (GEA CBD)</v>
          </cell>
          <cell r="D374">
            <v>201212</v>
          </cell>
          <cell r="E374">
            <v>5.7880000000000001E-2</v>
          </cell>
          <cell r="F374">
            <v>0.1305</v>
          </cell>
          <cell r="G374">
            <v>8.5129237119999992</v>
          </cell>
          <cell r="H374">
            <v>0.49272802445055996</v>
          </cell>
          <cell r="I374">
            <v>1.110936544416</v>
          </cell>
          <cell r="J374">
            <v>5.12848979659132E-2</v>
          </cell>
          <cell r="K374">
            <v>0.43168173682447702</v>
          </cell>
          <cell r="L374">
            <v>3.9961008450000004</v>
          </cell>
          <cell r="M374">
            <v>0.20493962409732455</v>
          </cell>
          <cell r="N374">
            <v>1.7250437532953604</v>
          </cell>
          <cell r="O374">
            <v>2273</v>
          </cell>
          <cell r="P374" t="str">
            <v>552002313</v>
          </cell>
          <cell r="Q374" t="str">
            <v>PM</v>
          </cell>
          <cell r="R374" t="str">
            <v>202</v>
          </cell>
          <cell r="S374" t="str">
            <v>01</v>
          </cell>
          <cell r="T374" t="str">
            <v>Etablissement de crédit</v>
          </cell>
          <cell r="U374" t="str">
            <v>201</v>
          </cell>
          <cell r="V374" t="str">
            <v>Banque mutualiste ou coopérative</v>
          </cell>
          <cell r="W374" t="str">
            <v>001</v>
          </cell>
          <cell r="X374" t="str">
            <v>Agrément ACPR</v>
          </cell>
          <cell r="Y374">
            <v>6</v>
          </cell>
          <cell r="Z374" t="str">
            <v>NOUVEL ETABLISSEMENT</v>
          </cell>
          <cell r="AA374" t="str">
            <v>FR</v>
          </cell>
          <cell r="AB374" t="str">
            <v> France</v>
          </cell>
          <cell r="AC374" t="str">
            <v>S. BANCAIRE MUTUALISTE ET AUTRES RESEAUX</v>
          </cell>
          <cell r="AD374">
            <v>1163</v>
          </cell>
          <cell r="AE374" t="str">
            <v>GPE BPCE</v>
          </cell>
          <cell r="AF374">
            <v>0</v>
          </cell>
          <cell r="AG374" t="str">
            <v>75013</v>
          </cell>
          <cell r="AH374" t="str">
            <v>FR</v>
          </cell>
          <cell r="AI374" t="str">
            <v/>
          </cell>
          <cell r="AJ374" t="str">
            <v/>
          </cell>
          <cell r="AK374" t="str">
            <v>EC</v>
          </cell>
          <cell r="AL374" t="str">
            <v>Bq mut</v>
          </cell>
          <cell r="AM374" t="str">
            <v>PERSONNE_MORALE_SOCIETE</v>
          </cell>
          <cell r="AN374" t="str">
            <v>BPCE</v>
          </cell>
          <cell r="AO374" t="str">
            <v>Groupes mutualistes</v>
          </cell>
          <cell r="AP374" t="str">
            <v/>
          </cell>
          <cell r="AQ374" t="str">
            <v/>
          </cell>
          <cell r="AR374" t="str">
            <v>FR</v>
          </cell>
          <cell r="AS374" t="str">
            <v>FRANCE</v>
          </cell>
          <cell r="AT374" t="str">
            <v/>
          </cell>
          <cell r="AU374" t="str">
            <v/>
          </cell>
          <cell r="AV374" t="str">
            <v>CISSOKHO-COULIBALY</v>
          </cell>
          <cell r="AW374">
            <v>2762</v>
          </cell>
          <cell r="AX374">
            <v>20.265486677999998</v>
          </cell>
          <cell r="AY374">
            <v>11.531718956000001</v>
          </cell>
          <cell r="AZ374">
            <v>14.896604003</v>
          </cell>
          <cell r="BA374">
            <v>62</v>
          </cell>
          <cell r="BB374" t="str">
            <v>SI</v>
          </cell>
          <cell r="BC374">
            <v>0</v>
          </cell>
          <cell r="BD374">
            <v>1</v>
          </cell>
        </row>
        <row r="375">
          <cell r="A375" t="str">
            <v>10278</v>
          </cell>
          <cell r="B375" t="str">
            <v>CAISSE FEDERALE DE CREDIT MUTUEL</v>
          </cell>
          <cell r="C375" t="str">
            <v>3. Autres (GEA CBD)</v>
          </cell>
          <cell r="D375">
            <v>201212</v>
          </cell>
          <cell r="E375">
            <v>4.1000000000000002E-2</v>
          </cell>
          <cell r="F375">
            <v>0.2142</v>
          </cell>
          <cell r="G375">
            <v>316.18725325099996</v>
          </cell>
          <cell r="H375">
            <v>12.963677383291</v>
          </cell>
          <cell r="I375">
            <v>67.727309646364191</v>
          </cell>
          <cell r="L375">
            <v>5.8697177309999997</v>
          </cell>
          <cell r="O375">
            <v>2422</v>
          </cell>
          <cell r="P375" t="str">
            <v>588505354</v>
          </cell>
          <cell r="Q375" t="str">
            <v>PM</v>
          </cell>
          <cell r="R375" t="str">
            <v>240</v>
          </cell>
          <cell r="S375" t="str">
            <v>01</v>
          </cell>
          <cell r="T375" t="str">
            <v>Etablissement de crédit</v>
          </cell>
          <cell r="U375" t="str">
            <v>201</v>
          </cell>
          <cell r="V375" t="str">
            <v>Banque mutualiste ou coopérative</v>
          </cell>
          <cell r="W375" t="str">
            <v>001</v>
          </cell>
          <cell r="X375" t="str">
            <v>Agrément ACPR</v>
          </cell>
          <cell r="Y375">
            <v>6</v>
          </cell>
          <cell r="Z375" t="str">
            <v>NOUVEL ETABLISSEMENT</v>
          </cell>
          <cell r="AA375" t="str">
            <v>FR</v>
          </cell>
          <cell r="AB375" t="str">
            <v> France</v>
          </cell>
          <cell r="AC375" t="str">
            <v>S. BANCAIRE MUTUALISTE ET AUTRES RESEAUX</v>
          </cell>
          <cell r="AD375">
            <v>29</v>
          </cell>
          <cell r="AE375" t="str">
            <v>GPE CREDIT MUTUEL</v>
          </cell>
          <cell r="AF375">
            <v>0</v>
          </cell>
          <cell r="AG375" t="str">
            <v>67000</v>
          </cell>
          <cell r="AH375" t="str">
            <v>FR</v>
          </cell>
          <cell r="AI375" t="str">
            <v/>
          </cell>
          <cell r="AJ375" t="str">
            <v/>
          </cell>
          <cell r="AK375" t="str">
            <v>EC</v>
          </cell>
          <cell r="AL375" t="str">
            <v>Bq mut</v>
          </cell>
          <cell r="AM375" t="str">
            <v>PERSONNE_MORALE_SOCIETE</v>
          </cell>
          <cell r="AN375" t="str">
            <v>CREDIT MUTUEL</v>
          </cell>
          <cell r="AO375" t="str">
            <v>Groupes mutualistes</v>
          </cell>
          <cell r="AP375" t="str">
            <v/>
          </cell>
          <cell r="AQ375" t="str">
            <v/>
          </cell>
          <cell r="AR375" t="str">
            <v>FR</v>
          </cell>
          <cell r="AS375" t="str">
            <v>FRANCE</v>
          </cell>
          <cell r="AT375" t="str">
            <v/>
          </cell>
          <cell r="AU375" t="str">
            <v/>
          </cell>
          <cell r="AV375" t="str">
            <v>NICAISE-GASTINEAU</v>
          </cell>
          <cell r="AW375">
            <v>2763</v>
          </cell>
          <cell r="AX375">
            <v>155.83486382499999</v>
          </cell>
          <cell r="AY375">
            <v>113.48111222499999</v>
          </cell>
          <cell r="AZ375">
            <v>93.655929549999996</v>
          </cell>
          <cell r="BA375">
            <v>16</v>
          </cell>
          <cell r="BB375" t="str">
            <v>SI</v>
          </cell>
          <cell r="BC375">
            <v>0</v>
          </cell>
          <cell r="BD375">
            <v>0</v>
          </cell>
        </row>
        <row r="376">
          <cell r="A376" t="str">
            <v>10807</v>
          </cell>
          <cell r="B376" t="str">
            <v>BANQUE POPULAIRE BOURGOGNE FRANCHE-COMTE</v>
          </cell>
          <cell r="C376" t="str">
            <v>3. Autres (GEA CBD)</v>
          </cell>
          <cell r="D376">
            <v>201212</v>
          </cell>
          <cell r="E376">
            <v>9.0375607867109201E-2</v>
          </cell>
          <cell r="F376">
            <v>0.13888714696445201</v>
          </cell>
          <cell r="G376">
            <v>6.4049401040000005</v>
          </cell>
          <cell r="H376">
            <v>0.5788503552514257</v>
          </cell>
          <cell r="I376">
            <v>0.88956385752276057</v>
          </cell>
          <cell r="J376">
            <v>6.3861994128526403E-2</v>
          </cell>
          <cell r="K376">
            <v>0.43916661276406999</v>
          </cell>
          <cell r="L376">
            <v>1.953308622</v>
          </cell>
          <cell r="M376">
            <v>0.12474218374936399</v>
          </cell>
          <cell r="N376">
            <v>0.85782793120659317</v>
          </cell>
          <cell r="O376">
            <v>3226</v>
          </cell>
          <cell r="P376" t="str">
            <v>542820352</v>
          </cell>
          <cell r="Q376" t="str">
            <v>PM</v>
          </cell>
          <cell r="R376" t="str">
            <v>202</v>
          </cell>
          <cell r="S376" t="str">
            <v>01</v>
          </cell>
          <cell r="T376" t="str">
            <v>Etablissement de crédit</v>
          </cell>
          <cell r="U376" t="str">
            <v>201</v>
          </cell>
          <cell r="V376" t="str">
            <v>Banque mutualiste ou coopérative</v>
          </cell>
          <cell r="W376" t="str">
            <v>001</v>
          </cell>
          <cell r="X376" t="str">
            <v>Agrément ACPR</v>
          </cell>
          <cell r="Y376">
            <v>6</v>
          </cell>
          <cell r="Z376" t="str">
            <v>NOUVEL ETABLISSEMENT</v>
          </cell>
          <cell r="AA376" t="str">
            <v>FR</v>
          </cell>
          <cell r="AB376" t="str">
            <v> France</v>
          </cell>
          <cell r="AC376" t="str">
            <v>S. BANCAIRE MUTUALISTE ET AUTRES RESEAUX</v>
          </cell>
          <cell r="AD376">
            <v>1163</v>
          </cell>
          <cell r="AE376" t="str">
            <v>GPE BPCE</v>
          </cell>
          <cell r="AF376">
            <v>0</v>
          </cell>
          <cell r="AG376" t="str">
            <v>21000</v>
          </cell>
          <cell r="AH376" t="str">
            <v>FR</v>
          </cell>
          <cell r="AI376" t="str">
            <v/>
          </cell>
          <cell r="AJ376" t="str">
            <v/>
          </cell>
          <cell r="AK376" t="str">
            <v>EC</v>
          </cell>
          <cell r="AL376" t="str">
            <v>Bq mut</v>
          </cell>
          <cell r="AM376" t="str">
            <v>PERSONNE_MORALE_SOCIETE</v>
          </cell>
          <cell r="AN376" t="str">
            <v>BPCE</v>
          </cell>
          <cell r="AO376" t="str">
            <v>Groupes mutualistes</v>
          </cell>
          <cell r="AP376" t="str">
            <v/>
          </cell>
          <cell r="AQ376" t="str">
            <v/>
          </cell>
          <cell r="AR376" t="str">
            <v>FR</v>
          </cell>
          <cell r="AS376" t="str">
            <v>FRANCE</v>
          </cell>
          <cell r="AT376" t="str">
            <v/>
          </cell>
          <cell r="AU376" t="str">
            <v/>
          </cell>
          <cell r="AV376" t="str">
            <v>JEQUIER</v>
          </cell>
          <cell r="AW376">
            <v>2762</v>
          </cell>
          <cell r="AX376">
            <v>12.753974485999999</v>
          </cell>
          <cell r="AY376">
            <v>7.9736230949999998</v>
          </cell>
          <cell r="AZ376">
            <v>8.4757072320000013</v>
          </cell>
          <cell r="BA376">
            <v>99</v>
          </cell>
          <cell r="BB376" t="str">
            <v>SI</v>
          </cell>
          <cell r="BC376">
            <v>0</v>
          </cell>
          <cell r="BD376">
            <v>1</v>
          </cell>
        </row>
        <row r="377">
          <cell r="A377" t="str">
            <v>10907</v>
          </cell>
          <cell r="B377" t="str">
            <v>BANQUE POP AQUITAINE CENTRE ATLANTIQUE</v>
          </cell>
          <cell r="C377" t="str">
            <v>3. Autres (GEA CBD)</v>
          </cell>
          <cell r="D377">
            <v>201212</v>
          </cell>
          <cell r="E377">
            <v>7.2383773893041195E-2</v>
          </cell>
          <cell r="F377">
            <v>0.13913182546410999</v>
          </cell>
          <cell r="G377">
            <v>8.4729516769999993</v>
          </cell>
          <cell r="H377">
            <v>0.61330421839463212</v>
          </cell>
          <cell r="I377">
            <v>1.1788572338902019</v>
          </cell>
          <cell r="J377">
            <v>7.0009749127781198E-2</v>
          </cell>
          <cell r="K377">
            <v>0.43971199365181801</v>
          </cell>
          <cell r="L377">
            <v>2.3138280490000001</v>
          </cell>
          <cell r="M377">
            <v>0.16199052123531343</v>
          </cell>
          <cell r="N377">
            <v>1.0174179443932865</v>
          </cell>
          <cell r="O377">
            <v>8554</v>
          </cell>
          <cell r="P377" t="str">
            <v>755501590</v>
          </cell>
          <cell r="Q377" t="str">
            <v>PM</v>
          </cell>
          <cell r="R377" t="str">
            <v>202</v>
          </cell>
          <cell r="S377" t="str">
            <v>01</v>
          </cell>
          <cell r="T377" t="str">
            <v>Etablissement de crédit</v>
          </cell>
          <cell r="U377" t="str">
            <v>201</v>
          </cell>
          <cell r="V377" t="str">
            <v>Banque mutualiste ou coopérative</v>
          </cell>
          <cell r="W377" t="str">
            <v>001</v>
          </cell>
          <cell r="X377" t="str">
            <v>Agrément ACPR</v>
          </cell>
          <cell r="Y377">
            <v>6</v>
          </cell>
          <cell r="Z377" t="str">
            <v>NOUVEL ETABLISSEMENT</v>
          </cell>
          <cell r="AA377" t="str">
            <v>FR</v>
          </cell>
          <cell r="AB377" t="str">
            <v> France</v>
          </cell>
          <cell r="AC377" t="str">
            <v>S. BANCAIRE MUTUALISTE ET AUTRES RESEAUX</v>
          </cell>
          <cell r="AD377">
            <v>1163</v>
          </cell>
          <cell r="AE377" t="str">
            <v>GPE BPCE</v>
          </cell>
          <cell r="AF377">
            <v>0</v>
          </cell>
          <cell r="AG377" t="str">
            <v>33100</v>
          </cell>
          <cell r="AH377" t="str">
            <v>FR</v>
          </cell>
          <cell r="AI377" t="str">
            <v/>
          </cell>
          <cell r="AJ377" t="str">
            <v/>
          </cell>
          <cell r="AK377" t="str">
            <v>EC</v>
          </cell>
          <cell r="AL377" t="str">
            <v>Bq mut</v>
          </cell>
          <cell r="AM377" t="str">
            <v>PERSONNE_MORALE_SOCIETE</v>
          </cell>
          <cell r="AN377" t="str">
            <v>BPCE</v>
          </cell>
          <cell r="AO377" t="str">
            <v>Groupes mutualistes</v>
          </cell>
          <cell r="AP377" t="str">
            <v/>
          </cell>
          <cell r="AQ377" t="str">
            <v/>
          </cell>
          <cell r="AR377" t="str">
            <v>FR</v>
          </cell>
          <cell r="AS377" t="str">
            <v>FRANCE</v>
          </cell>
          <cell r="AT377" t="str">
            <v/>
          </cell>
          <cell r="AU377" t="str">
            <v/>
          </cell>
          <cell r="AV377" t="str">
            <v>BODIAN</v>
          </cell>
          <cell r="AW377">
            <v>2762</v>
          </cell>
          <cell r="AX377">
            <v>14.014136731000001</v>
          </cell>
          <cell r="AY377">
            <v>9.8353622070000011</v>
          </cell>
          <cell r="AZ377">
            <v>9.0434149890000004</v>
          </cell>
          <cell r="BA377">
            <v>90</v>
          </cell>
          <cell r="BB377" t="str">
            <v>SI</v>
          </cell>
          <cell r="BC377">
            <v>0</v>
          </cell>
          <cell r="BD377">
            <v>1</v>
          </cell>
        </row>
        <row r="378">
          <cell r="A378" t="str">
            <v>11006</v>
          </cell>
          <cell r="B378" t="str">
            <v>CRCAM DE CHAMPAGNE-BOURGOGNE</v>
          </cell>
          <cell r="C378" t="str">
            <v>3. Autres (GEA CBD)</v>
          </cell>
          <cell r="D378">
            <v>201212</v>
          </cell>
          <cell r="E378">
            <v>5.2499999999999998E-2</v>
          </cell>
          <cell r="F378">
            <v>0.1623</v>
          </cell>
          <cell r="G378">
            <v>8.0399150000000006</v>
          </cell>
          <cell r="H378">
            <v>0.42209553750000001</v>
          </cell>
          <cell r="I378">
            <v>1.3048782045</v>
          </cell>
          <cell r="J378">
            <v>2.9700000000000001E-2</v>
          </cell>
          <cell r="K378">
            <v>0.4022</v>
          </cell>
          <cell r="L378">
            <v>2.925068</v>
          </cell>
          <cell r="M378">
            <v>8.6874519600000005E-2</v>
          </cell>
          <cell r="N378">
            <v>1.1764623496</v>
          </cell>
          <cell r="O378">
            <v>1312</v>
          </cell>
          <cell r="P378" t="str">
            <v>775718216</v>
          </cell>
          <cell r="Q378" t="str">
            <v>PM</v>
          </cell>
          <cell r="R378" t="str">
            <v>210</v>
          </cell>
          <cell r="S378" t="str">
            <v>01</v>
          </cell>
          <cell r="T378" t="str">
            <v>Etablissement de crédit</v>
          </cell>
          <cell r="U378" t="str">
            <v>201</v>
          </cell>
          <cell r="V378" t="str">
            <v>Banque mutualiste ou coopérative</v>
          </cell>
          <cell r="W378" t="str">
            <v>001</v>
          </cell>
          <cell r="X378" t="str">
            <v>Agrément ACPR</v>
          </cell>
          <cell r="Y378">
            <v>6</v>
          </cell>
          <cell r="Z378" t="str">
            <v>NOUVEL ETABLISSEMENT</v>
          </cell>
          <cell r="AA378" t="str">
            <v>FR</v>
          </cell>
          <cell r="AB378" t="str">
            <v> France</v>
          </cell>
          <cell r="AC378" t="str">
            <v>S. BANCAIRE MUTUALISTE ET AUTRES RESEAUX</v>
          </cell>
          <cell r="AD378">
            <v>27</v>
          </cell>
          <cell r="AE378" t="str">
            <v>GPE CREDIT AGRICOLE</v>
          </cell>
          <cell r="AF378">
            <v>0</v>
          </cell>
          <cell r="AG378" t="str">
            <v>10000</v>
          </cell>
          <cell r="AH378" t="str">
            <v>FR</v>
          </cell>
          <cell r="AI378" t="str">
            <v/>
          </cell>
          <cell r="AJ378" t="str">
            <v/>
          </cell>
          <cell r="AK378" t="str">
            <v>EC</v>
          </cell>
          <cell r="AL378" t="str">
            <v>Bq mut</v>
          </cell>
          <cell r="AM378" t="str">
            <v>PERSONNE_MORALE_SOCIETE</v>
          </cell>
          <cell r="AN378" t="str">
            <v>CREDIT AGRICOLE</v>
          </cell>
          <cell r="AO378" t="str">
            <v>Groupes mutualistes</v>
          </cell>
          <cell r="AP378" t="str">
            <v/>
          </cell>
          <cell r="AQ378" t="str">
            <v/>
          </cell>
          <cell r="AR378" t="str">
            <v>FR</v>
          </cell>
          <cell r="AS378" t="str">
            <v>FRANCE</v>
          </cell>
          <cell r="AT378" t="str">
            <v/>
          </cell>
          <cell r="AU378" t="str">
            <v/>
          </cell>
          <cell r="AV378" t="str">
            <v>PIGEON</v>
          </cell>
          <cell r="AW378">
            <v>2761</v>
          </cell>
          <cell r="AX378">
            <v>12.635367879</v>
          </cell>
          <cell r="AY378">
            <v>9.4596775429999997</v>
          </cell>
          <cell r="AZ378">
            <v>3.887633643</v>
          </cell>
          <cell r="BA378">
            <v>101</v>
          </cell>
          <cell r="BB378" t="str">
            <v>SI</v>
          </cell>
          <cell r="BC378">
            <v>0</v>
          </cell>
          <cell r="BD378">
            <v>0</v>
          </cell>
        </row>
        <row r="379">
          <cell r="A379" t="str">
            <v>11188</v>
          </cell>
          <cell r="B379" t="str">
            <v>RCI BANQUE</v>
          </cell>
          <cell r="C379" t="str">
            <v>2. CBD</v>
          </cell>
          <cell r="D379">
            <v>201212</v>
          </cell>
          <cell r="E379">
            <v>6.4199999999999993E-2</v>
          </cell>
          <cell r="F379">
            <v>0.34060000000000001</v>
          </cell>
          <cell r="G379">
            <v>20.142880997999999</v>
          </cell>
          <cell r="H379">
            <v>1.2931729600715998</v>
          </cell>
          <cell r="I379">
            <v>6.8606652679188</v>
          </cell>
          <cell r="J379">
            <v>6.8599999999999994E-2</v>
          </cell>
          <cell r="K379">
            <v>0.45</v>
          </cell>
          <cell r="L379">
            <v>0.30562776699999999</v>
          </cell>
          <cell r="M379">
            <v>2.0966064816199999E-2</v>
          </cell>
          <cell r="N379">
            <v>0.13753249514999999</v>
          </cell>
          <cell r="O379">
            <v>3966</v>
          </cell>
          <cell r="P379" t="str">
            <v>306523358</v>
          </cell>
          <cell r="Q379" t="str">
            <v>PM</v>
          </cell>
          <cell r="R379" t="str">
            <v>102</v>
          </cell>
          <cell r="S379" t="str">
            <v>01</v>
          </cell>
          <cell r="T379" t="str">
            <v>Etablissement de crédit</v>
          </cell>
          <cell r="U379" t="str">
            <v>200</v>
          </cell>
          <cell r="V379" t="str">
            <v>Banque</v>
          </cell>
          <cell r="W379" t="str">
            <v>001</v>
          </cell>
          <cell r="X379" t="str">
            <v>Agrément ACPR</v>
          </cell>
          <cell r="Y379">
            <v>6</v>
          </cell>
          <cell r="Z379" t="str">
            <v>NOUVEL ETABLISSEMENT</v>
          </cell>
          <cell r="AA379" t="str">
            <v>FR</v>
          </cell>
          <cell r="AB379" t="str">
            <v> France</v>
          </cell>
          <cell r="AC379" t="str">
            <v>S. INDUSTRIEL PRIVE</v>
          </cell>
          <cell r="AD379">
            <v>52</v>
          </cell>
          <cell r="AE379" t="str">
            <v>GPE RENAULT</v>
          </cell>
          <cell r="AF379">
            <v>1</v>
          </cell>
          <cell r="AG379" t="str">
            <v>93160</v>
          </cell>
          <cell r="AH379" t="str">
            <v>FR</v>
          </cell>
          <cell r="AI379" t="str">
            <v/>
          </cell>
          <cell r="AJ379" t="str">
            <v/>
          </cell>
          <cell r="AK379" t="str">
            <v>EC</v>
          </cell>
          <cell r="AL379" t="str">
            <v>Banque</v>
          </cell>
          <cell r="AM379" t="str">
            <v>PERSONNE_MORALE_SOCIETE</v>
          </cell>
          <cell r="AN379" t="str">
            <v>RENAULT</v>
          </cell>
          <cell r="AO379" t="str">
            <v>Industrie, commerce, services, BTP, groupes professionnels</v>
          </cell>
          <cell r="AP379" t="str">
            <v/>
          </cell>
          <cell r="AQ379" t="str">
            <v/>
          </cell>
          <cell r="AR379" t="str">
            <v>FR</v>
          </cell>
          <cell r="AS379" t="str">
            <v>FRANCE</v>
          </cell>
          <cell r="AT379" t="str">
            <v/>
          </cell>
          <cell r="AU379" t="str">
            <v/>
          </cell>
          <cell r="AV379" t="str">
            <v>ABADIE</v>
          </cell>
          <cell r="AW379">
            <v>2764</v>
          </cell>
          <cell r="AX379">
            <v>31.495888453999999</v>
          </cell>
          <cell r="AY379">
            <v>9.7654257789999992</v>
          </cell>
          <cell r="AZ379">
            <v>11.393775293999999</v>
          </cell>
          <cell r="BA379">
            <v>39</v>
          </cell>
          <cell r="BB379" t="str">
            <v>SI</v>
          </cell>
          <cell r="BC379">
            <v>0</v>
          </cell>
          <cell r="BD379">
            <v>1</v>
          </cell>
        </row>
        <row r="380">
          <cell r="A380" t="str">
            <v>11206</v>
          </cell>
          <cell r="B380" t="str">
            <v>CRCAM NORD MIDI-PYRENEES</v>
          </cell>
          <cell r="C380" t="str">
            <v>3. Autres (GEA CBD)</v>
          </cell>
          <cell r="D380">
            <v>201212</v>
          </cell>
          <cell r="E380">
            <v>4.9700000000000001E-2</v>
          </cell>
          <cell r="F380">
            <v>0.1736</v>
          </cell>
          <cell r="G380">
            <v>8.1570440000000008</v>
          </cell>
          <cell r="H380">
            <v>0.40540508680000004</v>
          </cell>
          <cell r="I380">
            <v>1.4160628384000002</v>
          </cell>
          <cell r="J380">
            <v>2.8899999999999999E-2</v>
          </cell>
          <cell r="K380">
            <v>0.43090000000000001</v>
          </cell>
          <cell r="L380">
            <v>3.5684879999999999</v>
          </cell>
          <cell r="M380">
            <v>0.10312930319999999</v>
          </cell>
          <cell r="N380">
            <v>1.5376614792000001</v>
          </cell>
          <cell r="O380">
            <v>4064</v>
          </cell>
          <cell r="P380" t="str">
            <v>444953830</v>
          </cell>
          <cell r="Q380" t="str">
            <v>PM</v>
          </cell>
          <cell r="R380" t="str">
            <v>210</v>
          </cell>
          <cell r="S380" t="str">
            <v>01</v>
          </cell>
          <cell r="T380" t="str">
            <v>Etablissement de crédit</v>
          </cell>
          <cell r="U380" t="str">
            <v>201</v>
          </cell>
          <cell r="V380" t="str">
            <v>Banque mutualiste ou coopérative</v>
          </cell>
          <cell r="W380" t="str">
            <v>001</v>
          </cell>
          <cell r="X380" t="str">
            <v>Agrément ACPR</v>
          </cell>
          <cell r="Y380">
            <v>8</v>
          </cell>
          <cell r="Z380" t="str">
            <v>RESTRUCTURATION AVEC REPRISE DE CIB</v>
          </cell>
          <cell r="AA380" t="str">
            <v>FR</v>
          </cell>
          <cell r="AB380" t="str">
            <v> France</v>
          </cell>
          <cell r="AC380" t="str">
            <v>S. BANCAIRE MUTUALISTE ET AUTRES RESEAUX</v>
          </cell>
          <cell r="AD380">
            <v>27</v>
          </cell>
          <cell r="AE380" t="str">
            <v>GPE CREDIT AGRICOLE</v>
          </cell>
          <cell r="AF380">
            <v>0</v>
          </cell>
          <cell r="AG380" t="str">
            <v>81000</v>
          </cell>
          <cell r="AH380" t="str">
            <v>FR</v>
          </cell>
          <cell r="AI380" t="str">
            <v/>
          </cell>
          <cell r="AJ380" t="str">
            <v/>
          </cell>
          <cell r="AK380" t="str">
            <v>EC</v>
          </cell>
          <cell r="AL380" t="str">
            <v>Bq mut</v>
          </cell>
          <cell r="AM380" t="str">
            <v>PERSONNE_MORALE_SOCIETE</v>
          </cell>
          <cell r="AN380" t="str">
            <v>CREDIT AGRICOLE</v>
          </cell>
          <cell r="AO380" t="str">
            <v>Groupes mutualistes</v>
          </cell>
          <cell r="AP380" t="str">
            <v/>
          </cell>
          <cell r="AQ380" t="str">
            <v/>
          </cell>
          <cell r="AR380" t="str">
            <v>FR</v>
          </cell>
          <cell r="AS380" t="str">
            <v>FRANCE</v>
          </cell>
          <cell r="AT380" t="str">
            <v/>
          </cell>
          <cell r="AU380" t="str">
            <v/>
          </cell>
          <cell r="AV380" t="str">
            <v>ESCOLAN</v>
          </cell>
          <cell r="AW380">
            <v>2787</v>
          </cell>
          <cell r="AX380">
            <v>14.586658422000001</v>
          </cell>
          <cell r="AY380">
            <v>10.711746951</v>
          </cell>
          <cell r="AZ380">
            <v>4.3253302529999997</v>
          </cell>
          <cell r="BA380">
            <v>87</v>
          </cell>
          <cell r="BB380" t="str">
            <v>SI</v>
          </cell>
          <cell r="BC380">
            <v>0</v>
          </cell>
          <cell r="BD380">
            <v>0</v>
          </cell>
        </row>
        <row r="381">
          <cell r="A381" t="str">
            <v>11248</v>
          </cell>
          <cell r="B381" t="str">
            <v/>
          </cell>
          <cell r="C381" t="str">
            <v/>
          </cell>
          <cell r="D381">
            <v>201212</v>
          </cell>
          <cell r="E381">
            <v>7.4472899999999997</v>
          </cell>
          <cell r="F381">
            <v>14.916</v>
          </cell>
          <cell r="G381">
            <v>0.94778466399999994</v>
          </cell>
          <cell r="H381">
            <v>7.058427250360559</v>
          </cell>
          <cell r="I381">
            <v>14.137156048224</v>
          </cell>
          <cell r="P381" t="str">
            <v/>
          </cell>
          <cell r="Q381" t="str">
            <v/>
          </cell>
          <cell r="R381" t="str">
            <v/>
          </cell>
          <cell r="S381" t="str">
            <v/>
          </cell>
          <cell r="T381" t="str">
            <v/>
          </cell>
          <cell r="U381" t="str">
            <v/>
          </cell>
          <cell r="V381" t="str">
            <v/>
          </cell>
          <cell r="W381" t="str">
            <v/>
          </cell>
          <cell r="X381" t="str">
            <v/>
          </cell>
          <cell r="Z381" t="str">
            <v/>
          </cell>
          <cell r="AA381" t="str">
            <v/>
          </cell>
          <cell r="AB381" t="str">
            <v/>
          </cell>
          <cell r="AC381" t="str">
            <v/>
          </cell>
          <cell r="AE381" t="str">
            <v/>
          </cell>
          <cell r="AG381" t="str">
            <v/>
          </cell>
          <cell r="AH381" t="str">
            <v/>
          </cell>
          <cell r="AI381" t="str">
            <v/>
          </cell>
          <cell r="AJ381" t="str">
            <v/>
          </cell>
          <cell r="AK381" t="str">
            <v/>
          </cell>
          <cell r="AL381" t="str">
            <v/>
          </cell>
          <cell r="AM381" t="str">
            <v/>
          </cell>
          <cell r="AN381" t="str">
            <v/>
          </cell>
          <cell r="AO381" t="str">
            <v/>
          </cell>
          <cell r="AP381" t="str">
            <v/>
          </cell>
          <cell r="AQ381" t="str">
            <v/>
          </cell>
          <cell r="AR381" t="str">
            <v/>
          </cell>
          <cell r="AS381" t="str">
            <v/>
          </cell>
          <cell r="AT381" t="str">
            <v/>
          </cell>
          <cell r="AU381" t="str">
            <v/>
          </cell>
          <cell r="AV381" t="str">
            <v/>
          </cell>
          <cell r="BB381" t="str">
            <v/>
          </cell>
        </row>
        <row r="382">
          <cell r="A382" t="str">
            <v>11306</v>
          </cell>
          <cell r="B382" t="str">
            <v>CRCAM D'ALPES PROVENCE</v>
          </cell>
          <cell r="C382" t="str">
            <v>3. Autres (GEA CBD)</v>
          </cell>
          <cell r="D382">
            <v>201212</v>
          </cell>
          <cell r="E382">
            <v>4.7800000000000002E-2</v>
          </cell>
          <cell r="F382">
            <v>0.19320000000000001</v>
          </cell>
          <cell r="G382">
            <v>9.973115</v>
          </cell>
          <cell r="H382">
            <v>0.47671489700000003</v>
          </cell>
          <cell r="I382">
            <v>1.9268058180000001</v>
          </cell>
          <cell r="J382">
            <v>4.24E-2</v>
          </cell>
          <cell r="K382">
            <v>0.42649999999999999</v>
          </cell>
          <cell r="L382">
            <v>2.2146170000000001</v>
          </cell>
          <cell r="M382">
            <v>9.3899760800000009E-2</v>
          </cell>
          <cell r="N382">
            <v>0.9445341505</v>
          </cell>
          <cell r="O382">
            <v>4210</v>
          </cell>
          <cell r="P382" t="str">
            <v>381976448</v>
          </cell>
          <cell r="Q382" t="str">
            <v>PM</v>
          </cell>
          <cell r="R382" t="str">
            <v>210</v>
          </cell>
          <cell r="S382" t="str">
            <v>01</v>
          </cell>
          <cell r="T382" t="str">
            <v>Etablissement de crédit</v>
          </cell>
          <cell r="U382" t="str">
            <v>201</v>
          </cell>
          <cell r="V382" t="str">
            <v>Banque mutualiste ou coopérative</v>
          </cell>
          <cell r="W382" t="str">
            <v>001</v>
          </cell>
          <cell r="X382" t="str">
            <v>Agrément ACPR</v>
          </cell>
          <cell r="Y382">
            <v>8</v>
          </cell>
          <cell r="Z382" t="str">
            <v>RESTRUCTURATION AVEC REPRISE DE CIB</v>
          </cell>
          <cell r="AA382" t="str">
            <v>FR</v>
          </cell>
          <cell r="AB382" t="str">
            <v> France</v>
          </cell>
          <cell r="AC382" t="str">
            <v>S. BANCAIRE MUTUALISTE ET AUTRES RESEAUX</v>
          </cell>
          <cell r="AD382">
            <v>27</v>
          </cell>
          <cell r="AE382" t="str">
            <v>GPE CREDIT AGRICOLE</v>
          </cell>
          <cell r="AF382">
            <v>0</v>
          </cell>
          <cell r="AG382" t="str">
            <v>13090</v>
          </cell>
          <cell r="AH382" t="str">
            <v>FR</v>
          </cell>
          <cell r="AI382" t="str">
            <v/>
          </cell>
          <cell r="AJ382" t="str">
            <v/>
          </cell>
          <cell r="AK382" t="str">
            <v>EC</v>
          </cell>
          <cell r="AL382" t="str">
            <v>Bq mut</v>
          </cell>
          <cell r="AM382" t="str">
            <v>PERSONNE_MORALE_SOCIETE</v>
          </cell>
          <cell r="AN382" t="str">
            <v>CREDIT AGRICOLE</v>
          </cell>
          <cell r="AO382" t="str">
            <v>Groupes mutualistes</v>
          </cell>
          <cell r="AP382" t="str">
            <v/>
          </cell>
          <cell r="AQ382" t="str">
            <v/>
          </cell>
          <cell r="AR382" t="str">
            <v>FR</v>
          </cell>
          <cell r="AS382" t="str">
            <v>FRANCE</v>
          </cell>
          <cell r="AT382" t="str">
            <v/>
          </cell>
          <cell r="AU382" t="str">
            <v/>
          </cell>
          <cell r="AV382" t="str">
            <v>MOISSINAC</v>
          </cell>
          <cell r="AW382">
            <v>2761</v>
          </cell>
          <cell r="AX382">
            <v>16.557489051000001</v>
          </cell>
          <cell r="AY382">
            <v>11.622799487</v>
          </cell>
          <cell r="AZ382">
            <v>4.9598666470000001</v>
          </cell>
          <cell r="BA382">
            <v>77</v>
          </cell>
          <cell r="BB382" t="str">
            <v>SI</v>
          </cell>
          <cell r="BC382">
            <v>0</v>
          </cell>
          <cell r="BD382">
            <v>0</v>
          </cell>
        </row>
        <row r="383">
          <cell r="A383" t="str">
            <v>11307</v>
          </cell>
          <cell r="B383" t="str">
            <v>CASDEN BANQUE POPULAIRE</v>
          </cell>
          <cell r="C383" t="str">
            <v>3. Autres (GEA CBD)</v>
          </cell>
          <cell r="D383">
            <v>201212</v>
          </cell>
          <cell r="E383">
            <v>1.50003347788236E-2</v>
          </cell>
          <cell r="F383">
            <v>0.108180734872354</v>
          </cell>
          <cell r="G383">
            <v>22.553952313</v>
          </cell>
          <cell r="H383">
            <v>0.3383168352806229</v>
          </cell>
          <cell r="I383">
            <v>2.4399031354963681</v>
          </cell>
          <cell r="J383">
            <v>5.1836004253768902E-4</v>
          </cell>
          <cell r="K383">
            <v>0.45</v>
          </cell>
          <cell r="L383">
            <v>5.2808699000000001E-2</v>
          </cell>
          <cell r="M383">
            <v>2.7373919460000017E-5</v>
          </cell>
          <cell r="N383">
            <v>2.3763914550000001E-2</v>
          </cell>
          <cell r="O383">
            <v>4214</v>
          </cell>
          <cell r="P383" t="str">
            <v>784275778</v>
          </cell>
          <cell r="Q383" t="str">
            <v>PM</v>
          </cell>
          <cell r="R383" t="str">
            <v>201</v>
          </cell>
          <cell r="S383" t="str">
            <v>01</v>
          </cell>
          <cell r="T383" t="str">
            <v>Etablissement de crédit</v>
          </cell>
          <cell r="U383" t="str">
            <v>201</v>
          </cell>
          <cell r="V383" t="str">
            <v>Banque mutualiste ou coopérative</v>
          </cell>
          <cell r="W383" t="str">
            <v>001</v>
          </cell>
          <cell r="X383" t="str">
            <v>Agrément ACPR</v>
          </cell>
          <cell r="Y383">
            <v>6</v>
          </cell>
          <cell r="Z383" t="str">
            <v>NOUVEL ETABLISSEMENT</v>
          </cell>
          <cell r="AA383" t="str">
            <v>FR</v>
          </cell>
          <cell r="AB383" t="str">
            <v> France</v>
          </cell>
          <cell r="AC383" t="str">
            <v>S. BANCAIRE MUTUALISTE ET AUTRES RESEAUX</v>
          </cell>
          <cell r="AD383">
            <v>1163</v>
          </cell>
          <cell r="AE383" t="str">
            <v>GPE BPCE</v>
          </cell>
          <cell r="AF383">
            <v>0</v>
          </cell>
          <cell r="AG383" t="str">
            <v>77186</v>
          </cell>
          <cell r="AH383" t="str">
            <v>FR</v>
          </cell>
          <cell r="AI383" t="str">
            <v/>
          </cell>
          <cell r="AJ383" t="str">
            <v/>
          </cell>
          <cell r="AK383" t="str">
            <v>EC</v>
          </cell>
          <cell r="AL383" t="str">
            <v>Bq mut</v>
          </cell>
          <cell r="AM383" t="str">
            <v>PERSONNE_MORALE_SOCIETE</v>
          </cell>
          <cell r="AN383" t="str">
            <v>BPCE</v>
          </cell>
          <cell r="AO383" t="str">
            <v>Groupes mutualistes</v>
          </cell>
          <cell r="AP383" t="str">
            <v/>
          </cell>
          <cell r="AQ383" t="str">
            <v/>
          </cell>
          <cell r="AR383" t="str">
            <v>FR</v>
          </cell>
          <cell r="AS383" t="str">
            <v>FRANCE</v>
          </cell>
          <cell r="AT383" t="str">
            <v/>
          </cell>
          <cell r="AU383" t="str">
            <v/>
          </cell>
          <cell r="AV383" t="str">
            <v>CISSOKHO-COULIBALY</v>
          </cell>
          <cell r="AW383">
            <v>2762</v>
          </cell>
          <cell r="AX383">
            <v>11.493212579</v>
          </cell>
          <cell r="AY383">
            <v>7.95328663</v>
          </cell>
          <cell r="AZ383">
            <v>5.3420020729999997</v>
          </cell>
          <cell r="BA383">
            <v>105</v>
          </cell>
          <cell r="BB383" t="str">
            <v>SI</v>
          </cell>
          <cell r="BC383">
            <v>0</v>
          </cell>
          <cell r="BD383">
            <v>1</v>
          </cell>
        </row>
        <row r="384">
          <cell r="A384" t="str">
            <v>11315</v>
          </cell>
          <cell r="B384" t="str">
            <v>CAISSE D EPARGNE PROVENCE-ALPES-CORSE</v>
          </cell>
          <cell r="C384" t="str">
            <v>3. Autres (GEA CBD)</v>
          </cell>
          <cell r="D384">
            <v>201212</v>
          </cell>
          <cell r="E384">
            <v>7.2627641954236502E-2</v>
          </cell>
          <cell r="F384">
            <v>0.21604399836586399</v>
          </cell>
          <cell r="G384">
            <v>9.7550269749999998</v>
          </cell>
          <cell r="H384">
            <v>0.70848460639421873</v>
          </cell>
          <cell r="I384">
            <v>2.1075150318458591</v>
          </cell>
          <cell r="O384">
            <v>4229</v>
          </cell>
          <cell r="P384" t="str">
            <v>775559404</v>
          </cell>
          <cell r="Q384" t="str">
            <v>PM</v>
          </cell>
          <cell r="R384" t="str">
            <v>270</v>
          </cell>
          <cell r="S384" t="str">
            <v>01</v>
          </cell>
          <cell r="T384" t="str">
            <v>Etablissement de crédit</v>
          </cell>
          <cell r="U384" t="str">
            <v>201</v>
          </cell>
          <cell r="V384" t="str">
            <v>Banque mutualiste ou coopérative</v>
          </cell>
          <cell r="W384" t="str">
            <v>001</v>
          </cell>
          <cell r="X384" t="str">
            <v>Agrément ACPR</v>
          </cell>
          <cell r="Y384">
            <v>6</v>
          </cell>
          <cell r="Z384" t="str">
            <v>NOUVEL ETABLISSEMENT</v>
          </cell>
          <cell r="AA384" t="str">
            <v>FR</v>
          </cell>
          <cell r="AB384" t="str">
            <v> France</v>
          </cell>
          <cell r="AC384" t="str">
            <v>S. BANCAIRE MUTUALISTE ET AUTRES RESEAUX</v>
          </cell>
          <cell r="AD384">
            <v>1163</v>
          </cell>
          <cell r="AE384" t="str">
            <v>GPE BPCE</v>
          </cell>
          <cell r="AF384">
            <v>0</v>
          </cell>
          <cell r="AG384" t="str">
            <v>13006</v>
          </cell>
          <cell r="AH384" t="str">
            <v>FR</v>
          </cell>
          <cell r="AI384" t="str">
            <v/>
          </cell>
          <cell r="AJ384" t="str">
            <v/>
          </cell>
          <cell r="AK384" t="str">
            <v>EC</v>
          </cell>
          <cell r="AL384" t="str">
            <v>Bq mut</v>
          </cell>
          <cell r="AM384" t="str">
            <v>PERSONNE_MORALE_SOCIETE</v>
          </cell>
          <cell r="AN384" t="str">
            <v>BPCE</v>
          </cell>
          <cell r="AO384" t="str">
            <v>Groupes mutualistes</v>
          </cell>
          <cell r="AP384" t="str">
            <v/>
          </cell>
          <cell r="AQ384" t="str">
            <v/>
          </cell>
          <cell r="AR384" t="str">
            <v>FR</v>
          </cell>
          <cell r="AS384" t="str">
            <v>FRANCE</v>
          </cell>
          <cell r="AT384" t="str">
            <v/>
          </cell>
          <cell r="AU384" t="str">
            <v/>
          </cell>
          <cell r="AV384" t="str">
            <v>GALAN</v>
          </cell>
          <cell r="AW384">
            <v>2762</v>
          </cell>
          <cell r="AX384">
            <v>30.477397255</v>
          </cell>
          <cell r="AY384">
            <v>17.077474666000001</v>
          </cell>
          <cell r="AZ384">
            <v>19.096777230999997</v>
          </cell>
          <cell r="BA384">
            <v>41</v>
          </cell>
          <cell r="BB384" t="str">
            <v>SI</v>
          </cell>
          <cell r="BC384">
            <v>0</v>
          </cell>
          <cell r="BD384">
            <v>1</v>
          </cell>
        </row>
        <row r="385">
          <cell r="A385" t="str">
            <v>11425</v>
          </cell>
          <cell r="B385" t="str">
            <v>CAISSE D EPARGNE NORMANDIE</v>
          </cell>
          <cell r="C385" t="str">
            <v>3. Autres (GEA CBD)</v>
          </cell>
          <cell r="D385">
            <v>201212</v>
          </cell>
          <cell r="E385">
            <v>4.6152300523480301E-2</v>
          </cell>
          <cell r="F385">
            <v>0.21133865112487199</v>
          </cell>
          <cell r="G385">
            <v>7.3245366020000002</v>
          </cell>
          <cell r="H385">
            <v>0.33804421445073524</v>
          </cell>
          <cell r="I385">
            <v>1.5479576855814334</v>
          </cell>
          <cell r="O385">
            <v>4417</v>
          </cell>
          <cell r="P385" t="str">
            <v>384353413</v>
          </cell>
          <cell r="Q385" t="str">
            <v>PM</v>
          </cell>
          <cell r="R385" t="str">
            <v>270</v>
          </cell>
          <cell r="S385" t="str">
            <v>01</v>
          </cell>
          <cell r="T385" t="str">
            <v>Etablissement de crédit</v>
          </cell>
          <cell r="U385" t="str">
            <v>201</v>
          </cell>
          <cell r="V385" t="str">
            <v>Banque mutualiste ou coopérative</v>
          </cell>
          <cell r="W385" t="str">
            <v>001</v>
          </cell>
          <cell r="X385" t="str">
            <v>Agrément ACPR</v>
          </cell>
          <cell r="Y385">
            <v>8</v>
          </cell>
          <cell r="Z385" t="str">
            <v>RESTRUCTURATION AVEC REPRISE DE CIB</v>
          </cell>
          <cell r="AA385" t="str">
            <v>FR</v>
          </cell>
          <cell r="AB385" t="str">
            <v> France</v>
          </cell>
          <cell r="AC385" t="str">
            <v>S. BANCAIRE MUTUALISTE ET AUTRES RESEAUX</v>
          </cell>
          <cell r="AD385">
            <v>1163</v>
          </cell>
          <cell r="AE385" t="str">
            <v>GPE BPCE</v>
          </cell>
          <cell r="AF385">
            <v>0</v>
          </cell>
          <cell r="AG385" t="str">
            <v>76230</v>
          </cell>
          <cell r="AH385" t="str">
            <v>FR</v>
          </cell>
          <cell r="AI385" t="str">
            <v/>
          </cell>
          <cell r="AJ385" t="str">
            <v/>
          </cell>
          <cell r="AK385" t="str">
            <v>EC</v>
          </cell>
          <cell r="AL385" t="str">
            <v>Bq mut</v>
          </cell>
          <cell r="AM385" t="str">
            <v>PERSONNE_MORALE_SOCIETE</v>
          </cell>
          <cell r="AN385" t="str">
            <v>BPCE</v>
          </cell>
          <cell r="AO385" t="str">
            <v>Groupes mutualistes</v>
          </cell>
          <cell r="AP385" t="str">
            <v/>
          </cell>
          <cell r="AQ385" t="str">
            <v/>
          </cell>
          <cell r="AR385" t="str">
            <v>FR</v>
          </cell>
          <cell r="AS385" t="str">
            <v>FRANCE</v>
          </cell>
          <cell r="AT385" t="str">
            <v/>
          </cell>
          <cell r="AU385" t="str">
            <v/>
          </cell>
          <cell r="AV385" t="str">
            <v>LACAMPAGNE</v>
          </cell>
          <cell r="AW385">
            <v>2762</v>
          </cell>
          <cell r="AX385">
            <v>19.028011312</v>
          </cell>
          <cell r="AY385">
            <v>9.583142496999999</v>
          </cell>
          <cell r="AZ385">
            <v>12.778667298</v>
          </cell>
          <cell r="BA385">
            <v>68</v>
          </cell>
          <cell r="BB385" t="str">
            <v>SI</v>
          </cell>
          <cell r="BC385">
            <v>0</v>
          </cell>
          <cell r="BD385">
            <v>1</v>
          </cell>
        </row>
        <row r="386">
          <cell r="A386" t="str">
            <v>11706</v>
          </cell>
          <cell r="B386" t="str">
            <v>CRCAM CHARENTE-MARITIME DEUX-SEVRES</v>
          </cell>
          <cell r="C386" t="str">
            <v>3. Autres (GEA CBD)</v>
          </cell>
          <cell r="D386">
            <v>201212</v>
          </cell>
          <cell r="E386">
            <v>4.3999999999999997E-2</v>
          </cell>
          <cell r="F386">
            <v>0.15989999999999999</v>
          </cell>
          <cell r="G386">
            <v>7.6555590000000002</v>
          </cell>
          <cell r="H386">
            <v>0.336844596</v>
          </cell>
          <cell r="I386">
            <v>1.2241238840999999</v>
          </cell>
          <cell r="J386">
            <v>4.2700000000000002E-2</v>
          </cell>
          <cell r="K386">
            <v>0.41510000000000002</v>
          </cell>
          <cell r="L386">
            <v>2.09788</v>
          </cell>
          <cell r="M386">
            <v>8.9579476000000005E-2</v>
          </cell>
          <cell r="N386">
            <v>0.870829988</v>
          </cell>
          <cell r="O386">
            <v>4902</v>
          </cell>
          <cell r="P386" t="str">
            <v>399354810</v>
          </cell>
          <cell r="Q386" t="str">
            <v>PM</v>
          </cell>
          <cell r="R386" t="str">
            <v>210</v>
          </cell>
          <cell r="S386" t="str">
            <v>01</v>
          </cell>
          <cell r="T386" t="str">
            <v>Etablissement de crédit</v>
          </cell>
          <cell r="U386" t="str">
            <v>201</v>
          </cell>
          <cell r="V386" t="str">
            <v>Banque mutualiste ou coopérative</v>
          </cell>
          <cell r="W386" t="str">
            <v>001</v>
          </cell>
          <cell r="X386" t="str">
            <v>Agrément ACPR</v>
          </cell>
          <cell r="Y386">
            <v>8</v>
          </cell>
          <cell r="Z386" t="str">
            <v>RESTRUCTURATION AVEC REPRISE DE CIB</v>
          </cell>
          <cell r="AA386" t="str">
            <v>FR</v>
          </cell>
          <cell r="AB386" t="str">
            <v> France</v>
          </cell>
          <cell r="AC386" t="str">
            <v>S. BANCAIRE MUTUALISTE ET AUTRES RESEAUX</v>
          </cell>
          <cell r="AD386">
            <v>27</v>
          </cell>
          <cell r="AE386" t="str">
            <v>GPE CREDIT AGRICOLE</v>
          </cell>
          <cell r="AF386">
            <v>0</v>
          </cell>
          <cell r="AG386" t="str">
            <v>17100</v>
          </cell>
          <cell r="AH386" t="str">
            <v>FR</v>
          </cell>
          <cell r="AI386" t="str">
            <v/>
          </cell>
          <cell r="AJ386" t="str">
            <v/>
          </cell>
          <cell r="AK386" t="str">
            <v>EC</v>
          </cell>
          <cell r="AL386" t="str">
            <v>Bq mut</v>
          </cell>
          <cell r="AM386" t="str">
            <v>PERSONNE_MORALE_SOCIETE</v>
          </cell>
          <cell r="AN386" t="str">
            <v>CREDIT AGRICOLE</v>
          </cell>
          <cell r="AO386" t="str">
            <v>Groupes mutualistes</v>
          </cell>
          <cell r="AP386" t="str">
            <v/>
          </cell>
          <cell r="AQ386" t="str">
            <v/>
          </cell>
          <cell r="AR386" t="str">
            <v>FR</v>
          </cell>
          <cell r="AS386" t="str">
            <v>FRANCE</v>
          </cell>
          <cell r="AT386" t="str">
            <v/>
          </cell>
          <cell r="AU386" t="str">
            <v/>
          </cell>
          <cell r="AV386" t="str">
            <v>MOISSINAC</v>
          </cell>
          <cell r="AW386">
            <v>2761</v>
          </cell>
          <cell r="AX386">
            <v>11.461401988</v>
          </cell>
          <cell r="AY386">
            <v>8.7622159639999992</v>
          </cell>
          <cell r="AZ386">
            <v>3.3079344380000002</v>
          </cell>
          <cell r="BA386">
            <v>106</v>
          </cell>
          <cell r="BB386" t="str">
            <v>SI</v>
          </cell>
          <cell r="BC386">
            <v>0</v>
          </cell>
          <cell r="BD386">
            <v>0</v>
          </cell>
        </row>
        <row r="387">
          <cell r="A387" t="str">
            <v>11899</v>
          </cell>
          <cell r="B387" t="str">
            <v>BANQUE EUROPEENNE DU CREDIT MUTUEL</v>
          </cell>
          <cell r="C387" t="str">
            <v>3. Autres (GEA CBD)</v>
          </cell>
          <cell r="D387">
            <v>201212</v>
          </cell>
          <cell r="E387">
            <v>2.98E-2</v>
          </cell>
          <cell r="F387">
            <v>0.37409999999999999</v>
          </cell>
          <cell r="G387">
            <v>17.583138287000001</v>
          </cell>
          <cell r="H387">
            <v>0.52397752095259997</v>
          </cell>
          <cell r="I387">
            <v>6.5778520331666996</v>
          </cell>
          <cell r="L387">
            <v>0.72062491900000003</v>
          </cell>
          <cell r="O387">
            <v>5291</v>
          </cell>
          <cell r="P387" t="str">
            <v>379522600</v>
          </cell>
          <cell r="Q387" t="str">
            <v>PM</v>
          </cell>
          <cell r="R387" t="str">
            <v>105</v>
          </cell>
          <cell r="S387" t="str">
            <v>01</v>
          </cell>
          <cell r="T387" t="str">
            <v>Etablissement de crédit</v>
          </cell>
          <cell r="U387" t="str">
            <v>200</v>
          </cell>
          <cell r="V387" t="str">
            <v>Banque</v>
          </cell>
          <cell r="W387" t="str">
            <v>001</v>
          </cell>
          <cell r="X387" t="str">
            <v>Agrément ACPR</v>
          </cell>
          <cell r="Y387">
            <v>8</v>
          </cell>
          <cell r="Z387" t="str">
            <v>RESTRUCTURATION AVEC REPRISE DE CIB</v>
          </cell>
          <cell r="AA387" t="str">
            <v>FR</v>
          </cell>
          <cell r="AB387" t="str">
            <v> France</v>
          </cell>
          <cell r="AC387" t="str">
            <v>S. BANCAIRE MUTUALISTE ET AUTRES RESEAUX</v>
          </cell>
          <cell r="AD387">
            <v>29</v>
          </cell>
          <cell r="AE387" t="str">
            <v>GPE CREDIT MUTUEL</v>
          </cell>
          <cell r="AF387">
            <v>0</v>
          </cell>
          <cell r="AG387" t="str">
            <v>67000</v>
          </cell>
          <cell r="AH387" t="str">
            <v>FR</v>
          </cell>
          <cell r="AI387" t="str">
            <v/>
          </cell>
          <cell r="AJ387" t="str">
            <v/>
          </cell>
          <cell r="AK387" t="str">
            <v>EC</v>
          </cell>
          <cell r="AL387" t="str">
            <v>Banque</v>
          </cell>
          <cell r="AM387" t="str">
            <v>PERSONNE_MORALE_SOCIETE</v>
          </cell>
          <cell r="AN387" t="str">
            <v>CREDIT MUTUEL</v>
          </cell>
          <cell r="AO387" t="str">
            <v>Groupes mutualistes</v>
          </cell>
          <cell r="AP387" t="str">
            <v/>
          </cell>
          <cell r="AQ387" t="str">
            <v/>
          </cell>
          <cell r="AR387" t="str">
            <v>FR</v>
          </cell>
          <cell r="AS387" t="str">
            <v>FRANCE</v>
          </cell>
          <cell r="AT387" t="str">
            <v/>
          </cell>
          <cell r="AU387" t="str">
            <v/>
          </cell>
          <cell r="AV387" t="str">
            <v>KRAUSE</v>
          </cell>
          <cell r="AW387">
            <v>2763</v>
          </cell>
          <cell r="AX387">
            <v>16.183957926000001</v>
          </cell>
          <cell r="AY387">
            <v>11.681895694</v>
          </cell>
          <cell r="AZ387">
            <v>10.830318435000001</v>
          </cell>
          <cell r="BA387">
            <v>79</v>
          </cell>
          <cell r="BB387" t="str">
            <v>SI</v>
          </cell>
          <cell r="BC387">
            <v>0</v>
          </cell>
          <cell r="BD387">
            <v>1</v>
          </cell>
        </row>
        <row r="388">
          <cell r="A388" t="str">
            <v>11907</v>
          </cell>
          <cell r="B388" t="str">
            <v>BANQUE POPULAIRE DU MASSIF CENTRAL</v>
          </cell>
          <cell r="C388" t="str">
            <v>3. Autres (GEA CBD)</v>
          </cell>
          <cell r="D388">
            <v>201212</v>
          </cell>
          <cell r="E388">
            <v>8.0479999999999996E-2</v>
          </cell>
          <cell r="F388">
            <v>0.13036</v>
          </cell>
          <cell r="G388">
            <v>3.2370399330000001</v>
          </cell>
          <cell r="H388">
            <v>0.26051697380784</v>
          </cell>
          <cell r="I388">
            <v>0.42198052566588001</v>
          </cell>
          <cell r="J388">
            <v>5.8087861221963098E-2</v>
          </cell>
          <cell r="K388">
            <v>0.43271485726249997</v>
          </cell>
          <cell r="L388">
            <v>0.85888844999999991</v>
          </cell>
          <cell r="M388">
            <v>4.9890993088746984E-2</v>
          </cell>
          <cell r="N388">
            <v>0.37165379304615981</v>
          </cell>
          <cell r="O388">
            <v>5309</v>
          </cell>
          <cell r="P388" t="str">
            <v>775633878</v>
          </cell>
          <cell r="Q388" t="str">
            <v>PM</v>
          </cell>
          <cell r="R388" t="str">
            <v>202</v>
          </cell>
          <cell r="S388" t="str">
            <v>01</v>
          </cell>
          <cell r="T388" t="str">
            <v>Etablissement de crédit</v>
          </cell>
          <cell r="U388" t="str">
            <v>201</v>
          </cell>
          <cell r="V388" t="str">
            <v>Banque mutualiste ou coopérative</v>
          </cell>
          <cell r="W388" t="str">
            <v>001</v>
          </cell>
          <cell r="X388" t="str">
            <v>Agrément ACPR</v>
          </cell>
          <cell r="Y388">
            <v>6</v>
          </cell>
          <cell r="Z388" t="str">
            <v>NOUVEL ETABLISSEMENT</v>
          </cell>
          <cell r="AA388" t="str">
            <v>FR</v>
          </cell>
          <cell r="AB388" t="str">
            <v> France</v>
          </cell>
          <cell r="AC388" t="str">
            <v>S. BANCAIRE MUTUALISTE ET AUTRES RESEAUX</v>
          </cell>
          <cell r="AD388">
            <v>1163</v>
          </cell>
          <cell r="AE388" t="str">
            <v>GPE BPCE</v>
          </cell>
          <cell r="AF388">
            <v>0</v>
          </cell>
          <cell r="AG388" t="str">
            <v>63000</v>
          </cell>
          <cell r="AH388" t="str">
            <v>FR</v>
          </cell>
          <cell r="AI388" t="str">
            <v/>
          </cell>
          <cell r="AJ388" t="str">
            <v/>
          </cell>
          <cell r="AK388" t="str">
            <v>EC</v>
          </cell>
          <cell r="AL388" t="str">
            <v>Bq mut</v>
          </cell>
          <cell r="AM388" t="str">
            <v>PERSONNE_MORALE_SOCIETE</v>
          </cell>
          <cell r="AN388" t="str">
            <v>BPCE</v>
          </cell>
          <cell r="AO388" t="str">
            <v>Groupes mutualistes</v>
          </cell>
          <cell r="AP388" t="str">
            <v/>
          </cell>
          <cell r="AQ388" t="str">
            <v/>
          </cell>
          <cell r="AR388" t="str">
            <v>FR</v>
          </cell>
          <cell r="AS388" t="str">
            <v>FRANCE</v>
          </cell>
          <cell r="AT388" t="str">
            <v/>
          </cell>
          <cell r="AU388" t="str">
            <v/>
          </cell>
          <cell r="AV388" t="str">
            <v>BODIAN</v>
          </cell>
          <cell r="AW388">
            <v>2762</v>
          </cell>
          <cell r="AX388">
            <v>6.0823091289999995</v>
          </cell>
          <cell r="AY388">
            <v>4.1832541919999997</v>
          </cell>
          <cell r="AZ388">
            <v>3.917545697</v>
          </cell>
          <cell r="BA388">
            <v>153</v>
          </cell>
          <cell r="BB388" t="str">
            <v>SI</v>
          </cell>
          <cell r="BC388">
            <v>0</v>
          </cell>
          <cell r="BD388">
            <v>1</v>
          </cell>
        </row>
        <row r="389">
          <cell r="A389" t="str">
            <v>12006</v>
          </cell>
          <cell r="B389" t="str">
            <v>CRCAM DE LA CORSE</v>
          </cell>
          <cell r="C389" t="str">
            <v>3. Autres (GEA CBD)</v>
          </cell>
          <cell r="D389">
            <v>201212</v>
          </cell>
          <cell r="E389">
            <v>0.11</v>
          </cell>
          <cell r="F389">
            <v>0.24149999999999999</v>
          </cell>
          <cell r="G389">
            <v>1.2671220000000001</v>
          </cell>
          <cell r="H389">
            <v>0.13938342000000001</v>
          </cell>
          <cell r="I389">
            <v>0.306009963</v>
          </cell>
          <cell r="J389">
            <v>7.3099999999999998E-2</v>
          </cell>
          <cell r="K389">
            <v>0.43459999999999999</v>
          </cell>
          <cell r="L389">
            <v>0.43293799999999999</v>
          </cell>
          <cell r="M389">
            <v>3.1647767799999997E-2</v>
          </cell>
          <cell r="N389">
            <v>0.18815485479999999</v>
          </cell>
          <cell r="O389">
            <v>5500</v>
          </cell>
          <cell r="P389" t="str">
            <v>782989206</v>
          </cell>
          <cell r="Q389" t="str">
            <v>PM</v>
          </cell>
          <cell r="R389" t="str">
            <v>210</v>
          </cell>
          <cell r="S389" t="str">
            <v>01</v>
          </cell>
          <cell r="T389" t="str">
            <v>Etablissement de crédit</v>
          </cell>
          <cell r="U389" t="str">
            <v>201</v>
          </cell>
          <cell r="V389" t="str">
            <v>Banque mutualiste ou coopérative</v>
          </cell>
          <cell r="W389" t="str">
            <v>001</v>
          </cell>
          <cell r="X389" t="str">
            <v>Agrément ACPR</v>
          </cell>
          <cell r="Y389">
            <v>6</v>
          </cell>
          <cell r="Z389" t="str">
            <v>NOUVEL ETABLISSEMENT</v>
          </cell>
          <cell r="AA389" t="str">
            <v>FR</v>
          </cell>
          <cell r="AB389" t="str">
            <v> France</v>
          </cell>
          <cell r="AC389" t="str">
            <v>S. BANCAIRE MUTUALISTE ET AUTRES RESEAUX</v>
          </cell>
          <cell r="AD389">
            <v>27</v>
          </cell>
          <cell r="AE389" t="str">
            <v>GPE CREDIT AGRICOLE</v>
          </cell>
          <cell r="AF389">
            <v>0</v>
          </cell>
          <cell r="AG389" t="str">
            <v>20000</v>
          </cell>
          <cell r="AH389" t="str">
            <v>FR</v>
          </cell>
          <cell r="AI389" t="str">
            <v/>
          </cell>
          <cell r="AJ389" t="str">
            <v/>
          </cell>
          <cell r="AK389" t="str">
            <v>EC</v>
          </cell>
          <cell r="AL389" t="str">
            <v>Bq mut</v>
          </cell>
          <cell r="AM389" t="str">
            <v>PERSONNE_MORALE_SOCIETE</v>
          </cell>
          <cell r="AN389" t="str">
            <v>CREDIT AGRICOLE</v>
          </cell>
          <cell r="AO389" t="str">
            <v>Groupes mutualistes</v>
          </cell>
          <cell r="AP389" t="str">
            <v/>
          </cell>
          <cell r="AQ389" t="str">
            <v/>
          </cell>
          <cell r="AR389" t="str">
            <v>FR</v>
          </cell>
          <cell r="AS389" t="str">
            <v>FRANCE</v>
          </cell>
          <cell r="AT389" t="str">
            <v/>
          </cell>
          <cell r="AU389" t="str">
            <v/>
          </cell>
          <cell r="AV389" t="str">
            <v>MOISSINAC</v>
          </cell>
          <cell r="AW389">
            <v>2761</v>
          </cell>
          <cell r="AX389">
            <v>2.1186804229999998</v>
          </cell>
          <cell r="AY389">
            <v>1.509667938</v>
          </cell>
          <cell r="AZ389">
            <v>1.053452493</v>
          </cell>
          <cell r="BA389">
            <v>238</v>
          </cell>
          <cell r="BB389" t="str">
            <v>SI</v>
          </cell>
          <cell r="BC389">
            <v>0</v>
          </cell>
          <cell r="BD389">
            <v>0</v>
          </cell>
        </row>
        <row r="390">
          <cell r="A390" t="str">
            <v>12135</v>
          </cell>
          <cell r="B390" t="str">
            <v>CAISSE EPARGNE BOURGOGNE FRANCHE-COMTE</v>
          </cell>
          <cell r="C390" t="str">
            <v>3. Autres (GEA CBD)</v>
          </cell>
          <cell r="D390">
            <v>201212</v>
          </cell>
          <cell r="E390">
            <v>5.083E-2</v>
          </cell>
          <cell r="F390">
            <v>0.2114</v>
          </cell>
          <cell r="G390">
            <v>6.6289699730000002</v>
          </cell>
          <cell r="H390">
            <v>0.33695054372759004</v>
          </cell>
          <cell r="I390">
            <v>1.4013642522922001</v>
          </cell>
          <cell r="O390">
            <v>5712</v>
          </cell>
          <cell r="P390" t="str">
            <v>352483341</v>
          </cell>
          <cell r="Q390" t="str">
            <v>PM</v>
          </cell>
          <cell r="R390" t="str">
            <v>270</v>
          </cell>
          <cell r="S390" t="str">
            <v>01</v>
          </cell>
          <cell r="T390" t="str">
            <v>Etablissement de crédit</v>
          </cell>
          <cell r="U390" t="str">
            <v>201</v>
          </cell>
          <cell r="V390" t="str">
            <v>Banque mutualiste ou coopérative</v>
          </cell>
          <cell r="W390" t="str">
            <v>001</v>
          </cell>
          <cell r="X390" t="str">
            <v>Agrément ACPR</v>
          </cell>
          <cell r="Y390">
            <v>8</v>
          </cell>
          <cell r="Z390" t="str">
            <v>RESTRUCTURATION AVEC REPRISE DE CIB</v>
          </cell>
          <cell r="AA390" t="str">
            <v>FR</v>
          </cell>
          <cell r="AB390" t="str">
            <v> France</v>
          </cell>
          <cell r="AC390" t="str">
            <v>S. BANCAIRE MUTUALISTE ET AUTRES RESEAUX</v>
          </cell>
          <cell r="AD390">
            <v>1163</v>
          </cell>
          <cell r="AE390" t="str">
            <v>GPE BPCE</v>
          </cell>
          <cell r="AF390">
            <v>0</v>
          </cell>
          <cell r="AG390" t="str">
            <v>21000</v>
          </cell>
          <cell r="AH390" t="str">
            <v>FR</v>
          </cell>
          <cell r="AI390" t="str">
            <v/>
          </cell>
          <cell r="AJ390" t="str">
            <v/>
          </cell>
          <cell r="AK390" t="str">
            <v>EC</v>
          </cell>
          <cell r="AL390" t="str">
            <v>Bq mut</v>
          </cell>
          <cell r="AM390" t="str">
            <v>PERSONNE_MORALE_SOCIETE</v>
          </cell>
          <cell r="AN390" t="str">
            <v>BPCE</v>
          </cell>
          <cell r="AO390" t="str">
            <v>Groupes mutualistes</v>
          </cell>
          <cell r="AP390" t="str">
            <v/>
          </cell>
          <cell r="AQ390" t="str">
            <v/>
          </cell>
          <cell r="AR390" t="str">
            <v>FR</v>
          </cell>
          <cell r="AS390" t="str">
            <v>FRANCE</v>
          </cell>
          <cell r="AT390" t="str">
            <v/>
          </cell>
          <cell r="AU390" t="str">
            <v/>
          </cell>
          <cell r="AV390" t="str">
            <v>BOUJAOUD</v>
          </cell>
          <cell r="AW390">
            <v>2762</v>
          </cell>
          <cell r="AX390">
            <v>17.186253756999999</v>
          </cell>
          <cell r="AY390">
            <v>9.3535563249999996</v>
          </cell>
          <cell r="AZ390">
            <v>11.929350517000001</v>
          </cell>
          <cell r="BA390">
            <v>74</v>
          </cell>
          <cell r="BB390" t="str">
            <v>SI</v>
          </cell>
          <cell r="BC390">
            <v>0</v>
          </cell>
          <cell r="BD390">
            <v>1</v>
          </cell>
        </row>
        <row r="391">
          <cell r="A391" t="str">
            <v>12206</v>
          </cell>
          <cell r="B391" t="str">
            <v>CRCAM DES COTES-D'ARMOR</v>
          </cell>
          <cell r="C391" t="str">
            <v>3. Autres (GEA CBD)</v>
          </cell>
          <cell r="D391">
            <v>201212</v>
          </cell>
          <cell r="E391">
            <v>5.2900000000000003E-2</v>
          </cell>
          <cell r="F391">
            <v>0.16209999999999999</v>
          </cell>
          <cell r="G391">
            <v>5.3671899999999999</v>
          </cell>
          <cell r="H391">
            <v>0.28392435100000002</v>
          </cell>
          <cell r="I391">
            <v>0.87002149899999992</v>
          </cell>
          <cell r="J391">
            <v>2.6499999999999999E-2</v>
          </cell>
          <cell r="K391">
            <v>0.43099999999999999</v>
          </cell>
          <cell r="L391">
            <v>1.916358</v>
          </cell>
          <cell r="M391">
            <v>5.0783487000000002E-2</v>
          </cell>
          <cell r="N391">
            <v>0.82595029799999997</v>
          </cell>
          <cell r="O391">
            <v>5928</v>
          </cell>
          <cell r="P391" t="str">
            <v>777456179</v>
          </cell>
          <cell r="Q391" t="str">
            <v>PM</v>
          </cell>
          <cell r="R391" t="str">
            <v>210</v>
          </cell>
          <cell r="S391" t="str">
            <v>01</v>
          </cell>
          <cell r="T391" t="str">
            <v>Etablissement de crédit</v>
          </cell>
          <cell r="U391" t="str">
            <v>201</v>
          </cell>
          <cell r="V391" t="str">
            <v>Banque mutualiste ou coopérative</v>
          </cell>
          <cell r="W391" t="str">
            <v>001</v>
          </cell>
          <cell r="X391" t="str">
            <v>Agrément ACPR</v>
          </cell>
          <cell r="Y391">
            <v>6</v>
          </cell>
          <cell r="Z391" t="str">
            <v>NOUVEL ETABLISSEMENT</v>
          </cell>
          <cell r="AA391" t="str">
            <v>FR</v>
          </cell>
          <cell r="AB391" t="str">
            <v> France</v>
          </cell>
          <cell r="AC391" t="str">
            <v>S. BANCAIRE MUTUALISTE ET AUTRES RESEAUX</v>
          </cell>
          <cell r="AD391">
            <v>27</v>
          </cell>
          <cell r="AE391" t="str">
            <v>GPE CREDIT AGRICOLE</v>
          </cell>
          <cell r="AF391">
            <v>0</v>
          </cell>
          <cell r="AG391" t="str">
            <v>22440</v>
          </cell>
          <cell r="AH391" t="str">
            <v>FR</v>
          </cell>
          <cell r="AI391" t="str">
            <v/>
          </cell>
          <cell r="AJ391" t="str">
            <v/>
          </cell>
          <cell r="AK391" t="str">
            <v>EC</v>
          </cell>
          <cell r="AL391" t="str">
            <v>Bq mut</v>
          </cell>
          <cell r="AM391" t="str">
            <v>PERSONNE_MORALE_SOCIETE</v>
          </cell>
          <cell r="AN391" t="str">
            <v>CREDIT AGRICOLE</v>
          </cell>
          <cell r="AO391" t="str">
            <v>Groupes mutualistes</v>
          </cell>
          <cell r="AP391" t="str">
            <v/>
          </cell>
          <cell r="AQ391" t="str">
            <v/>
          </cell>
          <cell r="AR391" t="str">
            <v>FR</v>
          </cell>
          <cell r="AS391" t="str">
            <v>FRANCE</v>
          </cell>
          <cell r="AT391" t="str">
            <v/>
          </cell>
          <cell r="AU391" t="str">
            <v/>
          </cell>
          <cell r="AV391" t="str">
            <v>BALLABRIGA</v>
          </cell>
          <cell r="AW391">
            <v>2761</v>
          </cell>
          <cell r="AX391">
            <v>8.6269581539999987</v>
          </cell>
          <cell r="AY391">
            <v>6.3993837679999999</v>
          </cell>
          <cell r="AZ391">
            <v>1.998181754</v>
          </cell>
          <cell r="BA391">
            <v>129</v>
          </cell>
          <cell r="BB391" t="str">
            <v>SI</v>
          </cell>
          <cell r="BC391">
            <v>0</v>
          </cell>
          <cell r="BD391">
            <v>0</v>
          </cell>
        </row>
        <row r="392">
          <cell r="A392" t="str">
            <v>12406</v>
          </cell>
          <cell r="B392" t="str">
            <v>CRCAM CHARENTE-PERIGORD</v>
          </cell>
          <cell r="C392" t="str">
            <v>3. Autres (GEA CBD)</v>
          </cell>
          <cell r="D392">
            <v>201212</v>
          </cell>
          <cell r="E392">
            <v>5.16E-2</v>
          </cell>
          <cell r="F392">
            <v>0.16400000000000001</v>
          </cell>
          <cell r="G392">
            <v>4.3639830000000002</v>
          </cell>
          <cell r="H392">
            <v>0.22518152280000001</v>
          </cell>
          <cell r="I392">
            <v>0.71569321200000002</v>
          </cell>
          <cell r="J392">
            <v>2.7099999999999999E-2</v>
          </cell>
          <cell r="K392">
            <v>0.41110000000000002</v>
          </cell>
          <cell r="L392">
            <v>2.3053439999999998</v>
          </cell>
          <cell r="M392">
            <v>6.2474822399999991E-2</v>
          </cell>
          <cell r="N392">
            <v>0.94772691840000001</v>
          </cell>
          <cell r="O392">
            <v>6261</v>
          </cell>
          <cell r="P392" t="str">
            <v>775569726</v>
          </cell>
          <cell r="Q392" t="str">
            <v>PM</v>
          </cell>
          <cell r="R392" t="str">
            <v>210</v>
          </cell>
          <cell r="S392" t="str">
            <v>01</v>
          </cell>
          <cell r="T392" t="str">
            <v>Etablissement de crédit</v>
          </cell>
          <cell r="U392" t="str">
            <v>201</v>
          </cell>
          <cell r="V392" t="str">
            <v>Banque mutualiste ou coopérative</v>
          </cell>
          <cell r="W392" t="str">
            <v>001</v>
          </cell>
          <cell r="X392" t="str">
            <v>Agrément ACPR</v>
          </cell>
          <cell r="Y392">
            <v>6</v>
          </cell>
          <cell r="Z392" t="str">
            <v>NOUVEL ETABLISSEMENT</v>
          </cell>
          <cell r="AA392" t="str">
            <v>FR</v>
          </cell>
          <cell r="AB392" t="str">
            <v> France</v>
          </cell>
          <cell r="AC392" t="str">
            <v>S. BANCAIRE MUTUALISTE ET AUTRES RESEAUX</v>
          </cell>
          <cell r="AD392">
            <v>27</v>
          </cell>
          <cell r="AE392" t="str">
            <v>GPE CREDIT AGRICOLE</v>
          </cell>
          <cell r="AF392">
            <v>0</v>
          </cell>
          <cell r="AG392" t="str">
            <v>16800</v>
          </cell>
          <cell r="AH392" t="str">
            <v>FR</v>
          </cell>
          <cell r="AI392" t="str">
            <v/>
          </cell>
          <cell r="AJ392" t="str">
            <v/>
          </cell>
          <cell r="AK392" t="str">
            <v>EC</v>
          </cell>
          <cell r="AL392" t="str">
            <v>Bq mut</v>
          </cell>
          <cell r="AM392" t="str">
            <v>PERSONNE_MORALE_SOCIETE</v>
          </cell>
          <cell r="AN392" t="str">
            <v>CREDIT AGRICOLE</v>
          </cell>
          <cell r="AO392" t="str">
            <v>Groupes mutualistes</v>
          </cell>
          <cell r="AP392" t="str">
            <v/>
          </cell>
          <cell r="AQ392" t="str">
            <v/>
          </cell>
          <cell r="AR392" t="str">
            <v>FR</v>
          </cell>
          <cell r="AS392" t="str">
            <v>FRANCE</v>
          </cell>
          <cell r="AT392" t="str">
            <v/>
          </cell>
          <cell r="AU392" t="str">
            <v/>
          </cell>
          <cell r="AV392" t="str">
            <v>BALLABRIGA</v>
          </cell>
          <cell r="AW392">
            <v>2761</v>
          </cell>
          <cell r="AX392">
            <v>8.3908165399999994</v>
          </cell>
          <cell r="AY392">
            <v>5.9397233499999995</v>
          </cell>
          <cell r="AZ392">
            <v>2.5160812429999999</v>
          </cell>
          <cell r="BA392">
            <v>131</v>
          </cell>
          <cell r="BB392" t="str">
            <v>SI</v>
          </cell>
          <cell r="BC392">
            <v>0</v>
          </cell>
          <cell r="BD392">
            <v>0</v>
          </cell>
        </row>
        <row r="393">
          <cell r="A393" t="str">
            <v>12506</v>
          </cell>
          <cell r="B393" t="str">
            <v>CRCAM FRANCHE-COMTE</v>
          </cell>
          <cell r="C393" t="str">
            <v>3. Autres (GEA CBD)</v>
          </cell>
          <cell r="D393">
            <v>201212</v>
          </cell>
          <cell r="E393">
            <v>5.1299999999999998E-2</v>
          </cell>
          <cell r="F393">
            <v>0.16350000000000001</v>
          </cell>
          <cell r="G393">
            <v>7.4607349999999997</v>
          </cell>
          <cell r="H393">
            <v>0.38273570549999997</v>
          </cell>
          <cell r="I393">
            <v>1.2198301725</v>
          </cell>
          <cell r="J393">
            <v>4.2999999999999997E-2</v>
          </cell>
          <cell r="K393">
            <v>0.4425</v>
          </cell>
          <cell r="L393">
            <v>1.943959</v>
          </cell>
          <cell r="M393">
            <v>8.3590236999999998E-2</v>
          </cell>
          <cell r="N393">
            <v>0.8602018575</v>
          </cell>
          <cell r="O393">
            <v>6460</v>
          </cell>
          <cell r="P393" t="str">
            <v>384899399</v>
          </cell>
          <cell r="Q393" t="str">
            <v>PM</v>
          </cell>
          <cell r="R393" t="str">
            <v>210</v>
          </cell>
          <cell r="S393" t="str">
            <v>01</v>
          </cell>
          <cell r="T393" t="str">
            <v>Etablissement de crédit</v>
          </cell>
          <cell r="U393" t="str">
            <v>201</v>
          </cell>
          <cell r="V393" t="str">
            <v>Banque mutualiste ou coopérative</v>
          </cell>
          <cell r="W393" t="str">
            <v>001</v>
          </cell>
          <cell r="X393" t="str">
            <v>Agrément ACPR</v>
          </cell>
          <cell r="Y393">
            <v>8</v>
          </cell>
          <cell r="Z393" t="str">
            <v>RESTRUCTURATION AVEC REPRISE DE CIB</v>
          </cell>
          <cell r="AA393" t="str">
            <v>FR</v>
          </cell>
          <cell r="AB393" t="str">
            <v> France</v>
          </cell>
          <cell r="AC393" t="str">
            <v>S. BANCAIRE MUTUALISTE ET AUTRES RESEAUX</v>
          </cell>
          <cell r="AD393">
            <v>27</v>
          </cell>
          <cell r="AE393" t="str">
            <v>GPE CREDIT AGRICOLE</v>
          </cell>
          <cell r="AF393">
            <v>0</v>
          </cell>
          <cell r="AG393" t="str">
            <v>25000</v>
          </cell>
          <cell r="AH393" t="str">
            <v>FR</v>
          </cell>
          <cell r="AI393" t="str">
            <v/>
          </cell>
          <cell r="AJ393" t="str">
            <v/>
          </cell>
          <cell r="AK393" t="str">
            <v>EC</v>
          </cell>
          <cell r="AL393" t="str">
            <v>Bq mut</v>
          </cell>
          <cell r="AM393" t="str">
            <v>PERSONNE_MORALE_SOCIETE</v>
          </cell>
          <cell r="AN393" t="str">
            <v>CREDIT AGRICOLE</v>
          </cell>
          <cell r="AO393" t="str">
            <v>Groupes mutualistes</v>
          </cell>
          <cell r="AP393" t="str">
            <v/>
          </cell>
          <cell r="AQ393" t="str">
            <v/>
          </cell>
          <cell r="AR393" t="str">
            <v>FR</v>
          </cell>
          <cell r="AS393" t="str">
            <v>FRANCE</v>
          </cell>
          <cell r="AT393" t="str">
            <v/>
          </cell>
          <cell r="AU393" t="str">
            <v/>
          </cell>
          <cell r="AV393" t="str">
            <v>PIGEON</v>
          </cell>
          <cell r="AW393">
            <v>2761</v>
          </cell>
          <cell r="AX393">
            <v>11.334156513</v>
          </cell>
          <cell r="AY393">
            <v>9.066834952999999</v>
          </cell>
          <cell r="AZ393">
            <v>3.2244213560000001</v>
          </cell>
          <cell r="BA393">
            <v>108</v>
          </cell>
          <cell r="BB393" t="str">
            <v>SI</v>
          </cell>
          <cell r="BC393">
            <v>0</v>
          </cell>
          <cell r="BD393">
            <v>0</v>
          </cell>
        </row>
        <row r="394">
          <cell r="A394" t="str">
            <v>12579</v>
          </cell>
          <cell r="B394" t="str">
            <v>BANQUE BCP</v>
          </cell>
          <cell r="C394" t="str">
            <v>3. Autres (GEA CBD)</v>
          </cell>
          <cell r="D394">
            <v>201212</v>
          </cell>
          <cell r="E394">
            <v>5.6030000000000003E-2</v>
          </cell>
          <cell r="F394">
            <v>0.21126</v>
          </cell>
          <cell r="G394">
            <v>0.95212265800000007</v>
          </cell>
          <cell r="H394">
            <v>5.3347432527740005E-2</v>
          </cell>
          <cell r="I394">
            <v>0.20114543272908</v>
          </cell>
          <cell r="O394">
            <v>6641</v>
          </cell>
          <cell r="P394" t="str">
            <v>433961174</v>
          </cell>
          <cell r="Q394" t="str">
            <v>PM</v>
          </cell>
          <cell r="R394" t="str">
            <v>191</v>
          </cell>
          <cell r="S394" t="str">
            <v>01</v>
          </cell>
          <cell r="T394" t="str">
            <v>Etablissement de crédit</v>
          </cell>
          <cell r="U394" t="str">
            <v>200</v>
          </cell>
          <cell r="V394" t="str">
            <v>Banque</v>
          </cell>
          <cell r="W394" t="str">
            <v>001</v>
          </cell>
          <cell r="X394" t="str">
            <v>Agrément ACPR</v>
          </cell>
          <cell r="Y394">
            <v>8</v>
          </cell>
          <cell r="Z394" t="str">
            <v>RESTRUCTURATION AVEC REPRISE DE CIB</v>
          </cell>
          <cell r="AA394" t="str">
            <v>FR</v>
          </cell>
          <cell r="AB394" t="str">
            <v> France</v>
          </cell>
          <cell r="AC394" t="str">
            <v>S. BANCAIRE MUTUALISTE ET AUTRES RESEAUX</v>
          </cell>
          <cell r="AD394">
            <v>1163</v>
          </cell>
          <cell r="AE394" t="str">
            <v>GPE BPCE</v>
          </cell>
          <cell r="AF394">
            <v>0</v>
          </cell>
          <cell r="AG394" t="str">
            <v>75001</v>
          </cell>
          <cell r="AH394" t="str">
            <v>FR</v>
          </cell>
          <cell r="AI394" t="str">
            <v/>
          </cell>
          <cell r="AJ394" t="str">
            <v/>
          </cell>
          <cell r="AK394" t="str">
            <v>EC</v>
          </cell>
          <cell r="AL394" t="str">
            <v>Banque</v>
          </cell>
          <cell r="AM394" t="str">
            <v>PERSONNE_MORALE_SOCIETE</v>
          </cell>
          <cell r="AN394" t="str">
            <v>BPCE</v>
          </cell>
          <cell r="AO394" t="str">
            <v>Groupes mutualistes</v>
          </cell>
          <cell r="AP394" t="str">
            <v/>
          </cell>
          <cell r="AQ394" t="str">
            <v/>
          </cell>
          <cell r="AR394" t="str">
            <v>FR</v>
          </cell>
          <cell r="AS394" t="str">
            <v>FRANCE</v>
          </cell>
          <cell r="AT394" t="str">
            <v/>
          </cell>
          <cell r="AU394" t="str">
            <v/>
          </cell>
          <cell r="AV394" t="str">
            <v>JEQUIER</v>
          </cell>
          <cell r="AW394">
            <v>2762</v>
          </cell>
          <cell r="AX394">
            <v>2.5492379989999998</v>
          </cell>
          <cell r="AY394">
            <v>1.647001331</v>
          </cell>
          <cell r="AZ394">
            <v>1.6890210190000001</v>
          </cell>
          <cell r="BA394">
            <v>221</v>
          </cell>
          <cell r="BB394" t="str">
            <v>SI</v>
          </cell>
          <cell r="BC394">
            <v>0</v>
          </cell>
          <cell r="BD394">
            <v>1</v>
          </cell>
        </row>
        <row r="395">
          <cell r="A395" t="str">
            <v>12869</v>
          </cell>
          <cell r="B395" t="str">
            <v>BANQUE ACCORD</v>
          </cell>
          <cell r="C395" t="str">
            <v>2. CBD</v>
          </cell>
          <cell r="D395">
            <v>201212</v>
          </cell>
          <cell r="E395">
            <v>4.07E-2</v>
          </cell>
          <cell r="F395">
            <v>0.46</v>
          </cell>
          <cell r="G395">
            <v>10.702423727999999</v>
          </cell>
          <cell r="H395">
            <v>1.2842908473599998E-2</v>
          </cell>
          <cell r="I395">
            <v>4.9231149148799995E-2</v>
          </cell>
          <cell r="O395">
            <v>7165</v>
          </cell>
          <cell r="P395" t="str">
            <v>546380197</v>
          </cell>
          <cell r="Q395" t="str">
            <v>PM</v>
          </cell>
          <cell r="R395" t="str">
            <v>105</v>
          </cell>
          <cell r="S395" t="str">
            <v>01</v>
          </cell>
          <cell r="T395" t="str">
            <v>Etablissement de crédit</v>
          </cell>
          <cell r="U395" t="str">
            <v>200</v>
          </cell>
          <cell r="V395" t="str">
            <v>Banque</v>
          </cell>
          <cell r="W395" t="str">
            <v>001</v>
          </cell>
          <cell r="X395" t="str">
            <v>Agrément ACPR</v>
          </cell>
          <cell r="Y395">
            <v>6</v>
          </cell>
          <cell r="Z395" t="str">
            <v>NOUVEL ETABLISSEMENT</v>
          </cell>
          <cell r="AA395" t="str">
            <v>FR</v>
          </cell>
          <cell r="AB395" t="str">
            <v> France</v>
          </cell>
          <cell r="AC395" t="str">
            <v>S. COMMERCIAL</v>
          </cell>
          <cell r="AD395">
            <v>65</v>
          </cell>
          <cell r="AE395" t="str">
            <v>GPE AUCHAN - MULLIEZ</v>
          </cell>
          <cell r="AF395">
            <v>1</v>
          </cell>
          <cell r="AG395" t="str">
            <v>59170</v>
          </cell>
          <cell r="AH395" t="str">
            <v>FR</v>
          </cell>
          <cell r="AI395" t="str">
            <v/>
          </cell>
          <cell r="AJ395" t="str">
            <v/>
          </cell>
          <cell r="AK395" t="str">
            <v>EC</v>
          </cell>
          <cell r="AL395" t="str">
            <v>Banque</v>
          </cell>
          <cell r="AM395" t="str">
            <v>PERSONNE_MORALE_SOCIETE</v>
          </cell>
          <cell r="AN395" t="str">
            <v>AUCHAN - MULLIEZ</v>
          </cell>
          <cell r="AO395" t="str">
            <v>Industrie, commerce, services, BTP, groupes professionnels</v>
          </cell>
          <cell r="AP395" t="str">
            <v/>
          </cell>
          <cell r="AQ395" t="str">
            <v/>
          </cell>
          <cell r="AR395" t="str">
            <v>FR</v>
          </cell>
          <cell r="AS395" t="str">
            <v>FRANCE</v>
          </cell>
          <cell r="AT395" t="str">
            <v/>
          </cell>
          <cell r="AU395" t="str">
            <v/>
          </cell>
          <cell r="AV395" t="str">
            <v>CHAUSSARD</v>
          </cell>
          <cell r="AW395">
            <v>2763</v>
          </cell>
          <cell r="AX395">
            <v>2.9128570070000004</v>
          </cell>
          <cell r="AY395">
            <v>0.95129634900000004</v>
          </cell>
          <cell r="AZ395">
            <v>0.34159423</v>
          </cell>
          <cell r="BA395">
            <v>208</v>
          </cell>
          <cell r="BB395" t="str">
            <v>LSI</v>
          </cell>
          <cell r="BC395">
            <v>0</v>
          </cell>
          <cell r="BD395">
            <v>1</v>
          </cell>
        </row>
        <row r="396">
          <cell r="A396" t="str">
            <v>12906</v>
          </cell>
          <cell r="B396" t="str">
            <v>CRCAM DU FINISTERE</v>
          </cell>
          <cell r="C396" t="str">
            <v>3. Autres (GEA CBD)</v>
          </cell>
          <cell r="D396">
            <v>201212</v>
          </cell>
          <cell r="E396">
            <v>5.4600000000000003E-2</v>
          </cell>
          <cell r="F396">
            <v>0.17169999999999999</v>
          </cell>
          <cell r="G396">
            <v>7.0987220000000004</v>
          </cell>
          <cell r="H396">
            <v>0.38759022120000003</v>
          </cell>
          <cell r="I396">
            <v>1.2188505674000001</v>
          </cell>
          <cell r="J396">
            <v>4.53E-2</v>
          </cell>
          <cell r="K396">
            <v>0.43790000000000001</v>
          </cell>
          <cell r="L396">
            <v>2.3435109999999999</v>
          </cell>
          <cell r="M396">
            <v>0.10616104829999999</v>
          </cell>
          <cell r="N396">
            <v>1.0262234668999999</v>
          </cell>
          <cell r="O396">
            <v>7215</v>
          </cell>
          <cell r="P396" t="str">
            <v>778134601</v>
          </cell>
          <cell r="Q396" t="str">
            <v>PM</v>
          </cell>
          <cell r="R396" t="str">
            <v>210</v>
          </cell>
          <cell r="S396" t="str">
            <v>01</v>
          </cell>
          <cell r="T396" t="str">
            <v>Etablissement de crédit</v>
          </cell>
          <cell r="U396" t="str">
            <v>201</v>
          </cell>
          <cell r="V396" t="str">
            <v>Banque mutualiste ou coopérative</v>
          </cell>
          <cell r="W396" t="str">
            <v>001</v>
          </cell>
          <cell r="X396" t="str">
            <v>Agrément ACPR</v>
          </cell>
          <cell r="Y396">
            <v>6</v>
          </cell>
          <cell r="Z396" t="str">
            <v>NOUVEL ETABLISSEMENT</v>
          </cell>
          <cell r="AA396" t="str">
            <v>FR</v>
          </cell>
          <cell r="AB396" t="str">
            <v> France</v>
          </cell>
          <cell r="AC396" t="str">
            <v>S. BANCAIRE MUTUALISTE ET AUTRES RESEAUX</v>
          </cell>
          <cell r="AD396">
            <v>27</v>
          </cell>
          <cell r="AE396" t="str">
            <v>GPE CREDIT AGRICOLE</v>
          </cell>
          <cell r="AF396">
            <v>0</v>
          </cell>
          <cell r="AG396" t="str">
            <v>29000</v>
          </cell>
          <cell r="AH396" t="str">
            <v>FR</v>
          </cell>
          <cell r="AI396" t="str">
            <v/>
          </cell>
          <cell r="AJ396" t="str">
            <v/>
          </cell>
          <cell r="AK396" t="str">
            <v>EC</v>
          </cell>
          <cell r="AL396" t="str">
            <v>Bq mut</v>
          </cell>
          <cell r="AM396" t="str">
            <v>PERSONNE_MORALE_SOCIETE</v>
          </cell>
          <cell r="AN396" t="str">
            <v>CREDIT AGRICOLE</v>
          </cell>
          <cell r="AO396" t="str">
            <v>Groupes mutualistes</v>
          </cell>
          <cell r="AP396" t="str">
            <v/>
          </cell>
          <cell r="AQ396" t="str">
            <v/>
          </cell>
          <cell r="AR396" t="str">
            <v>FR</v>
          </cell>
          <cell r="AS396" t="str">
            <v>FRANCE</v>
          </cell>
          <cell r="AT396" t="str">
            <v/>
          </cell>
          <cell r="AU396" t="str">
            <v/>
          </cell>
          <cell r="AV396" t="str">
            <v>LAFARQUE</v>
          </cell>
          <cell r="AW396">
            <v>2761</v>
          </cell>
          <cell r="AX396">
            <v>10.885798948000001</v>
          </cell>
          <cell r="AY396">
            <v>8.3856346540000004</v>
          </cell>
          <cell r="AZ396">
            <v>2.7103988960000001</v>
          </cell>
          <cell r="BA396">
            <v>111</v>
          </cell>
          <cell r="BB396" t="str">
            <v>SI</v>
          </cell>
          <cell r="BC396">
            <v>0</v>
          </cell>
          <cell r="BD396">
            <v>0</v>
          </cell>
        </row>
        <row r="397">
          <cell r="A397" t="str">
            <v>13106</v>
          </cell>
          <cell r="B397" t="str">
            <v>CRCAM TOULOUSE 31</v>
          </cell>
          <cell r="C397" t="str">
            <v>3. Autres (GEA CBD)</v>
          </cell>
          <cell r="D397">
            <v>201212</v>
          </cell>
          <cell r="E397">
            <v>4.9599999999999998E-2</v>
          </cell>
          <cell r="F397">
            <v>0.187</v>
          </cell>
          <cell r="G397">
            <v>5.5762130000000001</v>
          </cell>
          <cell r="H397">
            <v>0.27658016479999997</v>
          </cell>
          <cell r="I397">
            <v>1.0427518309999999</v>
          </cell>
          <cell r="J397">
            <v>4.1399999999999999E-2</v>
          </cell>
          <cell r="K397">
            <v>0.43340000000000001</v>
          </cell>
          <cell r="L397">
            <v>2.286225</v>
          </cell>
          <cell r="M397">
            <v>9.4649714999999995E-2</v>
          </cell>
          <cell r="N397">
            <v>0.99084991499999997</v>
          </cell>
          <cell r="O397">
            <v>7615</v>
          </cell>
          <cell r="P397" t="str">
            <v>776916207</v>
          </cell>
          <cell r="Q397" t="str">
            <v>PM</v>
          </cell>
          <cell r="R397" t="str">
            <v>210</v>
          </cell>
          <cell r="S397" t="str">
            <v>01</v>
          </cell>
          <cell r="T397" t="str">
            <v>Etablissement de crédit</v>
          </cell>
          <cell r="U397" t="str">
            <v>201</v>
          </cell>
          <cell r="V397" t="str">
            <v>Banque mutualiste ou coopérative</v>
          </cell>
          <cell r="W397" t="str">
            <v>001</v>
          </cell>
          <cell r="X397" t="str">
            <v>Agrément ACPR</v>
          </cell>
          <cell r="Y397">
            <v>6</v>
          </cell>
          <cell r="Z397" t="str">
            <v>NOUVEL ETABLISSEMENT</v>
          </cell>
          <cell r="AA397" t="str">
            <v>FR</v>
          </cell>
          <cell r="AB397" t="str">
            <v> France</v>
          </cell>
          <cell r="AC397" t="str">
            <v>S. BANCAIRE MUTUALISTE ET AUTRES RESEAUX</v>
          </cell>
          <cell r="AD397">
            <v>27</v>
          </cell>
          <cell r="AE397" t="str">
            <v>GPE CREDIT AGRICOLE</v>
          </cell>
          <cell r="AF397">
            <v>0</v>
          </cell>
          <cell r="AG397" t="str">
            <v>31000</v>
          </cell>
          <cell r="AH397" t="str">
            <v>FR</v>
          </cell>
          <cell r="AI397" t="str">
            <v/>
          </cell>
          <cell r="AJ397" t="str">
            <v/>
          </cell>
          <cell r="AK397" t="str">
            <v>EC</v>
          </cell>
          <cell r="AL397" t="str">
            <v>Bq mut</v>
          </cell>
          <cell r="AM397" t="str">
            <v>PERSONNE_MORALE_SOCIETE</v>
          </cell>
          <cell r="AN397" t="str">
            <v>CREDIT AGRICOLE</v>
          </cell>
          <cell r="AO397" t="str">
            <v>Groupes mutualistes</v>
          </cell>
          <cell r="AP397" t="str">
            <v/>
          </cell>
          <cell r="AQ397" t="str">
            <v/>
          </cell>
          <cell r="AR397" t="str">
            <v>FR</v>
          </cell>
          <cell r="AS397" t="str">
            <v>FRANCE</v>
          </cell>
          <cell r="AT397" t="str">
            <v/>
          </cell>
          <cell r="AU397" t="str">
            <v/>
          </cell>
          <cell r="AV397" t="str">
            <v>KHEYAR</v>
          </cell>
          <cell r="AW397">
            <v>2761</v>
          </cell>
          <cell r="AX397">
            <v>9.3279861929999992</v>
          </cell>
          <cell r="AY397">
            <v>6.9168920140000001</v>
          </cell>
          <cell r="AZ397">
            <v>3.1838107070000001</v>
          </cell>
          <cell r="BA397">
            <v>122</v>
          </cell>
          <cell r="BB397" t="str">
            <v>SI</v>
          </cell>
          <cell r="BC397">
            <v>0</v>
          </cell>
          <cell r="BD397">
            <v>0</v>
          </cell>
        </row>
        <row r="398">
          <cell r="A398" t="str">
            <v>13135</v>
          </cell>
          <cell r="B398" t="str">
            <v>CAISSE D EPARGNE DE MIDI-PYRENEES</v>
          </cell>
          <cell r="C398" t="str">
            <v>3. Autres (GEA CBD)</v>
          </cell>
          <cell r="D398">
            <v>201212</v>
          </cell>
          <cell r="E398">
            <v>4.4008043703375299E-2</v>
          </cell>
          <cell r="F398">
            <v>0.21100297991967501</v>
          </cell>
          <cell r="G398">
            <v>6.1093083420000003</v>
          </cell>
          <cell r="H398">
            <v>0.26885870851213128</v>
          </cell>
          <cell r="I398">
            <v>1.289082265410129</v>
          </cell>
          <cell r="O398">
            <v>7663</v>
          </cell>
          <cell r="P398" t="str">
            <v>383354594</v>
          </cell>
          <cell r="Q398" t="str">
            <v>PM</v>
          </cell>
          <cell r="R398" t="str">
            <v>270</v>
          </cell>
          <cell r="S398" t="str">
            <v>01</v>
          </cell>
          <cell r="T398" t="str">
            <v>Etablissement de crédit</v>
          </cell>
          <cell r="U398" t="str">
            <v>201</v>
          </cell>
          <cell r="V398" t="str">
            <v>Banque mutualiste ou coopérative</v>
          </cell>
          <cell r="W398" t="str">
            <v>001</v>
          </cell>
          <cell r="X398" t="str">
            <v>Agrément ACPR</v>
          </cell>
          <cell r="Y398">
            <v>8</v>
          </cell>
          <cell r="Z398" t="str">
            <v>RESTRUCTURATION AVEC REPRISE DE CIB</v>
          </cell>
          <cell r="AA398" t="str">
            <v>FR</v>
          </cell>
          <cell r="AB398" t="str">
            <v> France</v>
          </cell>
          <cell r="AC398" t="str">
            <v>S. BANCAIRE MUTUALISTE ET AUTRES RESEAUX</v>
          </cell>
          <cell r="AD398">
            <v>1163</v>
          </cell>
          <cell r="AE398" t="str">
            <v>GPE BPCE</v>
          </cell>
          <cell r="AF398">
            <v>0</v>
          </cell>
          <cell r="AG398" t="str">
            <v>31100</v>
          </cell>
          <cell r="AH398" t="str">
            <v>FR</v>
          </cell>
          <cell r="AI398" t="str">
            <v/>
          </cell>
          <cell r="AJ398" t="str">
            <v/>
          </cell>
          <cell r="AK398" t="str">
            <v>EC</v>
          </cell>
          <cell r="AL398" t="str">
            <v>Bq mut</v>
          </cell>
          <cell r="AM398" t="str">
            <v>PERSONNE_MORALE_SOCIETE</v>
          </cell>
          <cell r="AN398" t="str">
            <v>BPCE</v>
          </cell>
          <cell r="AO398" t="str">
            <v>Groupes mutualistes</v>
          </cell>
          <cell r="AP398" t="str">
            <v/>
          </cell>
          <cell r="AQ398" t="str">
            <v/>
          </cell>
          <cell r="AR398" t="str">
            <v>FR</v>
          </cell>
          <cell r="AS398" t="str">
            <v>FRANCE</v>
          </cell>
          <cell r="AT398" t="str">
            <v/>
          </cell>
          <cell r="AU398" t="str">
            <v/>
          </cell>
          <cell r="AV398" t="str">
            <v>RINGWALD</v>
          </cell>
          <cell r="AW398">
            <v>2762</v>
          </cell>
          <cell r="AX398">
            <v>17.885010732000001</v>
          </cell>
          <cell r="AY398">
            <v>9.2057159219999996</v>
          </cell>
          <cell r="AZ398">
            <v>12.265355618000001</v>
          </cell>
          <cell r="BA398">
            <v>71</v>
          </cell>
          <cell r="BB398" t="str">
            <v>SI</v>
          </cell>
          <cell r="BC398">
            <v>0</v>
          </cell>
          <cell r="BD398">
            <v>1</v>
          </cell>
        </row>
        <row r="399">
          <cell r="A399" t="str">
            <v>13168</v>
          </cell>
          <cell r="B399" t="str">
            <v>BANQUE PSA FINANCE</v>
          </cell>
          <cell r="C399" t="str">
            <v>2. CBD</v>
          </cell>
          <cell r="D399">
            <v>201212</v>
          </cell>
          <cell r="E399">
            <v>7.0900000000000005E-2</v>
          </cell>
          <cell r="F399">
            <v>0.47349999999999998</v>
          </cell>
          <cell r="G399">
            <v>13.008643283</v>
          </cell>
          <cell r="H399">
            <v>0.92231280876470001</v>
          </cell>
          <cell r="I399">
            <v>6.1595925945004995</v>
          </cell>
          <cell r="J399">
            <v>4.3099999999999999E-2</v>
          </cell>
          <cell r="K399">
            <v>0.44950000000000001</v>
          </cell>
          <cell r="L399">
            <v>5.799161164</v>
          </cell>
          <cell r="M399">
            <v>0.24994384616839999</v>
          </cell>
          <cell r="N399">
            <v>2.6067229432180001</v>
          </cell>
          <cell r="O399">
            <v>7719</v>
          </cell>
          <cell r="P399" t="str">
            <v>325952224</v>
          </cell>
          <cell r="Q399" t="str">
            <v>PM</v>
          </cell>
          <cell r="R399" t="str">
            <v>102</v>
          </cell>
          <cell r="S399" t="str">
            <v>01</v>
          </cell>
          <cell r="T399" t="str">
            <v>Etablissement de crédit</v>
          </cell>
          <cell r="U399" t="str">
            <v>200</v>
          </cell>
          <cell r="V399" t="str">
            <v>Banque</v>
          </cell>
          <cell r="W399" t="str">
            <v>001</v>
          </cell>
          <cell r="X399" t="str">
            <v>Agrément ACPR</v>
          </cell>
          <cell r="Y399">
            <v>6</v>
          </cell>
          <cell r="Z399" t="str">
            <v>NOUVEL ETABLISSEMENT</v>
          </cell>
          <cell r="AA399" t="str">
            <v>FR</v>
          </cell>
          <cell r="AB399" t="str">
            <v> France</v>
          </cell>
          <cell r="AC399" t="str">
            <v>S. INDUSTRIEL PRIVE</v>
          </cell>
          <cell r="AD399">
            <v>63</v>
          </cell>
          <cell r="AE399" t="str">
            <v>GPE PSA PEUGEOT CITROËN</v>
          </cell>
          <cell r="AF399">
            <v>1</v>
          </cell>
          <cell r="AG399" t="str">
            <v>75116</v>
          </cell>
          <cell r="AH399" t="str">
            <v>FR</v>
          </cell>
          <cell r="AI399" t="str">
            <v/>
          </cell>
          <cell r="AJ399" t="str">
            <v/>
          </cell>
          <cell r="AK399" t="str">
            <v>EC</v>
          </cell>
          <cell r="AL399" t="str">
            <v>Banque</v>
          </cell>
          <cell r="AM399" t="str">
            <v>PERSONNE_MORALE_SOCIETE</v>
          </cell>
          <cell r="AN399" t="str">
            <v>PSA PEUGEOT CITROËN</v>
          </cell>
          <cell r="AO399" t="str">
            <v>Industrie, commerce, services, BTP, groupes professionnels</v>
          </cell>
          <cell r="AP399" t="str">
            <v/>
          </cell>
          <cell r="AQ399" t="str">
            <v/>
          </cell>
          <cell r="AR399" t="str">
            <v>FR</v>
          </cell>
          <cell r="AS399" t="str">
            <v>FRANCE</v>
          </cell>
          <cell r="AT399" t="str">
            <v/>
          </cell>
          <cell r="AU399" t="str">
            <v/>
          </cell>
          <cell r="AV399" t="str">
            <v>GUITTON</v>
          </cell>
          <cell r="AW399">
            <v>2752</v>
          </cell>
          <cell r="AX399">
            <v>7.4395982620000005</v>
          </cell>
          <cell r="AY399">
            <v>1.98142778</v>
          </cell>
          <cell r="AZ399">
            <v>2.1547533590000003</v>
          </cell>
          <cell r="BA399">
            <v>139</v>
          </cell>
          <cell r="BB399" t="str">
            <v>LSI</v>
          </cell>
          <cell r="BC399">
            <v>0</v>
          </cell>
          <cell r="BD399">
            <v>1</v>
          </cell>
        </row>
        <row r="400">
          <cell r="A400" t="str">
            <v>13298</v>
          </cell>
          <cell r="B400" t="str">
            <v>BANQUE COM DU MARCHE NORD EUROPE-BCMNE</v>
          </cell>
          <cell r="C400" t="str">
            <v>3. Autres (GEA CBD)</v>
          </cell>
          <cell r="D400">
            <v>201212</v>
          </cell>
          <cell r="E400">
            <v>6.0999999999999999E-2</v>
          </cell>
          <cell r="F400">
            <v>0.30959999999999999</v>
          </cell>
          <cell r="G400">
            <v>1.8469821829999999</v>
          </cell>
          <cell r="H400">
            <v>0.11266591316299999</v>
          </cell>
          <cell r="I400">
            <v>0.57182568385679999</v>
          </cell>
          <cell r="O400">
            <v>7953</v>
          </cell>
          <cell r="P400" t="str">
            <v>403371750</v>
          </cell>
          <cell r="Q400" t="str">
            <v>PM</v>
          </cell>
          <cell r="R400" t="str">
            <v>105</v>
          </cell>
          <cell r="S400" t="str">
            <v>01</v>
          </cell>
          <cell r="T400" t="str">
            <v>Etablissement de crédit</v>
          </cell>
          <cell r="U400" t="str">
            <v>200</v>
          </cell>
          <cell r="V400" t="str">
            <v>Banque</v>
          </cell>
          <cell r="W400" t="str">
            <v>001</v>
          </cell>
          <cell r="X400" t="str">
            <v>Agrément ACPR</v>
          </cell>
          <cell r="Y400">
            <v>8</v>
          </cell>
          <cell r="Z400" t="str">
            <v>RESTRUCTURATION AVEC REPRISE DE CIB</v>
          </cell>
          <cell r="AA400" t="str">
            <v>FR</v>
          </cell>
          <cell r="AB400" t="str">
            <v> France</v>
          </cell>
          <cell r="AC400" t="str">
            <v>S. BANCAIRE MUTUALISTE ET AUTRES RESEAUX</v>
          </cell>
          <cell r="AD400">
            <v>29</v>
          </cell>
          <cell r="AE400" t="str">
            <v>GPE CREDIT MUTUEL</v>
          </cell>
          <cell r="AF400">
            <v>0</v>
          </cell>
          <cell r="AG400" t="str">
            <v>59800</v>
          </cell>
          <cell r="AH400" t="str">
            <v>FR</v>
          </cell>
          <cell r="AI400" t="str">
            <v/>
          </cell>
          <cell r="AJ400" t="str">
            <v/>
          </cell>
          <cell r="AK400" t="str">
            <v>EC</v>
          </cell>
          <cell r="AL400" t="str">
            <v>Banque</v>
          </cell>
          <cell r="AM400" t="str">
            <v>PERSONNE_MORALE_SOCIETE</v>
          </cell>
          <cell r="AN400" t="str">
            <v>CREDIT MUTUEL</v>
          </cell>
          <cell r="AO400" t="str">
            <v>Groupes mutualistes</v>
          </cell>
          <cell r="AP400" t="str">
            <v/>
          </cell>
          <cell r="AQ400" t="str">
            <v/>
          </cell>
          <cell r="AR400" t="str">
            <v>FR</v>
          </cell>
          <cell r="AS400" t="str">
            <v>FRANCE</v>
          </cell>
          <cell r="AT400" t="str">
            <v/>
          </cell>
          <cell r="AU400" t="str">
            <v/>
          </cell>
          <cell r="AV400" t="str">
            <v>QUILLIEN</v>
          </cell>
          <cell r="AW400">
            <v>2763</v>
          </cell>
          <cell r="AX400">
            <v>1.014901066</v>
          </cell>
          <cell r="AY400">
            <v>0.77106390400000002</v>
          </cell>
          <cell r="AZ400">
            <v>0.33957221500000001</v>
          </cell>
          <cell r="BA400">
            <v>308</v>
          </cell>
          <cell r="BB400" t="str">
            <v>SI</v>
          </cell>
          <cell r="BC400">
            <v>0</v>
          </cell>
          <cell r="BD400">
            <v>1</v>
          </cell>
        </row>
        <row r="401">
          <cell r="A401" t="str">
            <v>13306</v>
          </cell>
          <cell r="B401" t="str">
            <v>CRCAM D'AQUITAINE</v>
          </cell>
          <cell r="C401" t="str">
            <v>3. Autres (GEA CBD)</v>
          </cell>
          <cell r="D401">
            <v>201212</v>
          </cell>
          <cell r="E401">
            <v>4.8899999999999999E-2</v>
          </cell>
          <cell r="F401">
            <v>0.17680000000000001</v>
          </cell>
          <cell r="G401">
            <v>12.001281000000001</v>
          </cell>
          <cell r="H401">
            <v>0.58686264090000007</v>
          </cell>
          <cell r="I401">
            <v>2.1218264808000002</v>
          </cell>
          <cell r="J401">
            <v>4.6300000000000001E-2</v>
          </cell>
          <cell r="K401">
            <v>0.42880000000000001</v>
          </cell>
          <cell r="L401">
            <v>4.8086849999999997</v>
          </cell>
          <cell r="M401">
            <v>0.22264211549999999</v>
          </cell>
          <cell r="N401">
            <v>2.0619641280000001</v>
          </cell>
          <cell r="O401">
            <v>7967</v>
          </cell>
          <cell r="P401" t="str">
            <v>434651246</v>
          </cell>
          <cell r="Q401" t="str">
            <v>PM</v>
          </cell>
          <cell r="R401" t="str">
            <v>210</v>
          </cell>
          <cell r="S401" t="str">
            <v>01</v>
          </cell>
          <cell r="T401" t="str">
            <v>Etablissement de crédit</v>
          </cell>
          <cell r="U401" t="str">
            <v>201</v>
          </cell>
          <cell r="V401" t="str">
            <v>Banque mutualiste ou coopérative</v>
          </cell>
          <cell r="W401" t="str">
            <v>001</v>
          </cell>
          <cell r="X401" t="str">
            <v>Agrément ACPR</v>
          </cell>
          <cell r="Y401">
            <v>8</v>
          </cell>
          <cell r="Z401" t="str">
            <v>RESTRUCTURATION AVEC REPRISE DE CIB</v>
          </cell>
          <cell r="AA401" t="str">
            <v>FR</v>
          </cell>
          <cell r="AB401" t="str">
            <v> France</v>
          </cell>
          <cell r="AC401" t="str">
            <v>S. BANCAIRE MUTUALISTE ET AUTRES RESEAUX</v>
          </cell>
          <cell r="AD401">
            <v>27</v>
          </cell>
          <cell r="AE401" t="str">
            <v>GPE CREDIT AGRICOLE</v>
          </cell>
          <cell r="AF401">
            <v>0</v>
          </cell>
          <cell r="AG401" t="str">
            <v>33000</v>
          </cell>
          <cell r="AH401" t="str">
            <v>FR</v>
          </cell>
          <cell r="AI401" t="str">
            <v/>
          </cell>
          <cell r="AJ401" t="str">
            <v/>
          </cell>
          <cell r="AK401" t="str">
            <v>EC</v>
          </cell>
          <cell r="AL401" t="str">
            <v>Bq mut</v>
          </cell>
          <cell r="AM401" t="str">
            <v>PERSONNE_MORALE_SOCIETE</v>
          </cell>
          <cell r="AN401" t="str">
            <v>CREDIT AGRICOLE</v>
          </cell>
          <cell r="AO401" t="str">
            <v>Groupes mutualistes</v>
          </cell>
          <cell r="AP401" t="str">
            <v/>
          </cell>
          <cell r="AQ401" t="str">
            <v/>
          </cell>
          <cell r="AR401" t="str">
            <v>FR</v>
          </cell>
          <cell r="AS401" t="str">
            <v>FRANCE</v>
          </cell>
          <cell r="AT401" t="str">
            <v/>
          </cell>
          <cell r="AU401" t="str">
            <v/>
          </cell>
          <cell r="AV401" t="str">
            <v>LAFARQUE</v>
          </cell>
          <cell r="AW401">
            <v>2761</v>
          </cell>
          <cell r="AX401">
            <v>19.906621183999999</v>
          </cell>
          <cell r="AY401">
            <v>15.352736157999999</v>
          </cell>
          <cell r="AZ401">
            <v>6.508867693</v>
          </cell>
          <cell r="BA401">
            <v>64</v>
          </cell>
          <cell r="BB401" t="str">
            <v>SI</v>
          </cell>
          <cell r="BC401">
            <v>0</v>
          </cell>
          <cell r="BD401">
            <v>0</v>
          </cell>
        </row>
        <row r="402">
          <cell r="A402" t="str">
            <v>13335</v>
          </cell>
          <cell r="B402" t="str">
            <v>CAISSE EPARG. AQUITAINE POITOU CHARENTES</v>
          </cell>
          <cell r="C402" t="str">
            <v>3. Autres (GEA CBD)</v>
          </cell>
          <cell r="D402">
            <v>201212</v>
          </cell>
          <cell r="E402">
            <v>4.8785482412409903E-2</v>
          </cell>
          <cell r="F402">
            <v>0.21227034354028501</v>
          </cell>
          <cell r="G402">
            <v>10.916433305</v>
          </cell>
          <cell r="H402">
            <v>0.53256346500732321</v>
          </cell>
          <cell r="I402">
            <v>2.317235047886959</v>
          </cell>
          <cell r="O402">
            <v>8031</v>
          </cell>
          <cell r="P402" t="str">
            <v>353821028</v>
          </cell>
          <cell r="Q402" t="str">
            <v>PM</v>
          </cell>
          <cell r="R402" t="str">
            <v>270</v>
          </cell>
          <cell r="S402" t="str">
            <v>01</v>
          </cell>
          <cell r="T402" t="str">
            <v>Etablissement de crédit</v>
          </cell>
          <cell r="U402" t="str">
            <v>201</v>
          </cell>
          <cell r="V402" t="str">
            <v>Banque mutualiste ou coopérative</v>
          </cell>
          <cell r="W402" t="str">
            <v>001</v>
          </cell>
          <cell r="X402" t="str">
            <v>Agrément ACPR</v>
          </cell>
          <cell r="Y402">
            <v>8</v>
          </cell>
          <cell r="Z402" t="str">
            <v>RESTRUCTURATION AVEC REPRISE DE CIB</v>
          </cell>
          <cell r="AA402" t="str">
            <v>FR</v>
          </cell>
          <cell r="AB402" t="str">
            <v> France</v>
          </cell>
          <cell r="AC402" t="str">
            <v>S. BANCAIRE MUTUALISTE ET AUTRES RESEAUX</v>
          </cell>
          <cell r="AD402">
            <v>1163</v>
          </cell>
          <cell r="AE402" t="str">
            <v>GPE BPCE</v>
          </cell>
          <cell r="AF402">
            <v>0</v>
          </cell>
          <cell r="AG402" t="str">
            <v>33000</v>
          </cell>
          <cell r="AH402" t="str">
            <v>FR</v>
          </cell>
          <cell r="AI402" t="str">
            <v/>
          </cell>
          <cell r="AJ402" t="str">
            <v/>
          </cell>
          <cell r="AK402" t="str">
            <v>EC</v>
          </cell>
          <cell r="AL402" t="str">
            <v>Bq mut</v>
          </cell>
          <cell r="AM402" t="str">
            <v>PERSONNE_MORALE_SOCIETE</v>
          </cell>
          <cell r="AN402" t="str">
            <v>BPCE</v>
          </cell>
          <cell r="AO402" t="str">
            <v>Groupes mutualistes</v>
          </cell>
          <cell r="AP402" t="str">
            <v/>
          </cell>
          <cell r="AQ402" t="str">
            <v/>
          </cell>
          <cell r="AR402" t="str">
            <v>FR</v>
          </cell>
          <cell r="AS402" t="str">
            <v>FRANCE</v>
          </cell>
          <cell r="AT402" t="str">
            <v/>
          </cell>
          <cell r="AU402" t="str">
            <v/>
          </cell>
          <cell r="AV402" t="str">
            <v>PERREOL</v>
          </cell>
          <cell r="AW402">
            <v>2762</v>
          </cell>
          <cell r="AX402">
            <v>25.483349643</v>
          </cell>
          <cell r="AY402">
            <v>14.728629273999999</v>
          </cell>
          <cell r="AZ402">
            <v>18.706122317999998</v>
          </cell>
          <cell r="BA402">
            <v>50</v>
          </cell>
          <cell r="BB402" t="str">
            <v>SI</v>
          </cell>
          <cell r="BC402">
            <v>0</v>
          </cell>
          <cell r="BD402">
            <v>1</v>
          </cell>
        </row>
        <row r="403">
          <cell r="A403" t="str">
            <v>13485</v>
          </cell>
          <cell r="B403" t="str">
            <v>CAISSE D EPARGNE DU LANGUEDOC ROUSSILLON</v>
          </cell>
          <cell r="C403" t="str">
            <v>3. Autres (GEA CBD)</v>
          </cell>
          <cell r="D403">
            <v>201212</v>
          </cell>
          <cell r="E403">
            <v>6.6529879880656895E-2</v>
          </cell>
          <cell r="F403">
            <v>0.21501629374575901</v>
          </cell>
          <cell r="G403">
            <v>5.4795989499999997</v>
          </cell>
          <cell r="H403">
            <v>0.36455705993767362</v>
          </cell>
          <cell r="I403">
            <v>1.1782030574421525</v>
          </cell>
          <cell r="O403">
            <v>8339</v>
          </cell>
          <cell r="P403" t="str">
            <v>383451267</v>
          </cell>
          <cell r="Q403" t="str">
            <v>PM</v>
          </cell>
          <cell r="R403" t="str">
            <v>270</v>
          </cell>
          <cell r="S403" t="str">
            <v>01</v>
          </cell>
          <cell r="T403" t="str">
            <v>Etablissement de crédit</v>
          </cell>
          <cell r="U403" t="str">
            <v>201</v>
          </cell>
          <cell r="V403" t="str">
            <v>Banque mutualiste ou coopérative</v>
          </cell>
          <cell r="W403" t="str">
            <v>001</v>
          </cell>
          <cell r="X403" t="str">
            <v>Agrément ACPR</v>
          </cell>
          <cell r="Y403">
            <v>8</v>
          </cell>
          <cell r="Z403" t="str">
            <v>RESTRUCTURATION AVEC REPRISE DE CIB</v>
          </cell>
          <cell r="AA403" t="str">
            <v>FR</v>
          </cell>
          <cell r="AB403" t="str">
            <v> France</v>
          </cell>
          <cell r="AC403" t="str">
            <v>S. BANCAIRE MUTUALISTE ET AUTRES RESEAUX</v>
          </cell>
          <cell r="AD403">
            <v>1163</v>
          </cell>
          <cell r="AE403" t="str">
            <v>GPE BPCE</v>
          </cell>
          <cell r="AF403">
            <v>0</v>
          </cell>
          <cell r="AG403" t="str">
            <v>34000</v>
          </cell>
          <cell r="AH403" t="str">
            <v>FR</v>
          </cell>
          <cell r="AI403" t="str">
            <v/>
          </cell>
          <cell r="AJ403" t="str">
            <v/>
          </cell>
          <cell r="AK403" t="str">
            <v>EC</v>
          </cell>
          <cell r="AL403" t="str">
            <v>Bq mut</v>
          </cell>
          <cell r="AM403" t="str">
            <v>PERSONNE_MORALE_SOCIETE</v>
          </cell>
          <cell r="AN403" t="str">
            <v>BPCE</v>
          </cell>
          <cell r="AO403" t="str">
            <v>Groupes mutualistes</v>
          </cell>
          <cell r="AP403" t="str">
            <v/>
          </cell>
          <cell r="AQ403" t="str">
            <v/>
          </cell>
          <cell r="AR403" t="str">
            <v>FR</v>
          </cell>
          <cell r="AS403" t="str">
            <v>FRANCE</v>
          </cell>
          <cell r="AT403" t="str">
            <v/>
          </cell>
          <cell r="AU403" t="str">
            <v/>
          </cell>
          <cell r="AV403" t="str">
            <v>BOUJAOUD</v>
          </cell>
          <cell r="AW403">
            <v>2762</v>
          </cell>
          <cell r="AX403">
            <v>13.292471348999999</v>
          </cell>
          <cell r="AY403">
            <v>6.9482677000000006</v>
          </cell>
          <cell r="AZ403">
            <v>9.5671342500000005</v>
          </cell>
          <cell r="BA403">
            <v>93</v>
          </cell>
          <cell r="BB403" t="str">
            <v>SI</v>
          </cell>
          <cell r="BC403">
            <v>0</v>
          </cell>
          <cell r="BD403">
            <v>1</v>
          </cell>
        </row>
        <row r="404">
          <cell r="A404" t="str">
            <v>13506</v>
          </cell>
          <cell r="B404" t="str">
            <v>CRCAM DU LANGUEDOC</v>
          </cell>
          <cell r="C404" t="str">
            <v>3. Autres (GEA CBD)</v>
          </cell>
          <cell r="D404">
            <v>201212</v>
          </cell>
          <cell r="E404">
            <v>5.8000000000000003E-2</v>
          </cell>
          <cell r="F404">
            <v>0.20130000000000001</v>
          </cell>
          <cell r="G404">
            <v>13.981401999999999</v>
          </cell>
          <cell r="H404">
            <v>0.81092131599999995</v>
          </cell>
          <cell r="I404">
            <v>2.8144562226000001</v>
          </cell>
          <cell r="J404">
            <v>4.0899999999999999E-2</v>
          </cell>
          <cell r="K404">
            <v>0.44240000000000002</v>
          </cell>
          <cell r="L404">
            <v>5.4057320000000004</v>
          </cell>
          <cell r="M404">
            <v>0.22109443880000001</v>
          </cell>
          <cell r="N404">
            <v>2.3914958368000003</v>
          </cell>
          <cell r="O404">
            <v>8375</v>
          </cell>
          <cell r="P404" t="str">
            <v>492826417</v>
          </cell>
          <cell r="Q404" t="str">
            <v>PM</v>
          </cell>
          <cell r="R404" t="str">
            <v>210</v>
          </cell>
          <cell r="S404" t="str">
            <v>01</v>
          </cell>
          <cell r="T404" t="str">
            <v>Etablissement de crédit</v>
          </cell>
          <cell r="U404" t="str">
            <v>201</v>
          </cell>
          <cell r="V404" t="str">
            <v>Banque mutualiste ou coopérative</v>
          </cell>
          <cell r="W404" t="str">
            <v>001</v>
          </cell>
          <cell r="X404" t="str">
            <v>Agrément ACPR</v>
          </cell>
          <cell r="Y404">
            <v>8</v>
          </cell>
          <cell r="Z404" t="str">
            <v>RESTRUCTURATION AVEC REPRISE DE CIB</v>
          </cell>
          <cell r="AA404" t="str">
            <v>FR</v>
          </cell>
          <cell r="AB404" t="str">
            <v> France</v>
          </cell>
          <cell r="AC404" t="str">
            <v>S. BANCAIRE MUTUALISTE ET AUTRES RESEAUX</v>
          </cell>
          <cell r="AD404">
            <v>27</v>
          </cell>
          <cell r="AE404" t="str">
            <v>GPE CREDIT AGRICOLE</v>
          </cell>
          <cell r="AF404">
            <v>0</v>
          </cell>
          <cell r="AG404" t="str">
            <v>34970</v>
          </cell>
          <cell r="AH404" t="str">
            <v>FR</v>
          </cell>
          <cell r="AI404" t="str">
            <v/>
          </cell>
          <cell r="AJ404" t="str">
            <v/>
          </cell>
          <cell r="AK404" t="str">
            <v>EC</v>
          </cell>
          <cell r="AL404" t="str">
            <v>Bq mut</v>
          </cell>
          <cell r="AM404" t="str">
            <v>PERSONNE_MORALE_SOCIETE</v>
          </cell>
          <cell r="AN404" t="str">
            <v>CREDIT AGRICOLE</v>
          </cell>
          <cell r="AO404" t="str">
            <v>Groupes mutualistes</v>
          </cell>
          <cell r="AP404" t="str">
            <v/>
          </cell>
          <cell r="AQ404" t="str">
            <v/>
          </cell>
          <cell r="AR404" t="str">
            <v>FR</v>
          </cell>
          <cell r="AS404" t="str">
            <v>FRANCE</v>
          </cell>
          <cell r="AT404" t="str">
            <v/>
          </cell>
          <cell r="AU404" t="str">
            <v/>
          </cell>
          <cell r="AV404" t="str">
            <v>THUEZ</v>
          </cell>
          <cell r="AW404">
            <v>2761</v>
          </cell>
          <cell r="AX404">
            <v>22.268498315999999</v>
          </cell>
          <cell r="AY404">
            <v>16.416658560000002</v>
          </cell>
          <cell r="AZ404">
            <v>5.5103032729999999</v>
          </cell>
          <cell r="BA404">
            <v>54</v>
          </cell>
          <cell r="BB404" t="str">
            <v>SI</v>
          </cell>
          <cell r="BC404">
            <v>0</v>
          </cell>
          <cell r="BD404">
            <v>0</v>
          </cell>
        </row>
        <row r="405">
          <cell r="A405" t="str">
            <v>13507</v>
          </cell>
          <cell r="B405" t="str">
            <v>BANQUE POPULAIRE DU NORD</v>
          </cell>
          <cell r="C405" t="str">
            <v>3. Autres (GEA CBD)</v>
          </cell>
          <cell r="D405">
            <v>201212</v>
          </cell>
          <cell r="E405">
            <v>7.83770419962177E-2</v>
          </cell>
          <cell r="F405">
            <v>0.13421627278029599</v>
          </cell>
          <cell r="G405">
            <v>3.4443852450000003</v>
          </cell>
          <cell r="H405">
            <v>0.26996072699851764</v>
          </cell>
          <cell r="I405">
            <v>0.4622925496033467</v>
          </cell>
          <cell r="J405">
            <v>4.4502326042549598E-2</v>
          </cell>
          <cell r="K405">
            <v>0.44781261128355698</v>
          </cell>
          <cell r="L405">
            <v>1.4285976669999998</v>
          </cell>
          <cell r="M405">
            <v>6.3575919160459682E-2</v>
          </cell>
          <cell r="N405">
            <v>0.6397440517328673</v>
          </cell>
          <cell r="O405">
            <v>8378</v>
          </cell>
          <cell r="P405" t="str">
            <v>457506566</v>
          </cell>
          <cell r="Q405" t="str">
            <v>PM</v>
          </cell>
          <cell r="R405" t="str">
            <v>202</v>
          </cell>
          <cell r="S405" t="str">
            <v>01</v>
          </cell>
          <cell r="T405" t="str">
            <v>Etablissement de crédit</v>
          </cell>
          <cell r="U405" t="str">
            <v>201</v>
          </cell>
          <cell r="V405" t="str">
            <v>Banque mutualiste ou coopérative</v>
          </cell>
          <cell r="W405" t="str">
            <v>001</v>
          </cell>
          <cell r="X405" t="str">
            <v>Agrément ACPR</v>
          </cell>
          <cell r="Y405">
            <v>6</v>
          </cell>
          <cell r="Z405" t="str">
            <v>NOUVEL ETABLISSEMENT</v>
          </cell>
          <cell r="AA405" t="str">
            <v>FR</v>
          </cell>
          <cell r="AB405" t="str">
            <v> France</v>
          </cell>
          <cell r="AC405" t="str">
            <v>S. BANCAIRE MUTUALISTE ET AUTRES RESEAUX</v>
          </cell>
          <cell r="AD405">
            <v>1163</v>
          </cell>
          <cell r="AE405" t="str">
            <v>GPE BPCE</v>
          </cell>
          <cell r="AF405">
            <v>0</v>
          </cell>
          <cell r="AG405" t="str">
            <v>59700</v>
          </cell>
          <cell r="AH405" t="str">
            <v>FR</v>
          </cell>
          <cell r="AI405" t="str">
            <v/>
          </cell>
          <cell r="AJ405" t="str">
            <v/>
          </cell>
          <cell r="AK405" t="str">
            <v>EC</v>
          </cell>
          <cell r="AL405" t="str">
            <v>Bq mut</v>
          </cell>
          <cell r="AM405" t="str">
            <v>PERSONNE_MORALE_SOCIETE</v>
          </cell>
          <cell r="AN405" t="str">
            <v>BPCE</v>
          </cell>
          <cell r="AO405" t="str">
            <v>Groupes mutualistes</v>
          </cell>
          <cell r="AP405" t="str">
            <v/>
          </cell>
          <cell r="AQ405" t="str">
            <v/>
          </cell>
          <cell r="AR405" t="str">
            <v>FR</v>
          </cell>
          <cell r="AS405" t="str">
            <v>FRANCE</v>
          </cell>
          <cell r="AT405" t="str">
            <v/>
          </cell>
          <cell r="AU405" t="str">
            <v/>
          </cell>
          <cell r="AV405" t="str">
            <v>BODIAN</v>
          </cell>
          <cell r="AW405">
            <v>2762</v>
          </cell>
          <cell r="AX405">
            <v>8.3088686620000001</v>
          </cell>
          <cell r="AY405">
            <v>4.8033782199999999</v>
          </cell>
          <cell r="AZ405">
            <v>4.7907428990000005</v>
          </cell>
          <cell r="BA405">
            <v>132</v>
          </cell>
          <cell r="BB405" t="str">
            <v>SI</v>
          </cell>
          <cell r="BC405">
            <v>0</v>
          </cell>
          <cell r="BD405">
            <v>1</v>
          </cell>
        </row>
        <row r="406">
          <cell r="A406" t="str">
            <v>13606</v>
          </cell>
          <cell r="B406" t="str">
            <v>CRCAM D ILLE ET VILAINE</v>
          </cell>
          <cell r="C406" t="str">
            <v>3. Autres (GEA CBD)</v>
          </cell>
          <cell r="D406">
            <v>201212</v>
          </cell>
          <cell r="E406">
            <v>4.1599999999999998E-2</v>
          </cell>
          <cell r="F406">
            <v>0.16</v>
          </cell>
          <cell r="G406">
            <v>7.2768139999999999</v>
          </cell>
          <cell r="H406">
            <v>0.30271546239999997</v>
          </cell>
          <cell r="I406">
            <v>1.1642902399999999</v>
          </cell>
          <cell r="J406">
            <v>4.4600000000000001E-2</v>
          </cell>
          <cell r="K406">
            <v>0.44240000000000002</v>
          </cell>
          <cell r="L406">
            <v>2.1945950000000001</v>
          </cell>
          <cell r="M406">
            <v>9.7878936999999999E-2</v>
          </cell>
          <cell r="N406">
            <v>0.97088882800000009</v>
          </cell>
          <cell r="O406">
            <v>8547</v>
          </cell>
          <cell r="P406" t="str">
            <v>775590847</v>
          </cell>
          <cell r="Q406" t="str">
            <v>PM</v>
          </cell>
          <cell r="R406" t="str">
            <v>210</v>
          </cell>
          <cell r="S406" t="str">
            <v>01</v>
          </cell>
          <cell r="T406" t="str">
            <v>Etablissement de crédit</v>
          </cell>
          <cell r="U406" t="str">
            <v>201</v>
          </cell>
          <cell r="V406" t="str">
            <v>Banque mutualiste ou coopérative</v>
          </cell>
          <cell r="W406" t="str">
            <v>001</v>
          </cell>
          <cell r="X406" t="str">
            <v>Agrément ACPR</v>
          </cell>
          <cell r="Y406">
            <v>6</v>
          </cell>
          <cell r="Z406" t="str">
            <v>NOUVEL ETABLISSEMENT</v>
          </cell>
          <cell r="AA406" t="str">
            <v>FR</v>
          </cell>
          <cell r="AB406" t="str">
            <v> France</v>
          </cell>
          <cell r="AC406" t="str">
            <v>S. BANCAIRE MUTUALISTE ET AUTRES RESEAUX</v>
          </cell>
          <cell r="AD406">
            <v>27</v>
          </cell>
          <cell r="AE406" t="str">
            <v>GPE CREDIT AGRICOLE</v>
          </cell>
          <cell r="AF406">
            <v>0</v>
          </cell>
          <cell r="AG406" t="str">
            <v>35136</v>
          </cell>
          <cell r="AH406" t="str">
            <v>FR</v>
          </cell>
          <cell r="AI406" t="str">
            <v/>
          </cell>
          <cell r="AJ406" t="str">
            <v/>
          </cell>
          <cell r="AK406" t="str">
            <v>EC</v>
          </cell>
          <cell r="AL406" t="str">
            <v>Bq mut</v>
          </cell>
          <cell r="AM406" t="str">
            <v>PERSONNE_MORALE_SOCIETE</v>
          </cell>
          <cell r="AN406" t="str">
            <v>CREDIT AGRICOLE</v>
          </cell>
          <cell r="AO406" t="str">
            <v>Groupes mutualistes</v>
          </cell>
          <cell r="AP406" t="str">
            <v/>
          </cell>
          <cell r="AQ406" t="str">
            <v/>
          </cell>
          <cell r="AR406" t="str">
            <v>FR</v>
          </cell>
          <cell r="AS406" t="str">
            <v>FRANCE</v>
          </cell>
          <cell r="AT406" t="str">
            <v/>
          </cell>
          <cell r="AU406" t="str">
            <v/>
          </cell>
          <cell r="AV406" t="str">
            <v>PIGEON</v>
          </cell>
          <cell r="AW406">
            <v>2761</v>
          </cell>
          <cell r="AX406">
            <v>10.695996436000001</v>
          </cell>
          <cell r="AY406">
            <v>8.1663176699999998</v>
          </cell>
          <cell r="AZ406">
            <v>2.371362124</v>
          </cell>
          <cell r="BA406">
            <v>112</v>
          </cell>
          <cell r="BB406" t="str">
            <v>SI</v>
          </cell>
          <cell r="BC406">
            <v>0</v>
          </cell>
          <cell r="BD406">
            <v>0</v>
          </cell>
        </row>
        <row r="407">
          <cell r="A407" t="str">
            <v>13807</v>
          </cell>
          <cell r="B407" t="str">
            <v>BANQUE POPULAIRE ATLANTIQUE</v>
          </cell>
          <cell r="C407" t="str">
            <v>3. Autres (GEA CBD)</v>
          </cell>
          <cell r="D407">
            <v>201212</v>
          </cell>
          <cell r="E407">
            <v>6.9757884354827798E-2</v>
          </cell>
          <cell r="F407">
            <v>0.13388544863694701</v>
          </cell>
          <cell r="G407">
            <v>6.1532322850000005</v>
          </cell>
          <cell r="H407">
            <v>0.42923646614542282</v>
          </cell>
          <cell r="I407">
            <v>0.82382826504457163</v>
          </cell>
          <cell r="J407">
            <v>6.7027753231290593E-2</v>
          </cell>
          <cell r="K407">
            <v>0.43874017437086799</v>
          </cell>
          <cell r="L407">
            <v>2.5939910580000003</v>
          </cell>
          <cell r="M407">
            <v>0.17386939251979844</v>
          </cell>
          <cell r="N407">
            <v>1.1380880891033924</v>
          </cell>
          <cell r="O407">
            <v>8873</v>
          </cell>
          <cell r="P407" t="str">
            <v>857500227</v>
          </cell>
          <cell r="Q407" t="str">
            <v>PM</v>
          </cell>
          <cell r="R407" t="str">
            <v>202</v>
          </cell>
          <cell r="S407" t="str">
            <v>01</v>
          </cell>
          <cell r="T407" t="str">
            <v>Etablissement de crédit</v>
          </cell>
          <cell r="U407" t="str">
            <v>201</v>
          </cell>
          <cell r="V407" t="str">
            <v>Banque mutualiste ou coopérative</v>
          </cell>
          <cell r="W407" t="str">
            <v>001</v>
          </cell>
          <cell r="X407" t="str">
            <v>Agrément ACPR</v>
          </cell>
          <cell r="Y407">
            <v>6</v>
          </cell>
          <cell r="Z407" t="str">
            <v>NOUVEL ETABLISSEMENT</v>
          </cell>
          <cell r="AA407" t="str">
            <v>FR</v>
          </cell>
          <cell r="AB407" t="str">
            <v> France</v>
          </cell>
          <cell r="AC407" t="str">
            <v>S. BANCAIRE MUTUALISTE ET AUTRES RESEAUX</v>
          </cell>
          <cell r="AD407">
            <v>1163</v>
          </cell>
          <cell r="AE407" t="str">
            <v>GPE BPCE</v>
          </cell>
          <cell r="AF407">
            <v>0</v>
          </cell>
          <cell r="AG407" t="str">
            <v>44000</v>
          </cell>
          <cell r="AH407" t="str">
            <v>FR</v>
          </cell>
          <cell r="AI407" t="str">
            <v/>
          </cell>
          <cell r="AJ407" t="str">
            <v/>
          </cell>
          <cell r="AK407" t="str">
            <v>EC</v>
          </cell>
          <cell r="AL407" t="str">
            <v>Bq mut</v>
          </cell>
          <cell r="AM407" t="str">
            <v>PERSONNE_MORALE_SOCIETE</v>
          </cell>
          <cell r="AN407" t="str">
            <v>BPCE</v>
          </cell>
          <cell r="AO407" t="str">
            <v>Groupes mutualistes</v>
          </cell>
          <cell r="AP407" t="str">
            <v/>
          </cell>
          <cell r="AQ407" t="str">
            <v/>
          </cell>
          <cell r="AR407" t="str">
            <v>FR</v>
          </cell>
          <cell r="AS407" t="str">
            <v>FRANCE</v>
          </cell>
          <cell r="AT407" t="str">
            <v/>
          </cell>
          <cell r="AU407" t="str">
            <v/>
          </cell>
          <cell r="AV407" t="str">
            <v>CHEA</v>
          </cell>
          <cell r="AW407">
            <v>2762</v>
          </cell>
          <cell r="AX407">
            <v>9.4894546789999996</v>
          </cell>
          <cell r="AY407">
            <v>6.7843575969999996</v>
          </cell>
          <cell r="AZ407">
            <v>6.5235350680000002</v>
          </cell>
          <cell r="BA407">
            <v>121</v>
          </cell>
          <cell r="BB407" t="str">
            <v>SI</v>
          </cell>
          <cell r="BC407">
            <v>0</v>
          </cell>
          <cell r="BD407">
            <v>1</v>
          </cell>
        </row>
        <row r="408">
          <cell r="A408" t="str">
            <v>13825</v>
          </cell>
          <cell r="B408" t="str">
            <v>CAISSE D EPARGNE RHONE ALPES</v>
          </cell>
          <cell r="C408" t="str">
            <v>3. Autres (GEA CBD)</v>
          </cell>
          <cell r="D408">
            <v>201212</v>
          </cell>
          <cell r="E408">
            <v>4.8749966963329901E-2</v>
          </cell>
          <cell r="F408">
            <v>0.20950884437728001</v>
          </cell>
          <cell r="G408">
            <v>14.081435031</v>
          </cell>
          <cell r="H408">
            <v>0.68646949255752632</v>
          </cell>
          <cell r="I408">
            <v>2.9501851805185582</v>
          </cell>
          <cell r="O408">
            <v>8900</v>
          </cell>
          <cell r="P408" t="str">
            <v>384006029</v>
          </cell>
          <cell r="Q408" t="str">
            <v>PM</v>
          </cell>
          <cell r="R408" t="str">
            <v>270</v>
          </cell>
          <cell r="S408" t="str">
            <v>01</v>
          </cell>
          <cell r="T408" t="str">
            <v>Etablissement de crédit</v>
          </cell>
          <cell r="U408" t="str">
            <v>201</v>
          </cell>
          <cell r="V408" t="str">
            <v>Banque mutualiste ou coopérative</v>
          </cell>
          <cell r="W408" t="str">
            <v>001</v>
          </cell>
          <cell r="X408" t="str">
            <v>Agrément ACPR</v>
          </cell>
          <cell r="Y408">
            <v>8</v>
          </cell>
          <cell r="Z408" t="str">
            <v>RESTRUCTURATION AVEC REPRISE DE CIB</v>
          </cell>
          <cell r="AA408" t="str">
            <v>FR</v>
          </cell>
          <cell r="AB408" t="str">
            <v> France</v>
          </cell>
          <cell r="AC408" t="str">
            <v>S. BANCAIRE MUTUALISTE ET AUTRES RESEAUX</v>
          </cell>
          <cell r="AD408">
            <v>1163</v>
          </cell>
          <cell r="AE408" t="str">
            <v>GPE BPCE</v>
          </cell>
          <cell r="AF408">
            <v>0</v>
          </cell>
          <cell r="AG408" t="str">
            <v>69003</v>
          </cell>
          <cell r="AH408" t="str">
            <v>FR</v>
          </cell>
          <cell r="AI408" t="str">
            <v/>
          </cell>
          <cell r="AJ408" t="str">
            <v/>
          </cell>
          <cell r="AK408" t="str">
            <v>EC</v>
          </cell>
          <cell r="AL408" t="str">
            <v>Bq mut</v>
          </cell>
          <cell r="AM408" t="str">
            <v>PERSONNE_MORALE_SOCIETE</v>
          </cell>
          <cell r="AN408" t="str">
            <v>BPCE</v>
          </cell>
          <cell r="AO408" t="str">
            <v>Groupes mutualistes</v>
          </cell>
          <cell r="AP408" t="str">
            <v/>
          </cell>
          <cell r="AQ408" t="str">
            <v/>
          </cell>
          <cell r="AR408" t="str">
            <v>FR</v>
          </cell>
          <cell r="AS408" t="str">
            <v>FRANCE</v>
          </cell>
          <cell r="AT408" t="str">
            <v/>
          </cell>
          <cell r="AU408" t="str">
            <v/>
          </cell>
          <cell r="AV408" t="str">
            <v>JEQUIER</v>
          </cell>
          <cell r="AW408">
            <v>2762</v>
          </cell>
          <cell r="AX408">
            <v>35.137854520000005</v>
          </cell>
          <cell r="AY408">
            <v>19.840579757</v>
          </cell>
          <cell r="AZ408">
            <v>24.052375619999999</v>
          </cell>
          <cell r="BA408">
            <v>34</v>
          </cell>
          <cell r="BB408" t="str">
            <v>SI</v>
          </cell>
          <cell r="BC408">
            <v>0</v>
          </cell>
          <cell r="BD408">
            <v>1</v>
          </cell>
        </row>
        <row r="409">
          <cell r="A409" t="str">
            <v>13906</v>
          </cell>
          <cell r="B409" t="str">
            <v>CRCAM SUD RHONE-ALPES</v>
          </cell>
          <cell r="C409" t="str">
            <v>3. Autres (GEA CBD)</v>
          </cell>
          <cell r="D409">
            <v>201212</v>
          </cell>
          <cell r="E409">
            <v>3.1600000000000003E-2</v>
          </cell>
          <cell r="F409">
            <v>0.1716</v>
          </cell>
          <cell r="G409">
            <v>9.2645189999999999</v>
          </cell>
          <cell r="H409">
            <v>0.29275880040000002</v>
          </cell>
          <cell r="I409">
            <v>1.5897914604000001</v>
          </cell>
          <cell r="J409">
            <v>2.1100000000000001E-2</v>
          </cell>
          <cell r="K409">
            <v>0.43120000000000003</v>
          </cell>
          <cell r="L409">
            <v>3.5000339999999999</v>
          </cell>
          <cell r="M409">
            <v>7.3850717400000002E-2</v>
          </cell>
          <cell r="N409">
            <v>1.5092146608000001</v>
          </cell>
          <cell r="O409">
            <v>9044</v>
          </cell>
          <cell r="P409" t="str">
            <v>402121958</v>
          </cell>
          <cell r="Q409" t="str">
            <v>PM</v>
          </cell>
          <cell r="R409" t="str">
            <v>210</v>
          </cell>
          <cell r="S409" t="str">
            <v>01</v>
          </cell>
          <cell r="T409" t="str">
            <v>Etablissement de crédit</v>
          </cell>
          <cell r="U409" t="str">
            <v>201</v>
          </cell>
          <cell r="V409" t="str">
            <v>Banque mutualiste ou coopérative</v>
          </cell>
          <cell r="W409" t="str">
            <v>001</v>
          </cell>
          <cell r="X409" t="str">
            <v>Agrément ACPR</v>
          </cell>
          <cell r="Y409">
            <v>8</v>
          </cell>
          <cell r="Z409" t="str">
            <v>RESTRUCTURATION AVEC REPRISE DE CIB</v>
          </cell>
          <cell r="AA409" t="str">
            <v>FR</v>
          </cell>
          <cell r="AB409" t="str">
            <v> France</v>
          </cell>
          <cell r="AC409" t="str">
            <v>S. BANCAIRE MUTUALISTE ET AUTRES RESEAUX</v>
          </cell>
          <cell r="AD409">
            <v>27</v>
          </cell>
          <cell r="AE409" t="str">
            <v>GPE CREDIT AGRICOLE</v>
          </cell>
          <cell r="AF409">
            <v>0</v>
          </cell>
          <cell r="AG409" t="str">
            <v>38100</v>
          </cell>
          <cell r="AH409" t="str">
            <v>FR</v>
          </cell>
          <cell r="AI409" t="str">
            <v/>
          </cell>
          <cell r="AJ409" t="str">
            <v/>
          </cell>
          <cell r="AK409" t="str">
            <v>EC</v>
          </cell>
          <cell r="AL409" t="str">
            <v>Bq mut</v>
          </cell>
          <cell r="AM409" t="str">
            <v>PERSONNE_MORALE_SOCIETE</v>
          </cell>
          <cell r="AN409" t="str">
            <v>CREDIT AGRICOLE</v>
          </cell>
          <cell r="AO409" t="str">
            <v>Groupes mutualistes</v>
          </cell>
          <cell r="AP409" t="str">
            <v/>
          </cell>
          <cell r="AQ409" t="str">
            <v/>
          </cell>
          <cell r="AR409" t="str">
            <v>FR</v>
          </cell>
          <cell r="AS409" t="str">
            <v>FRANCE</v>
          </cell>
          <cell r="AT409" t="str">
            <v/>
          </cell>
          <cell r="AU409" t="str">
            <v/>
          </cell>
          <cell r="AV409" t="str">
            <v>RABIER</v>
          </cell>
          <cell r="AW409">
            <v>2761</v>
          </cell>
          <cell r="AX409">
            <v>17.013314878999999</v>
          </cell>
          <cell r="AY409">
            <v>12.536836932</v>
          </cell>
          <cell r="AZ409">
            <v>4.3269488389999999</v>
          </cell>
          <cell r="BA409">
            <v>75</v>
          </cell>
          <cell r="BB409" t="str">
            <v>SI</v>
          </cell>
          <cell r="BC409">
            <v>0</v>
          </cell>
          <cell r="BD409">
            <v>0</v>
          </cell>
        </row>
        <row r="410">
          <cell r="A410" t="str">
            <v>13907</v>
          </cell>
          <cell r="B410" t="str">
            <v>BANQUE POPULAIRE LOIRE ET LYONNAIS</v>
          </cell>
          <cell r="C410" t="str">
            <v>3. Autres (GEA CBD)</v>
          </cell>
          <cell r="D410">
            <v>201212</v>
          </cell>
          <cell r="E410">
            <v>8.8400000000000006E-2</v>
          </cell>
          <cell r="F410">
            <v>0.12981000000000001</v>
          </cell>
          <cell r="G410">
            <v>4.7227753959999994</v>
          </cell>
          <cell r="H410">
            <v>0.41749334500639995</v>
          </cell>
          <cell r="I410">
            <v>0.61306347415475992</v>
          </cell>
          <cell r="J410">
            <v>4.2714268324700398E-2</v>
          </cell>
          <cell r="K410">
            <v>0.43790304431592803</v>
          </cell>
          <cell r="L410">
            <v>1.717659917</v>
          </cell>
          <cell r="M410">
            <v>7.3368586585320611E-2</v>
          </cell>
          <cell r="N410">
            <v>0.75216850675374425</v>
          </cell>
          <cell r="O410">
            <v>9048</v>
          </cell>
          <cell r="P410" t="str">
            <v>956507875</v>
          </cell>
          <cell r="Q410" t="str">
            <v>PM</v>
          </cell>
          <cell r="R410" t="str">
            <v>202</v>
          </cell>
          <cell r="S410" t="str">
            <v>01</v>
          </cell>
          <cell r="T410" t="str">
            <v>Etablissement de crédit</v>
          </cell>
          <cell r="U410" t="str">
            <v>201</v>
          </cell>
          <cell r="V410" t="str">
            <v>Banque mutualiste ou coopérative</v>
          </cell>
          <cell r="W410" t="str">
            <v>001</v>
          </cell>
          <cell r="X410" t="str">
            <v>Agrément ACPR</v>
          </cell>
          <cell r="Y410">
            <v>6</v>
          </cell>
          <cell r="Z410" t="str">
            <v>NOUVEL ETABLISSEMENT</v>
          </cell>
          <cell r="AA410" t="str">
            <v>FR</v>
          </cell>
          <cell r="AB410" t="str">
            <v> France</v>
          </cell>
          <cell r="AC410" t="str">
            <v>S. BANCAIRE MUTUALISTE ET AUTRES RESEAUX</v>
          </cell>
          <cell r="AD410">
            <v>1163</v>
          </cell>
          <cell r="AE410" t="str">
            <v>GPE BPCE</v>
          </cell>
          <cell r="AF410">
            <v>0</v>
          </cell>
          <cell r="AG410" t="str">
            <v>69003</v>
          </cell>
          <cell r="AH410" t="str">
            <v>FR</v>
          </cell>
          <cell r="AI410" t="str">
            <v/>
          </cell>
          <cell r="AJ410" t="str">
            <v/>
          </cell>
          <cell r="AK410" t="str">
            <v>EC</v>
          </cell>
          <cell r="AL410" t="str">
            <v>Bq mut</v>
          </cell>
          <cell r="AM410" t="str">
            <v>PERSONNE_MORALE_SOCIETE</v>
          </cell>
          <cell r="AN410" t="str">
            <v>BPCE</v>
          </cell>
          <cell r="AO410" t="str">
            <v>Groupes mutualistes</v>
          </cell>
          <cell r="AP410" t="str">
            <v/>
          </cell>
          <cell r="AQ410" t="str">
            <v/>
          </cell>
          <cell r="AR410" t="str">
            <v>FR</v>
          </cell>
          <cell r="AS410" t="str">
            <v>FRANCE</v>
          </cell>
          <cell r="AT410" t="str">
            <v/>
          </cell>
          <cell r="AU410" t="str">
            <v/>
          </cell>
          <cell r="AV410" t="str">
            <v>BODIAN</v>
          </cell>
          <cell r="AW410">
            <v>2762</v>
          </cell>
          <cell r="AX410">
            <v>9.2983783570000007</v>
          </cell>
          <cell r="AY410">
            <v>5.7407305219999998</v>
          </cell>
          <cell r="AZ410">
            <v>6.6581066230000001</v>
          </cell>
          <cell r="BA410">
            <v>123</v>
          </cell>
          <cell r="BB410" t="str">
            <v>SI</v>
          </cell>
          <cell r="BC410">
            <v>0</v>
          </cell>
          <cell r="BD410">
            <v>1</v>
          </cell>
        </row>
        <row r="411">
          <cell r="A411" t="str">
            <v>14006</v>
          </cell>
          <cell r="B411" t="str">
            <v>CRCAM DE LA GUADELOUPE</v>
          </cell>
          <cell r="C411" t="str">
            <v>3. Autres (GEA CBD)</v>
          </cell>
          <cell r="D411">
            <v>201212</v>
          </cell>
          <cell r="E411">
            <v>0.1031</v>
          </cell>
          <cell r="F411">
            <v>0.21579999999999999</v>
          </cell>
          <cell r="G411">
            <v>1.087026</v>
          </cell>
          <cell r="H411">
            <v>0.11207238060000001</v>
          </cell>
          <cell r="I411">
            <v>0.23458021079999999</v>
          </cell>
          <cell r="J411">
            <v>2.76E-2</v>
          </cell>
          <cell r="K411">
            <v>0.43359999999999999</v>
          </cell>
          <cell r="L411">
            <v>0.45158300000000001</v>
          </cell>
          <cell r="M411">
            <v>1.24636908E-2</v>
          </cell>
          <cell r="N411">
            <v>0.19580638880000001</v>
          </cell>
          <cell r="O411">
            <v>9195</v>
          </cell>
          <cell r="P411" t="str">
            <v>314560772</v>
          </cell>
          <cell r="Q411" t="str">
            <v>PM</v>
          </cell>
          <cell r="R411" t="str">
            <v>216</v>
          </cell>
          <cell r="S411" t="str">
            <v>01</v>
          </cell>
          <cell r="T411" t="str">
            <v>Etablissement de crédit</v>
          </cell>
          <cell r="U411" t="str">
            <v>201</v>
          </cell>
          <cell r="V411" t="str">
            <v>Banque mutualiste ou coopérative</v>
          </cell>
          <cell r="W411" t="str">
            <v>001</v>
          </cell>
          <cell r="X411" t="str">
            <v>Agrément ACPR</v>
          </cell>
          <cell r="Y411">
            <v>6</v>
          </cell>
          <cell r="Z411" t="str">
            <v>NOUVEL ETABLISSEMENT</v>
          </cell>
          <cell r="AA411" t="str">
            <v>FR</v>
          </cell>
          <cell r="AB411" t="str">
            <v> France</v>
          </cell>
          <cell r="AC411" t="str">
            <v>S. BANCAIRE MUTUALISTE ET AUTRES RESEAUX</v>
          </cell>
          <cell r="AD411">
            <v>27</v>
          </cell>
          <cell r="AE411" t="str">
            <v>GPE CREDIT AGRICOLE</v>
          </cell>
          <cell r="AF411">
            <v>0</v>
          </cell>
          <cell r="AG411" t="str">
            <v>97139</v>
          </cell>
          <cell r="AH411" t="str">
            <v>FR</v>
          </cell>
          <cell r="AI411" t="str">
            <v/>
          </cell>
          <cell r="AJ411" t="str">
            <v/>
          </cell>
          <cell r="AK411" t="str">
            <v>EC</v>
          </cell>
          <cell r="AL411" t="str">
            <v>Bq mut</v>
          </cell>
          <cell r="AM411" t="str">
            <v>PERSONNE_MORALE_SOCIETE</v>
          </cell>
          <cell r="AN411" t="str">
            <v>CREDIT AGRICOLE</v>
          </cell>
          <cell r="AO411" t="str">
            <v>Groupes mutualistes</v>
          </cell>
          <cell r="AP411" t="str">
            <v/>
          </cell>
          <cell r="AQ411" t="str">
            <v/>
          </cell>
          <cell r="AR411" t="str">
            <v>FR</v>
          </cell>
          <cell r="AS411" t="str">
            <v>FRANCE</v>
          </cell>
          <cell r="AT411" t="str">
            <v/>
          </cell>
          <cell r="AU411" t="str">
            <v/>
          </cell>
          <cell r="AV411" t="str">
            <v>ONDO</v>
          </cell>
          <cell r="AW411">
            <v>2761</v>
          </cell>
          <cell r="AX411">
            <v>1.938299395</v>
          </cell>
          <cell r="AY411">
            <v>1.4438268619999999</v>
          </cell>
          <cell r="AZ411">
            <v>0.76810710599999998</v>
          </cell>
          <cell r="BA411">
            <v>244</v>
          </cell>
          <cell r="BB411" t="str">
            <v>SI</v>
          </cell>
          <cell r="BC411">
            <v>0</v>
          </cell>
          <cell r="BD411">
            <v>0</v>
          </cell>
        </row>
        <row r="412">
          <cell r="A412" t="str">
            <v>14040</v>
          </cell>
          <cell r="B412" t="str">
            <v>GOLDMAN SACHS PARIS INC ET CIE</v>
          </cell>
          <cell r="C412" t="str">
            <v>4. Autres (GEA hors CBD)</v>
          </cell>
          <cell r="D412">
            <v>201212</v>
          </cell>
          <cell r="F412">
            <v>7.4000000000000003E-3</v>
          </cell>
          <cell r="G412">
            <v>0.54884674700000002</v>
          </cell>
          <cell r="I412">
            <v>4.0614659278000002E-3</v>
          </cell>
          <cell r="O412">
            <v>9269</v>
          </cell>
          <cell r="P412" t="str">
            <v>342131547</v>
          </cell>
          <cell r="Q412" t="str">
            <v>PM</v>
          </cell>
          <cell r="R412" t="str">
            <v>120</v>
          </cell>
          <cell r="S412" t="str">
            <v>01</v>
          </cell>
          <cell r="T412" t="str">
            <v>Etablissement de crédit</v>
          </cell>
          <cell r="U412" t="str">
            <v>200</v>
          </cell>
          <cell r="V412" t="str">
            <v>Banque</v>
          </cell>
          <cell r="W412" t="str">
            <v>001</v>
          </cell>
          <cell r="X412" t="str">
            <v>Agrément ACPR</v>
          </cell>
          <cell r="Y412">
            <v>2</v>
          </cell>
          <cell r="Z412" t="str">
            <v>CHANGEMENT DE CATEGORIE AU SEIN DES E.C.</v>
          </cell>
          <cell r="AA412" t="str">
            <v>US</v>
          </cell>
          <cell r="AB412" t="str">
            <v> États-Unis</v>
          </cell>
          <cell r="AC412" t="str">
            <v>AG.FIN.ETR.AUTRES PAYS OCDE(HORS BQUES)</v>
          </cell>
          <cell r="AD412">
            <v>505</v>
          </cell>
          <cell r="AE412" t="str">
            <v>GPE GOLDMAN SACHS</v>
          </cell>
          <cell r="AF412">
            <v>1</v>
          </cell>
          <cell r="AG412" t="str">
            <v>75116</v>
          </cell>
          <cell r="AH412" t="str">
            <v>FR</v>
          </cell>
          <cell r="AI412" t="str">
            <v/>
          </cell>
          <cell r="AJ412" t="str">
            <v/>
          </cell>
          <cell r="AK412" t="str">
            <v>EC</v>
          </cell>
          <cell r="AL412" t="str">
            <v>Banque</v>
          </cell>
          <cell r="AM412" t="str">
            <v>PERSONNE_MORALE_SOCIETE</v>
          </cell>
          <cell r="AN412" t="str">
            <v>GOLDMAN SACHS</v>
          </cell>
          <cell r="AO412" t="str">
            <v>Groupes financiers diversifiés</v>
          </cell>
          <cell r="AP412" t="str">
            <v/>
          </cell>
          <cell r="AQ412" t="str">
            <v/>
          </cell>
          <cell r="AR412" t="str">
            <v>ETR</v>
          </cell>
          <cell r="AS412" t="str">
            <v>FRANCE</v>
          </cell>
          <cell r="AT412" t="str">
            <v/>
          </cell>
          <cell r="AU412" t="str">
            <v/>
          </cell>
          <cell r="AV412" t="str">
            <v>SABALZA</v>
          </cell>
          <cell r="AW412">
            <v>2752</v>
          </cell>
          <cell r="AX412">
            <v>5.5183688630000001</v>
          </cell>
          <cell r="AZ412">
            <v>2.2815721299999998</v>
          </cell>
          <cell r="BA412">
            <v>160</v>
          </cell>
          <cell r="BB412" t="str">
            <v>LSI</v>
          </cell>
          <cell r="BC412">
            <v>0</v>
          </cell>
          <cell r="BD412">
            <v>1</v>
          </cell>
        </row>
        <row r="413">
          <cell r="A413" t="str">
            <v>14265</v>
          </cell>
          <cell r="B413" t="str">
            <v>CAISSE D EPARGNE LOIRE DROME ARDECHE</v>
          </cell>
          <cell r="C413" t="str">
            <v>3. Autres (GEA CBD)</v>
          </cell>
          <cell r="D413">
            <v>201212</v>
          </cell>
          <cell r="E413">
            <v>4.1480000000000003E-2</v>
          </cell>
          <cell r="F413">
            <v>0.20749000000000001</v>
          </cell>
          <cell r="G413">
            <v>4.0965586849999998</v>
          </cell>
          <cell r="H413">
            <v>0.16992525425380001</v>
          </cell>
          <cell r="I413">
            <v>0.84999496155065002</v>
          </cell>
          <cell r="O413">
            <v>9784</v>
          </cell>
          <cell r="P413" t="str">
            <v>383686839</v>
          </cell>
          <cell r="Q413" t="str">
            <v>PM</v>
          </cell>
          <cell r="R413" t="str">
            <v>270</v>
          </cell>
          <cell r="S413" t="str">
            <v>01</v>
          </cell>
          <cell r="T413" t="str">
            <v>Etablissement de crédit</v>
          </cell>
          <cell r="U413" t="str">
            <v>201</v>
          </cell>
          <cell r="V413" t="str">
            <v>Banque mutualiste ou coopérative</v>
          </cell>
          <cell r="W413" t="str">
            <v>001</v>
          </cell>
          <cell r="X413" t="str">
            <v>Agrément ACPR</v>
          </cell>
          <cell r="Y413">
            <v>8</v>
          </cell>
          <cell r="Z413" t="str">
            <v>RESTRUCTURATION AVEC REPRISE DE CIB</v>
          </cell>
          <cell r="AA413" t="str">
            <v>FR</v>
          </cell>
          <cell r="AB413" t="str">
            <v> France</v>
          </cell>
          <cell r="AC413" t="str">
            <v>S. BANCAIRE MUTUALISTE ET AUTRES RESEAUX</v>
          </cell>
          <cell r="AD413">
            <v>1163</v>
          </cell>
          <cell r="AE413" t="str">
            <v>GPE BPCE</v>
          </cell>
          <cell r="AF413">
            <v>0</v>
          </cell>
          <cell r="AG413" t="str">
            <v>42100</v>
          </cell>
          <cell r="AH413" t="str">
            <v>FR</v>
          </cell>
          <cell r="AI413" t="str">
            <v/>
          </cell>
          <cell r="AJ413" t="str">
            <v/>
          </cell>
          <cell r="AK413" t="str">
            <v>EC</v>
          </cell>
          <cell r="AL413" t="str">
            <v>Bq mut</v>
          </cell>
          <cell r="AM413" t="str">
            <v>PERSONNE_MORALE_SOCIETE</v>
          </cell>
          <cell r="AN413" t="str">
            <v>BPCE</v>
          </cell>
          <cell r="AO413" t="str">
            <v>Groupes mutualistes</v>
          </cell>
          <cell r="AP413" t="str">
            <v/>
          </cell>
          <cell r="AQ413" t="str">
            <v/>
          </cell>
          <cell r="AR413" t="str">
            <v>FR</v>
          </cell>
          <cell r="AS413" t="str">
            <v>FRANCE</v>
          </cell>
          <cell r="AT413" t="str">
            <v/>
          </cell>
          <cell r="AU413" t="str">
            <v/>
          </cell>
          <cell r="AV413" t="str">
            <v>MOURJANE</v>
          </cell>
          <cell r="AW413">
            <v>2762</v>
          </cell>
          <cell r="AX413">
            <v>10.918691761</v>
          </cell>
          <cell r="AY413">
            <v>5.2730099429999999</v>
          </cell>
          <cell r="AZ413">
            <v>8.1253908530000007</v>
          </cell>
          <cell r="BA413">
            <v>110</v>
          </cell>
          <cell r="BB413" t="str">
            <v>SI</v>
          </cell>
          <cell r="BC413">
            <v>0</v>
          </cell>
          <cell r="BD413">
            <v>1</v>
          </cell>
        </row>
        <row r="414">
          <cell r="A414" t="str">
            <v>14406</v>
          </cell>
          <cell r="B414" t="str">
            <v>CRCAM VAL DE FRANCE</v>
          </cell>
          <cell r="C414" t="str">
            <v>3. Autres (GEA CBD)</v>
          </cell>
          <cell r="D414">
            <v>201212</v>
          </cell>
          <cell r="E414">
            <v>4.0800000000000003E-2</v>
          </cell>
          <cell r="F414">
            <v>0.16589999999999999</v>
          </cell>
          <cell r="G414">
            <v>4.867051</v>
          </cell>
          <cell r="H414">
            <v>0.19857568080000002</v>
          </cell>
          <cell r="I414">
            <v>0.80744376089999992</v>
          </cell>
          <cell r="J414">
            <v>3.5400000000000001E-2</v>
          </cell>
          <cell r="K414">
            <v>0.44440000000000002</v>
          </cell>
          <cell r="L414">
            <v>1.926234</v>
          </cell>
          <cell r="M414">
            <v>6.8188683600000008E-2</v>
          </cell>
          <cell r="N414">
            <v>0.85601838959999998</v>
          </cell>
          <cell r="O414">
            <v>10006</v>
          </cell>
          <cell r="P414" t="str">
            <v>400868188</v>
          </cell>
          <cell r="Q414" t="str">
            <v>PM</v>
          </cell>
          <cell r="R414" t="str">
            <v>210</v>
          </cell>
          <cell r="S414" t="str">
            <v>01</v>
          </cell>
          <cell r="T414" t="str">
            <v>Etablissement de crédit</v>
          </cell>
          <cell r="U414" t="str">
            <v>201</v>
          </cell>
          <cell r="V414" t="str">
            <v>Banque mutualiste ou coopérative</v>
          </cell>
          <cell r="W414" t="str">
            <v>001</v>
          </cell>
          <cell r="X414" t="str">
            <v>Agrément ACPR</v>
          </cell>
          <cell r="Y414">
            <v>8</v>
          </cell>
          <cell r="Z414" t="str">
            <v>RESTRUCTURATION AVEC REPRISE DE CIB</v>
          </cell>
          <cell r="AA414" t="str">
            <v>FR</v>
          </cell>
          <cell r="AB414" t="str">
            <v> France</v>
          </cell>
          <cell r="AC414" t="str">
            <v>S. BANCAIRE MUTUALISTE ET AUTRES RESEAUX</v>
          </cell>
          <cell r="AD414">
            <v>27</v>
          </cell>
          <cell r="AE414" t="str">
            <v>GPE CREDIT AGRICOLE</v>
          </cell>
          <cell r="AF414">
            <v>0</v>
          </cell>
          <cell r="AG414" t="str">
            <v>28000</v>
          </cell>
          <cell r="AH414" t="str">
            <v>FR</v>
          </cell>
          <cell r="AI414" t="str">
            <v/>
          </cell>
          <cell r="AJ414" t="str">
            <v/>
          </cell>
          <cell r="AK414" t="str">
            <v>EC</v>
          </cell>
          <cell r="AL414" t="str">
            <v>Bq mut</v>
          </cell>
          <cell r="AM414" t="str">
            <v>PERSONNE_MORALE_SOCIETE</v>
          </cell>
          <cell r="AN414" t="str">
            <v>CREDIT AGRICOLE</v>
          </cell>
          <cell r="AO414" t="str">
            <v>Groupes mutualistes</v>
          </cell>
          <cell r="AP414" t="str">
            <v/>
          </cell>
          <cell r="AQ414" t="str">
            <v/>
          </cell>
          <cell r="AR414" t="str">
            <v>FR</v>
          </cell>
          <cell r="AS414" t="str">
            <v>FRANCE</v>
          </cell>
          <cell r="AT414" t="str">
            <v/>
          </cell>
          <cell r="AU414" t="str">
            <v/>
          </cell>
          <cell r="AV414" t="str">
            <v>RABIER</v>
          </cell>
          <cell r="AW414">
            <v>2761</v>
          </cell>
          <cell r="AX414">
            <v>8.2524301179999995</v>
          </cell>
          <cell r="AY414">
            <v>5.9540679119999993</v>
          </cell>
          <cell r="AZ414">
            <v>2.4490212759999999</v>
          </cell>
          <cell r="BA414">
            <v>133</v>
          </cell>
          <cell r="BB414" t="str">
            <v>SI</v>
          </cell>
          <cell r="BC414">
            <v>0</v>
          </cell>
          <cell r="BD414">
            <v>0</v>
          </cell>
        </row>
        <row r="415">
          <cell r="A415" t="str">
            <v>14445</v>
          </cell>
          <cell r="B415" t="str">
            <v>CAISSE D EPARGNE BRETAGNE-PAYS DE LOIRE</v>
          </cell>
          <cell r="C415" t="str">
            <v>3. Autres (GEA CBD)</v>
          </cell>
          <cell r="D415">
            <v>201212</v>
          </cell>
          <cell r="E415">
            <v>5.2658484845814202E-2</v>
          </cell>
          <cell r="F415">
            <v>0.21257223653797899</v>
          </cell>
          <cell r="G415">
            <v>12.975737085</v>
          </cell>
          <cell r="H415">
            <v>0.68328265465374183</v>
          </cell>
          <cell r="I415">
            <v>2.7582814528872461</v>
          </cell>
          <cell r="O415">
            <v>10063</v>
          </cell>
          <cell r="P415" t="str">
            <v>392640090</v>
          </cell>
          <cell r="Q415" t="str">
            <v>PM</v>
          </cell>
          <cell r="R415" t="str">
            <v>270</v>
          </cell>
          <cell r="S415" t="str">
            <v>01</v>
          </cell>
          <cell r="T415" t="str">
            <v>Etablissement de crédit</v>
          </cell>
          <cell r="U415" t="str">
            <v>201</v>
          </cell>
          <cell r="V415" t="str">
            <v>Banque mutualiste ou coopérative</v>
          </cell>
          <cell r="W415" t="str">
            <v>001</v>
          </cell>
          <cell r="X415" t="str">
            <v>Agrément ACPR</v>
          </cell>
          <cell r="Y415">
            <v>8</v>
          </cell>
          <cell r="Z415" t="str">
            <v>RESTRUCTURATION AVEC REPRISE DE CIB</v>
          </cell>
          <cell r="AA415" t="str">
            <v>FR</v>
          </cell>
          <cell r="AB415" t="str">
            <v> France</v>
          </cell>
          <cell r="AC415" t="str">
            <v>S. BANCAIRE MUTUALISTE ET AUTRES RESEAUX</v>
          </cell>
          <cell r="AD415">
            <v>1163</v>
          </cell>
          <cell r="AE415" t="str">
            <v>GPE BPCE</v>
          </cell>
          <cell r="AF415">
            <v>0</v>
          </cell>
          <cell r="AG415" t="str">
            <v>44000</v>
          </cell>
          <cell r="AH415" t="str">
            <v>FR</v>
          </cell>
          <cell r="AI415" t="str">
            <v/>
          </cell>
          <cell r="AJ415" t="str">
            <v/>
          </cell>
          <cell r="AK415" t="str">
            <v>EC</v>
          </cell>
          <cell r="AL415" t="str">
            <v>Bq mut</v>
          </cell>
          <cell r="AM415" t="str">
            <v>PERSONNE_MORALE_SOCIETE</v>
          </cell>
          <cell r="AN415" t="str">
            <v>BPCE</v>
          </cell>
          <cell r="AO415" t="str">
            <v>Groupes mutualistes</v>
          </cell>
          <cell r="AP415" t="str">
            <v/>
          </cell>
          <cell r="AQ415" t="str">
            <v/>
          </cell>
          <cell r="AR415" t="str">
            <v>FR</v>
          </cell>
          <cell r="AS415" t="str">
            <v>FRANCE</v>
          </cell>
          <cell r="AT415" t="str">
            <v/>
          </cell>
          <cell r="AU415" t="str">
            <v/>
          </cell>
          <cell r="AV415" t="str">
            <v>PERREOL</v>
          </cell>
          <cell r="AW415">
            <v>2762</v>
          </cell>
          <cell r="AX415">
            <v>28.404890721000001</v>
          </cell>
          <cell r="AY415">
            <v>15.684135389</v>
          </cell>
          <cell r="AZ415">
            <v>19.793195835999999</v>
          </cell>
          <cell r="BA415">
            <v>42</v>
          </cell>
          <cell r="BB415" t="str">
            <v>SI</v>
          </cell>
          <cell r="BC415">
            <v>0</v>
          </cell>
          <cell r="BD415">
            <v>1</v>
          </cell>
        </row>
        <row r="416">
          <cell r="A416" t="str">
            <v>14505</v>
          </cell>
          <cell r="B416" t="str">
            <v>CAISSE D EPARGNE LOIRE-CENTRE</v>
          </cell>
          <cell r="C416" t="str">
            <v>3. Autres (GEA CBD)</v>
          </cell>
          <cell r="D416">
            <v>201212</v>
          </cell>
          <cell r="E416">
            <v>5.1353683383007699E-2</v>
          </cell>
          <cell r="F416">
            <v>0.212564050064489</v>
          </cell>
          <cell r="G416">
            <v>6.1706198639999998</v>
          </cell>
          <cell r="H416">
            <v>0.316884058772754</v>
          </cell>
          <cell r="I416">
            <v>1.3116519497002264</v>
          </cell>
          <cell r="O416">
            <v>10148</v>
          </cell>
          <cell r="P416" t="str">
            <v>383952470</v>
          </cell>
          <cell r="Q416" t="str">
            <v>PM</v>
          </cell>
          <cell r="R416" t="str">
            <v>270</v>
          </cell>
          <cell r="S416" t="str">
            <v>01</v>
          </cell>
          <cell r="T416" t="str">
            <v>Etablissement de crédit</v>
          </cell>
          <cell r="U416" t="str">
            <v>201</v>
          </cell>
          <cell r="V416" t="str">
            <v>Banque mutualiste ou coopérative</v>
          </cell>
          <cell r="W416" t="str">
            <v>001</v>
          </cell>
          <cell r="X416" t="str">
            <v>Agrément ACPR</v>
          </cell>
          <cell r="Y416">
            <v>6</v>
          </cell>
          <cell r="Z416" t="str">
            <v>NOUVEL ETABLISSEMENT</v>
          </cell>
          <cell r="AA416" t="str">
            <v>FR</v>
          </cell>
          <cell r="AB416" t="str">
            <v> France</v>
          </cell>
          <cell r="AC416" t="str">
            <v>S. BANCAIRE MUTUALISTE ET AUTRES RESEAUX</v>
          </cell>
          <cell r="AD416">
            <v>1163</v>
          </cell>
          <cell r="AE416" t="str">
            <v>GPE BPCE</v>
          </cell>
          <cell r="AF416">
            <v>0</v>
          </cell>
          <cell r="AG416" t="str">
            <v>45000</v>
          </cell>
          <cell r="AH416" t="str">
            <v>FR</v>
          </cell>
          <cell r="AI416" t="str">
            <v/>
          </cell>
          <cell r="AJ416" t="str">
            <v/>
          </cell>
          <cell r="AK416" t="str">
            <v>EC</v>
          </cell>
          <cell r="AL416" t="str">
            <v>Bq mut</v>
          </cell>
          <cell r="AM416" t="str">
            <v>PERSONNE_MORALE_SOCIETE</v>
          </cell>
          <cell r="AN416" t="str">
            <v>BPCE</v>
          </cell>
          <cell r="AO416" t="str">
            <v>Groupes mutualistes</v>
          </cell>
          <cell r="AP416" t="str">
            <v/>
          </cell>
          <cell r="AQ416" t="str">
            <v/>
          </cell>
          <cell r="AR416" t="str">
            <v>FR</v>
          </cell>
          <cell r="AS416" t="str">
            <v>FRANCE</v>
          </cell>
          <cell r="AT416" t="str">
            <v/>
          </cell>
          <cell r="AU416" t="str">
            <v/>
          </cell>
          <cell r="AV416" t="str">
            <v>AUTHIER</v>
          </cell>
          <cell r="AW416">
            <v>2762</v>
          </cell>
          <cell r="AX416">
            <v>16.366644222999998</v>
          </cell>
          <cell r="AY416">
            <v>8.4571034049999998</v>
          </cell>
          <cell r="AZ416">
            <v>12.139856762000001</v>
          </cell>
          <cell r="BA416">
            <v>78</v>
          </cell>
          <cell r="BB416" t="str">
            <v>SI</v>
          </cell>
          <cell r="BC416">
            <v>0</v>
          </cell>
          <cell r="BD416">
            <v>1</v>
          </cell>
        </row>
        <row r="417">
          <cell r="A417" t="str">
            <v>14506</v>
          </cell>
          <cell r="B417" t="str">
            <v>CRCAM LOIRE - HAUTE-LOIRE</v>
          </cell>
          <cell r="C417" t="str">
            <v>3. Autres (GEA CBD)</v>
          </cell>
          <cell r="D417">
            <v>201212</v>
          </cell>
          <cell r="E417">
            <v>4.0500000000000001E-2</v>
          </cell>
          <cell r="F417">
            <v>0.16639999999999999</v>
          </cell>
          <cell r="G417">
            <v>5.6051399999999996</v>
          </cell>
          <cell r="H417">
            <v>0.22700816999999998</v>
          </cell>
          <cell r="I417">
            <v>0.9326952959999999</v>
          </cell>
          <cell r="J417">
            <v>3.5200000000000002E-2</v>
          </cell>
          <cell r="K417">
            <v>0.43659999999999999</v>
          </cell>
          <cell r="L417">
            <v>1.80955</v>
          </cell>
          <cell r="M417">
            <v>6.3696160000000002E-2</v>
          </cell>
          <cell r="N417">
            <v>0.79004953</v>
          </cell>
          <cell r="O417">
            <v>10160</v>
          </cell>
          <cell r="P417" t="str">
            <v>380386854</v>
          </cell>
          <cell r="Q417" t="str">
            <v>PM</v>
          </cell>
          <cell r="R417" t="str">
            <v>210</v>
          </cell>
          <cell r="S417" t="str">
            <v>01</v>
          </cell>
          <cell r="T417" t="str">
            <v>Etablissement de crédit</v>
          </cell>
          <cell r="U417" t="str">
            <v>201</v>
          </cell>
          <cell r="V417" t="str">
            <v>Banque mutualiste ou coopérative</v>
          </cell>
          <cell r="W417" t="str">
            <v>001</v>
          </cell>
          <cell r="X417" t="str">
            <v>Agrément ACPR</v>
          </cell>
          <cell r="Y417">
            <v>8</v>
          </cell>
          <cell r="Z417" t="str">
            <v>RESTRUCTURATION AVEC REPRISE DE CIB</v>
          </cell>
          <cell r="AA417" t="str">
            <v>FR</v>
          </cell>
          <cell r="AB417" t="str">
            <v> France</v>
          </cell>
          <cell r="AC417" t="str">
            <v>S. BANCAIRE MUTUALISTE ET AUTRES RESEAUX</v>
          </cell>
          <cell r="AD417">
            <v>27</v>
          </cell>
          <cell r="AE417" t="str">
            <v>GPE CREDIT AGRICOLE</v>
          </cell>
          <cell r="AF417">
            <v>0</v>
          </cell>
          <cell r="AG417" t="str">
            <v>42000</v>
          </cell>
          <cell r="AH417" t="str">
            <v>FR</v>
          </cell>
          <cell r="AI417" t="str">
            <v/>
          </cell>
          <cell r="AJ417" t="str">
            <v/>
          </cell>
          <cell r="AK417" t="str">
            <v>EC</v>
          </cell>
          <cell r="AL417" t="str">
            <v>Bq mut</v>
          </cell>
          <cell r="AM417" t="str">
            <v>PERSONNE_MORALE_SOCIETE</v>
          </cell>
          <cell r="AN417" t="str">
            <v>CREDIT AGRICOLE</v>
          </cell>
          <cell r="AO417" t="str">
            <v>Groupes mutualistes</v>
          </cell>
          <cell r="AP417" t="str">
            <v/>
          </cell>
          <cell r="AQ417" t="str">
            <v/>
          </cell>
          <cell r="AR417" t="str">
            <v>FR</v>
          </cell>
          <cell r="AS417" t="str">
            <v>FRANCE</v>
          </cell>
          <cell r="AT417" t="str">
            <v/>
          </cell>
          <cell r="AU417" t="str">
            <v/>
          </cell>
          <cell r="AV417" t="str">
            <v>RABIER</v>
          </cell>
          <cell r="AW417">
            <v>2761</v>
          </cell>
          <cell r="AX417">
            <v>9.9922943320000002</v>
          </cell>
          <cell r="AY417">
            <v>6.5227618640000005</v>
          </cell>
          <cell r="AZ417">
            <v>2.9333848110000003</v>
          </cell>
          <cell r="BA417">
            <v>118</v>
          </cell>
          <cell r="BB417" t="str">
            <v>SI</v>
          </cell>
          <cell r="BC417">
            <v>0</v>
          </cell>
          <cell r="BD417">
            <v>0</v>
          </cell>
        </row>
        <row r="418">
          <cell r="A418" t="str">
            <v>14607</v>
          </cell>
          <cell r="B418" t="str">
            <v>BANQUE POPULAIRE PROVENCALE ET CORSE</v>
          </cell>
          <cell r="C418" t="str">
            <v>3. Autres (GEA CBD)</v>
          </cell>
          <cell r="D418">
            <v>201212</v>
          </cell>
          <cell r="E418">
            <v>5.84722610361052E-2</v>
          </cell>
          <cell r="F418">
            <v>0.13423375440386601</v>
          </cell>
          <cell r="G418">
            <v>3.5733903100000002</v>
          </cell>
          <cell r="H418">
            <v>0.20894421099020888</v>
          </cell>
          <cell r="I418">
            <v>0.47966959726169461</v>
          </cell>
          <cell r="J418">
            <v>6.2494810658889198E-2</v>
          </cell>
          <cell r="K418">
            <v>0.44058213089937798</v>
          </cell>
          <cell r="L418">
            <v>0.93965866899999995</v>
          </cell>
          <cell r="M418">
            <v>5.8723790603138835E-2</v>
          </cell>
          <cell r="N418">
            <v>0.41399681870609328</v>
          </cell>
          <cell r="O418">
            <v>10325</v>
          </cell>
          <cell r="P418" t="str">
            <v>058801481</v>
          </cell>
          <cell r="Q418" t="str">
            <v>PM</v>
          </cell>
          <cell r="R418" t="str">
            <v>202</v>
          </cell>
          <cell r="S418" t="str">
            <v>01</v>
          </cell>
          <cell r="T418" t="str">
            <v>Etablissement de crédit</v>
          </cell>
          <cell r="U418" t="str">
            <v>201</v>
          </cell>
          <cell r="V418" t="str">
            <v>Banque mutualiste ou coopérative</v>
          </cell>
          <cell r="W418" t="str">
            <v>001</v>
          </cell>
          <cell r="X418" t="str">
            <v>Agrément ACPR</v>
          </cell>
          <cell r="Y418">
            <v>6</v>
          </cell>
          <cell r="Z418" t="str">
            <v>NOUVEL ETABLISSEMENT</v>
          </cell>
          <cell r="AA418" t="str">
            <v>FR</v>
          </cell>
          <cell r="AB418" t="str">
            <v> France</v>
          </cell>
          <cell r="AC418" t="str">
            <v>S. BANCAIRE MUTUALISTE ET AUTRES RESEAUX</v>
          </cell>
          <cell r="AD418">
            <v>1163</v>
          </cell>
          <cell r="AE418" t="str">
            <v>GPE BPCE</v>
          </cell>
          <cell r="AF418">
            <v>0</v>
          </cell>
          <cell r="AG418" t="str">
            <v>13008</v>
          </cell>
          <cell r="AH418" t="str">
            <v>FR</v>
          </cell>
          <cell r="AI418" t="str">
            <v/>
          </cell>
          <cell r="AJ418" t="str">
            <v/>
          </cell>
          <cell r="AK418" t="str">
            <v>EC</v>
          </cell>
          <cell r="AL418" t="str">
            <v>Bq mut</v>
          </cell>
          <cell r="AM418" t="str">
            <v>PERSONNE_MORALE_SOCIETE</v>
          </cell>
          <cell r="AN418" t="str">
            <v>BPCE</v>
          </cell>
          <cell r="AO418" t="str">
            <v>Groupes mutualistes</v>
          </cell>
          <cell r="AP418" t="str">
            <v/>
          </cell>
          <cell r="AQ418" t="str">
            <v/>
          </cell>
          <cell r="AR418" t="str">
            <v>FR</v>
          </cell>
          <cell r="AS418" t="str">
            <v>FRANCE</v>
          </cell>
          <cell r="AT418" t="str">
            <v/>
          </cell>
          <cell r="AU418" t="str">
            <v/>
          </cell>
          <cell r="AV418" t="str">
            <v>DOSSEH</v>
          </cell>
          <cell r="AW418">
            <v>2762</v>
          </cell>
          <cell r="AX418">
            <v>5.020979488</v>
          </cell>
          <cell r="AY418">
            <v>3.1097514959999999</v>
          </cell>
          <cell r="AZ418">
            <v>3.0377022059999996</v>
          </cell>
          <cell r="BA418">
            <v>170</v>
          </cell>
          <cell r="BB418" t="str">
            <v>SI</v>
          </cell>
          <cell r="BC418">
            <v>0</v>
          </cell>
          <cell r="BD418">
            <v>1</v>
          </cell>
        </row>
        <row r="419">
          <cell r="A419" t="str">
            <v>14706</v>
          </cell>
          <cell r="B419" t="str">
            <v>CRCAM ATLANTIQUE VENDEE</v>
          </cell>
          <cell r="C419" t="str">
            <v>3. Autres (GEA CBD)</v>
          </cell>
          <cell r="D419">
            <v>201212</v>
          </cell>
          <cell r="E419">
            <v>4.2900000000000001E-2</v>
          </cell>
          <cell r="F419">
            <v>0.15909999999999999</v>
          </cell>
          <cell r="G419">
            <v>11.823864</v>
          </cell>
          <cell r="H419">
            <v>0.50724376560000006</v>
          </cell>
          <cell r="I419">
            <v>1.8811767624</v>
          </cell>
          <cell r="J419">
            <v>3.1099999999999999E-2</v>
          </cell>
          <cell r="K419">
            <v>0.43830000000000002</v>
          </cell>
          <cell r="L419">
            <v>4.0280630000000004</v>
          </cell>
          <cell r="M419">
            <v>0.12527275930000001</v>
          </cell>
          <cell r="N419">
            <v>1.7655000129000002</v>
          </cell>
          <cell r="O419">
            <v>10532</v>
          </cell>
          <cell r="P419" t="str">
            <v>440242469</v>
          </cell>
          <cell r="Q419" t="str">
            <v>PM</v>
          </cell>
          <cell r="R419" t="str">
            <v>210</v>
          </cell>
          <cell r="S419" t="str">
            <v>01</v>
          </cell>
          <cell r="T419" t="str">
            <v>Etablissement de crédit</v>
          </cell>
          <cell r="U419" t="str">
            <v>201</v>
          </cell>
          <cell r="V419" t="str">
            <v>Banque mutualiste ou coopérative</v>
          </cell>
          <cell r="W419" t="str">
            <v>001</v>
          </cell>
          <cell r="X419" t="str">
            <v>Agrément ACPR</v>
          </cell>
          <cell r="Y419">
            <v>8</v>
          </cell>
          <cell r="Z419" t="str">
            <v>RESTRUCTURATION AVEC REPRISE DE CIB</v>
          </cell>
          <cell r="AA419" t="str">
            <v>FR</v>
          </cell>
          <cell r="AB419" t="str">
            <v> France</v>
          </cell>
          <cell r="AC419" t="str">
            <v>S. BANCAIRE MUTUALISTE ET AUTRES RESEAUX</v>
          </cell>
          <cell r="AD419">
            <v>27</v>
          </cell>
          <cell r="AE419" t="str">
            <v>GPE CREDIT AGRICOLE</v>
          </cell>
          <cell r="AF419">
            <v>0</v>
          </cell>
          <cell r="AG419" t="str">
            <v>44000</v>
          </cell>
          <cell r="AH419" t="str">
            <v>FR</v>
          </cell>
          <cell r="AI419" t="str">
            <v/>
          </cell>
          <cell r="AJ419" t="str">
            <v/>
          </cell>
          <cell r="AK419" t="str">
            <v>EC</v>
          </cell>
          <cell r="AL419" t="str">
            <v>Bq mut</v>
          </cell>
          <cell r="AM419" t="str">
            <v>PERSONNE_MORALE_SOCIETE</v>
          </cell>
          <cell r="AN419" t="str">
            <v>CREDIT AGRICOLE</v>
          </cell>
          <cell r="AO419" t="str">
            <v>Groupes mutualistes</v>
          </cell>
          <cell r="AP419" t="str">
            <v/>
          </cell>
          <cell r="AQ419" t="str">
            <v/>
          </cell>
          <cell r="AR419" t="str">
            <v>FR</v>
          </cell>
          <cell r="AS419" t="str">
            <v>FRANCE</v>
          </cell>
          <cell r="AT419" t="str">
            <v/>
          </cell>
          <cell r="AU419" t="str">
            <v/>
          </cell>
          <cell r="AV419" t="str">
            <v>RABIER</v>
          </cell>
          <cell r="AW419">
            <v>2761</v>
          </cell>
          <cell r="AX419">
            <v>18.580111258999999</v>
          </cell>
          <cell r="AY419">
            <v>13.981658631999998</v>
          </cell>
          <cell r="AZ419">
            <v>4.3702815130000001</v>
          </cell>
          <cell r="BA419">
            <v>69</v>
          </cell>
          <cell r="BB419" t="str">
            <v>SI</v>
          </cell>
          <cell r="BC419">
            <v>0</v>
          </cell>
          <cell r="BD419">
            <v>0</v>
          </cell>
        </row>
        <row r="420">
          <cell r="A420" t="str">
            <v>14707</v>
          </cell>
          <cell r="B420" t="str">
            <v>BQUE POPULAIRE ALSACE LORRAINE CHAMPAGNE</v>
          </cell>
          <cell r="C420" t="str">
            <v>3. Autres (GEA CBD)</v>
          </cell>
          <cell r="D420">
            <v>201212</v>
          </cell>
          <cell r="E420">
            <v>0.103914360050241</v>
          </cell>
          <cell r="F420">
            <v>0.1468223805993</v>
          </cell>
          <cell r="G420">
            <v>8.3516028389999999</v>
          </cell>
          <cell r="H420">
            <v>0.86785146440846095</v>
          </cell>
          <cell r="I420">
            <v>1.2262022106418524</v>
          </cell>
          <cell r="J420">
            <v>7.9170884627379395E-2</v>
          </cell>
          <cell r="K420">
            <v>0.44301923243775698</v>
          </cell>
          <cell r="L420">
            <v>2.9293674160000003</v>
          </cell>
          <cell r="M420">
            <v>0.23192060972334053</v>
          </cell>
          <cell r="N420">
            <v>1.2977661041644957</v>
          </cell>
          <cell r="O420">
            <v>10537</v>
          </cell>
          <cell r="P420" t="str">
            <v>356801571</v>
          </cell>
          <cell r="Q420" t="str">
            <v>PM</v>
          </cell>
          <cell r="R420" t="str">
            <v>202</v>
          </cell>
          <cell r="S420" t="str">
            <v>01</v>
          </cell>
          <cell r="T420" t="str">
            <v>Etablissement de crédit</v>
          </cell>
          <cell r="U420" t="str">
            <v>201</v>
          </cell>
          <cell r="V420" t="str">
            <v>Banque mutualiste ou coopérative</v>
          </cell>
          <cell r="W420" t="str">
            <v>001</v>
          </cell>
          <cell r="X420" t="str">
            <v>Agrément ACPR</v>
          </cell>
          <cell r="Y420">
            <v>6</v>
          </cell>
          <cell r="Z420" t="str">
            <v>NOUVEL ETABLISSEMENT</v>
          </cell>
          <cell r="AA420" t="str">
            <v>FR</v>
          </cell>
          <cell r="AB420" t="str">
            <v> France</v>
          </cell>
          <cell r="AC420" t="str">
            <v>S. BANCAIRE MUTUALISTE ET AUTRES RESEAUX</v>
          </cell>
          <cell r="AD420">
            <v>1163</v>
          </cell>
          <cell r="AE420" t="str">
            <v>GPE BPCE</v>
          </cell>
          <cell r="AF420">
            <v>0</v>
          </cell>
          <cell r="AG420" t="str">
            <v>57000</v>
          </cell>
          <cell r="AH420" t="str">
            <v>FR</v>
          </cell>
          <cell r="AI420" t="str">
            <v/>
          </cell>
          <cell r="AJ420" t="str">
            <v/>
          </cell>
          <cell r="AK420" t="str">
            <v>EC</v>
          </cell>
          <cell r="AL420" t="str">
            <v>Bq mut</v>
          </cell>
          <cell r="AM420" t="str">
            <v>PERSONNE_MORALE_SOCIETE</v>
          </cell>
          <cell r="AN420" t="str">
            <v>BPCE</v>
          </cell>
          <cell r="AO420" t="str">
            <v>Groupes mutualistes</v>
          </cell>
          <cell r="AP420" t="str">
            <v/>
          </cell>
          <cell r="AQ420" t="str">
            <v/>
          </cell>
          <cell r="AR420" t="str">
            <v>FR</v>
          </cell>
          <cell r="AS420" t="str">
            <v>FRANCE</v>
          </cell>
          <cell r="AT420" t="str">
            <v/>
          </cell>
          <cell r="AU420" t="str">
            <v/>
          </cell>
          <cell r="AV420" t="str">
            <v>MOURJANE</v>
          </cell>
          <cell r="AW420">
            <v>2762</v>
          </cell>
          <cell r="AX420">
            <v>20.591590140000001</v>
          </cell>
          <cell r="AY420">
            <v>13.7459837</v>
          </cell>
          <cell r="AZ420">
            <v>13.585083002000001</v>
          </cell>
          <cell r="BA420">
            <v>59</v>
          </cell>
          <cell r="BB420" t="str">
            <v>SI</v>
          </cell>
          <cell r="BC420">
            <v>0</v>
          </cell>
          <cell r="BD420">
            <v>1</v>
          </cell>
        </row>
        <row r="421">
          <cell r="A421" t="str">
            <v>14806</v>
          </cell>
          <cell r="B421" t="str">
            <v>CRCAM CENTRE LOIRE</v>
          </cell>
          <cell r="C421" t="str">
            <v>3. Autres (GEA CBD)</v>
          </cell>
          <cell r="D421">
            <v>201212</v>
          </cell>
          <cell r="E421">
            <v>4.4499999999999998E-2</v>
          </cell>
          <cell r="F421">
            <v>0.16700000000000001</v>
          </cell>
          <cell r="G421">
            <v>9.559132</v>
          </cell>
          <cell r="H421">
            <v>0.42538137399999998</v>
          </cell>
          <cell r="I421">
            <v>1.5963750440000002</v>
          </cell>
          <cell r="J421">
            <v>4.0599999999999997E-2</v>
          </cell>
          <cell r="K421">
            <v>0.41470000000000001</v>
          </cell>
          <cell r="L421">
            <v>3.5431550000000001</v>
          </cell>
          <cell r="M421">
            <v>0.14385209299999999</v>
          </cell>
          <cell r="N421">
            <v>1.4693463785</v>
          </cell>
          <cell r="O421">
            <v>10711</v>
          </cell>
          <cell r="P421" t="str">
            <v>398824714</v>
          </cell>
          <cell r="Q421" t="str">
            <v>PM</v>
          </cell>
          <cell r="R421" t="str">
            <v>210</v>
          </cell>
          <cell r="S421" t="str">
            <v>01</v>
          </cell>
          <cell r="T421" t="str">
            <v>Etablissement de crédit</v>
          </cell>
          <cell r="U421" t="str">
            <v>201</v>
          </cell>
          <cell r="V421" t="str">
            <v>Banque mutualiste ou coopérative</v>
          </cell>
          <cell r="W421" t="str">
            <v>001</v>
          </cell>
          <cell r="X421" t="str">
            <v>Agrément ACPR</v>
          </cell>
          <cell r="Y421">
            <v>8</v>
          </cell>
          <cell r="Z421" t="str">
            <v>RESTRUCTURATION AVEC REPRISE DE CIB</v>
          </cell>
          <cell r="AA421" t="str">
            <v>FR</v>
          </cell>
          <cell r="AB421" t="str">
            <v> France</v>
          </cell>
          <cell r="AC421" t="str">
            <v>S. BANCAIRE MUTUALISTE ET AUTRES RESEAUX</v>
          </cell>
          <cell r="AD421">
            <v>27</v>
          </cell>
          <cell r="AE421" t="str">
            <v>GPE CREDIT AGRICOLE</v>
          </cell>
          <cell r="AF421">
            <v>0</v>
          </cell>
          <cell r="AG421" t="str">
            <v>18000</v>
          </cell>
          <cell r="AH421" t="str">
            <v>FR</v>
          </cell>
          <cell r="AI421" t="str">
            <v/>
          </cell>
          <cell r="AJ421" t="str">
            <v/>
          </cell>
          <cell r="AK421" t="str">
            <v>EC</v>
          </cell>
          <cell r="AL421" t="str">
            <v>Bq mut</v>
          </cell>
          <cell r="AM421" t="str">
            <v>PERSONNE_MORALE_SOCIETE</v>
          </cell>
          <cell r="AN421" t="str">
            <v>CREDIT AGRICOLE</v>
          </cell>
          <cell r="AO421" t="str">
            <v>Groupes mutualistes</v>
          </cell>
          <cell r="AP421" t="str">
            <v/>
          </cell>
          <cell r="AQ421" t="str">
            <v/>
          </cell>
          <cell r="AR421" t="str">
            <v>FR</v>
          </cell>
          <cell r="AS421" t="str">
            <v>FRANCE</v>
          </cell>
          <cell r="AT421" t="str">
            <v/>
          </cell>
          <cell r="AU421" t="str">
            <v/>
          </cell>
          <cell r="AV421" t="str">
            <v>MIODOWNICK</v>
          </cell>
          <cell r="AW421">
            <v>2761</v>
          </cell>
          <cell r="AX421">
            <v>14.178114987999999</v>
          </cell>
          <cell r="AY421">
            <v>11.079405798</v>
          </cell>
          <cell r="AZ421">
            <v>4.0235469860000004</v>
          </cell>
          <cell r="BA421">
            <v>89</v>
          </cell>
          <cell r="BB421" t="str">
            <v>SI</v>
          </cell>
          <cell r="BC421">
            <v>0</v>
          </cell>
          <cell r="BD421">
            <v>0</v>
          </cell>
        </row>
        <row r="422">
          <cell r="A422" t="str">
            <v>15135</v>
          </cell>
          <cell r="B422" t="str">
            <v>CAISSE EPARG LORRAINE CHAMPAGNE ARDENNE</v>
          </cell>
          <cell r="C422" t="str">
            <v>3. Autres (GEA CBD)</v>
          </cell>
          <cell r="D422">
            <v>201212</v>
          </cell>
          <cell r="E422">
            <v>5.5477961594973799E-2</v>
          </cell>
          <cell r="F422">
            <v>0.21090918807564299</v>
          </cell>
          <cell r="G422">
            <v>7.3652811590000002</v>
          </cell>
          <cell r="H422">
            <v>0.40861078527518613</v>
          </cell>
          <cell r="I422">
            <v>1.5534054691935208</v>
          </cell>
          <cell r="O422">
            <v>1301</v>
          </cell>
          <cell r="P422" t="str">
            <v>775618622</v>
          </cell>
          <cell r="Q422" t="str">
            <v>PM</v>
          </cell>
          <cell r="R422" t="str">
            <v>270</v>
          </cell>
          <cell r="S422" t="str">
            <v>01</v>
          </cell>
          <cell r="T422" t="str">
            <v>Etablissement de crédit</v>
          </cell>
          <cell r="U422" t="str">
            <v>201</v>
          </cell>
          <cell r="V422" t="str">
            <v>Banque mutualiste ou coopérative</v>
          </cell>
          <cell r="W422" t="str">
            <v>001</v>
          </cell>
          <cell r="X422" t="str">
            <v>Agrément ACPR</v>
          </cell>
          <cell r="Y422">
            <v>6</v>
          </cell>
          <cell r="Z422" t="str">
            <v>NOUVEL ETABLISSEMENT</v>
          </cell>
          <cell r="AA422" t="str">
            <v>FR</v>
          </cell>
          <cell r="AB422" t="str">
            <v> France</v>
          </cell>
          <cell r="AC422" t="str">
            <v>S. BANCAIRE MUTUALISTE ET AUTRES RESEAUX</v>
          </cell>
          <cell r="AD422">
            <v>1163</v>
          </cell>
          <cell r="AE422" t="str">
            <v>GPE BPCE</v>
          </cell>
          <cell r="AF422">
            <v>0</v>
          </cell>
          <cell r="AG422" t="str">
            <v>57000</v>
          </cell>
          <cell r="AH422" t="str">
            <v>FR</v>
          </cell>
          <cell r="AI422" t="str">
            <v/>
          </cell>
          <cell r="AJ422" t="str">
            <v/>
          </cell>
          <cell r="AK422" t="str">
            <v>EC</v>
          </cell>
          <cell r="AL422" t="str">
            <v>Bq mut</v>
          </cell>
          <cell r="AM422" t="str">
            <v>PERSONNE_MORALE_SOCIETE</v>
          </cell>
          <cell r="AN422" t="str">
            <v>BPCE</v>
          </cell>
          <cell r="AO422" t="str">
            <v>Groupes mutualistes</v>
          </cell>
          <cell r="AP422" t="str">
            <v/>
          </cell>
          <cell r="AQ422" t="str">
            <v/>
          </cell>
          <cell r="AR422" t="str">
            <v>FR</v>
          </cell>
          <cell r="AS422" t="str">
            <v>FRANCE</v>
          </cell>
          <cell r="AT422" t="str">
            <v/>
          </cell>
          <cell r="AU422" t="str">
            <v/>
          </cell>
          <cell r="AV422" t="str">
            <v>CISSOKHO-COULIBALY</v>
          </cell>
          <cell r="AW422">
            <v>2762</v>
          </cell>
          <cell r="AX422">
            <v>19.191407436999999</v>
          </cell>
          <cell r="AY422">
            <v>9.8210047290000002</v>
          </cell>
          <cell r="AZ422">
            <v>13.519708416999999</v>
          </cell>
          <cell r="BA422">
            <v>66</v>
          </cell>
          <cell r="BB422" t="str">
            <v>SI</v>
          </cell>
          <cell r="BC422">
            <v>0</v>
          </cell>
          <cell r="BD422">
            <v>1</v>
          </cell>
        </row>
        <row r="423">
          <cell r="A423" t="str">
            <v>15298</v>
          </cell>
          <cell r="B423" t="str">
            <v>RBC INVESTOR SERVICES BANK FRANCE SA</v>
          </cell>
          <cell r="C423" t="str">
            <v>4. Autres (GEA hors CBD)</v>
          </cell>
          <cell r="D423">
            <v>201212</v>
          </cell>
          <cell r="E423">
            <v>6.7999999999999996E-3</v>
          </cell>
          <cell r="F423">
            <v>0.36320000000000002</v>
          </cell>
          <cell r="G423">
            <v>1.0075129039999999</v>
          </cell>
          <cell r="H423">
            <v>6.8510877471999994E-3</v>
          </cell>
          <cell r="I423">
            <v>0.36592868673279999</v>
          </cell>
          <cell r="O423">
            <v>11513</v>
          </cell>
          <cell r="P423" t="str">
            <v>479163305</v>
          </cell>
          <cell r="Q423" t="str">
            <v>PM</v>
          </cell>
          <cell r="R423" t="str">
            <v>128</v>
          </cell>
          <cell r="S423" t="str">
            <v>01</v>
          </cell>
          <cell r="T423" t="str">
            <v>Etablissement de crédit</v>
          </cell>
          <cell r="U423" t="str">
            <v>200</v>
          </cell>
          <cell r="V423" t="str">
            <v>Banque</v>
          </cell>
          <cell r="W423" t="str">
            <v>001</v>
          </cell>
          <cell r="X423" t="str">
            <v>Agrément ACPR</v>
          </cell>
          <cell r="Y423">
            <v>6</v>
          </cell>
          <cell r="Z423" t="str">
            <v>NOUVEL ETABLISSEMENT</v>
          </cell>
          <cell r="AA423" t="str">
            <v>CA</v>
          </cell>
          <cell r="AB423" t="str">
            <v> Canada</v>
          </cell>
          <cell r="AC423" t="str">
            <v>S. BANCAIRE ETRANGER AUTRES PAYS OCDE</v>
          </cell>
          <cell r="AD423">
            <v>144</v>
          </cell>
          <cell r="AE423" t="str">
            <v>GPE ROYAL BANK OF CANADA</v>
          </cell>
          <cell r="AF423">
            <v>1</v>
          </cell>
          <cell r="AG423" t="str">
            <v>75002</v>
          </cell>
          <cell r="AH423" t="str">
            <v>FR</v>
          </cell>
          <cell r="AI423" t="str">
            <v/>
          </cell>
          <cell r="AJ423" t="str">
            <v/>
          </cell>
          <cell r="AK423" t="str">
            <v>EC</v>
          </cell>
          <cell r="AL423" t="str">
            <v>Banque</v>
          </cell>
          <cell r="AM423" t="str">
            <v>PERSONNE_MORALE_SOCIETE</v>
          </cell>
          <cell r="AN423" t="str">
            <v>ROYAL BANK OF CANADA</v>
          </cell>
          <cell r="AO423" t="str">
            <v>Grands groupes bancaires privés</v>
          </cell>
          <cell r="AP423" t="str">
            <v>OUI</v>
          </cell>
          <cell r="AQ423" t="str">
            <v/>
          </cell>
          <cell r="AR423" t="str">
            <v>ETR</v>
          </cell>
          <cell r="AS423" t="str">
            <v>FRANCE</v>
          </cell>
          <cell r="AT423" t="str">
            <v/>
          </cell>
          <cell r="AU423" t="str">
            <v/>
          </cell>
          <cell r="AV423" t="str">
            <v>TIMERA</v>
          </cell>
          <cell r="AW423">
            <v>2752</v>
          </cell>
          <cell r="AX423">
            <v>1.411887143</v>
          </cell>
          <cell r="AY423">
            <v>0.10456486999999999</v>
          </cell>
          <cell r="AZ423">
            <v>1.1171808009999999</v>
          </cell>
          <cell r="BA423">
            <v>274</v>
          </cell>
          <cell r="BB423" t="str">
            <v>SI</v>
          </cell>
          <cell r="BC423">
            <v>0</v>
          </cell>
          <cell r="BD423">
            <v>1</v>
          </cell>
        </row>
        <row r="424">
          <cell r="A424" t="str">
            <v>15348</v>
          </cell>
          <cell r="B424" t="str">
            <v>CRC MARIT MUTUEL DE LA REGION NORD</v>
          </cell>
          <cell r="C424" t="str">
            <v>3. Autres (GEA CBD)</v>
          </cell>
          <cell r="D424">
            <v>201212</v>
          </cell>
          <cell r="E424">
            <v>0.20068</v>
          </cell>
          <cell r="F424">
            <v>0.11796</v>
          </cell>
          <cell r="G424">
            <v>2.9824751E-2</v>
          </cell>
          <cell r="H424">
            <v>5.9852310306799999E-3</v>
          </cell>
          <cell r="I424">
            <v>3.5181276279599998E-3</v>
          </cell>
          <cell r="J424">
            <v>0.74570999999999998</v>
          </cell>
          <cell r="K424">
            <v>0.63263000000000003</v>
          </cell>
          <cell r="L424">
            <v>1.0267439E-2</v>
          </cell>
          <cell r="M424">
            <v>7.6565319366899993E-3</v>
          </cell>
          <cell r="N424">
            <v>6.4954899345700005E-3</v>
          </cell>
          <cell r="O424">
            <v>11564</v>
          </cell>
          <cell r="P424" t="str">
            <v>783948474</v>
          </cell>
          <cell r="Q424" t="str">
            <v>PM</v>
          </cell>
          <cell r="R424" t="str">
            <v>230</v>
          </cell>
          <cell r="S424" t="str">
            <v>01</v>
          </cell>
          <cell r="T424" t="str">
            <v>Etablissement de crédit</v>
          </cell>
          <cell r="U424" t="str">
            <v>201</v>
          </cell>
          <cell r="V424" t="str">
            <v>Banque mutualiste ou coopérative</v>
          </cell>
          <cell r="W424" t="str">
            <v>001</v>
          </cell>
          <cell r="X424" t="str">
            <v>Agrément ACPR</v>
          </cell>
          <cell r="Y424">
            <v>6</v>
          </cell>
          <cell r="Z424" t="str">
            <v>NOUVEL ETABLISSEMENT</v>
          </cell>
          <cell r="AA424" t="str">
            <v>FR</v>
          </cell>
          <cell r="AB424" t="str">
            <v> France</v>
          </cell>
          <cell r="AC424" t="str">
            <v>S. BANCAIRE MUTUALISTE ET AUTRES RESEAUX</v>
          </cell>
          <cell r="AD424">
            <v>1163</v>
          </cell>
          <cell r="AE424" t="str">
            <v>GPE BPCE</v>
          </cell>
          <cell r="AF424">
            <v>0</v>
          </cell>
          <cell r="AG424" t="str">
            <v>62200</v>
          </cell>
          <cell r="AH424" t="str">
            <v>FR</v>
          </cell>
          <cell r="AI424" t="str">
            <v/>
          </cell>
          <cell r="AJ424" t="str">
            <v/>
          </cell>
          <cell r="AK424" t="str">
            <v>EC</v>
          </cell>
          <cell r="AL424" t="str">
            <v>Bq mut</v>
          </cell>
          <cell r="AM424" t="str">
            <v>PERSONNE_MORALE_SOCIETE</v>
          </cell>
          <cell r="AN424" t="str">
            <v>BPCE</v>
          </cell>
          <cell r="AO424" t="str">
            <v>Groupes mutualistes</v>
          </cell>
          <cell r="AP424" t="str">
            <v/>
          </cell>
          <cell r="AQ424" t="str">
            <v/>
          </cell>
          <cell r="AR424" t="str">
            <v>FR</v>
          </cell>
          <cell r="AS424" t="str">
            <v>FRANCE</v>
          </cell>
          <cell r="AT424" t="str">
            <v/>
          </cell>
          <cell r="AU424" t="str">
            <v/>
          </cell>
          <cell r="AV424" t="str">
            <v>BODIAN</v>
          </cell>
          <cell r="AW424">
            <v>2762</v>
          </cell>
          <cell r="AX424">
            <v>3.6365694000000004E-2</v>
          </cell>
          <cell r="AY424">
            <v>3.1615470999999999E-2</v>
          </cell>
          <cell r="BA424">
            <v>570</v>
          </cell>
          <cell r="BB424" t="str">
            <v>SI</v>
          </cell>
          <cell r="BC424">
            <v>0</v>
          </cell>
          <cell r="BD424">
            <v>1</v>
          </cell>
        </row>
        <row r="425">
          <cell r="A425" t="str">
            <v>15429</v>
          </cell>
          <cell r="B425" t="str">
            <v>CAISSE AGRIC CREDIT MUTUEL</v>
          </cell>
          <cell r="C425" t="str">
            <v>3. Autres (GEA CBD)</v>
          </cell>
          <cell r="D425">
            <v>201212</v>
          </cell>
          <cell r="E425">
            <v>0.96970000000000001</v>
          </cell>
          <cell r="F425">
            <v>0.86260000000000003</v>
          </cell>
          <cell r="G425">
            <v>9.1745699999999999E-4</v>
          </cell>
          <cell r="H425">
            <v>8.8965805290000001E-4</v>
          </cell>
          <cell r="I425">
            <v>7.9139840820000007E-4</v>
          </cell>
          <cell r="O425">
            <v>11657</v>
          </cell>
          <cell r="P425" t="str">
            <v>778200741</v>
          </cell>
          <cell r="Q425" t="str">
            <v>PM</v>
          </cell>
          <cell r="R425" t="str">
            <v>250</v>
          </cell>
          <cell r="S425" t="str">
            <v>01</v>
          </cell>
          <cell r="T425" t="str">
            <v>Etablissement de crédit</v>
          </cell>
          <cell r="U425" t="str">
            <v>201</v>
          </cell>
          <cell r="V425" t="str">
            <v>Banque mutualiste ou coopérative</v>
          </cell>
          <cell r="W425" t="str">
            <v>001</v>
          </cell>
          <cell r="X425" t="str">
            <v>Agrément ACPR</v>
          </cell>
          <cell r="Y425">
            <v>6</v>
          </cell>
          <cell r="Z425" t="str">
            <v>NOUVEL ETABLISSEMENT</v>
          </cell>
          <cell r="AA425" t="str">
            <v>FR</v>
          </cell>
          <cell r="AB425" t="str">
            <v> France</v>
          </cell>
          <cell r="AC425" t="str">
            <v>S. BANCAIRE MUTUALISTE ET AUTRES RESEAUX</v>
          </cell>
          <cell r="AD425">
            <v>29</v>
          </cell>
          <cell r="AE425" t="str">
            <v>GPE CREDIT MUTUEL</v>
          </cell>
          <cell r="AF425">
            <v>0</v>
          </cell>
          <cell r="AG425" t="str">
            <v>21000</v>
          </cell>
          <cell r="AH425" t="str">
            <v>FR</v>
          </cell>
          <cell r="AI425" t="str">
            <v/>
          </cell>
          <cell r="AJ425" t="str">
            <v/>
          </cell>
          <cell r="AK425" t="str">
            <v>EC</v>
          </cell>
          <cell r="AL425" t="str">
            <v>Bq mut</v>
          </cell>
          <cell r="AM425" t="str">
            <v>PERSONNE_MORALE_SOCIETE</v>
          </cell>
          <cell r="AN425" t="str">
            <v>CREDIT MUTUEL</v>
          </cell>
          <cell r="AO425" t="str">
            <v>Groupes mutualistes</v>
          </cell>
          <cell r="AP425" t="str">
            <v/>
          </cell>
          <cell r="AQ425" t="str">
            <v/>
          </cell>
          <cell r="AR425" t="str">
            <v>FR</v>
          </cell>
          <cell r="AS425" t="str">
            <v>FRANCE</v>
          </cell>
          <cell r="AT425" t="str">
            <v/>
          </cell>
          <cell r="AU425" t="str">
            <v/>
          </cell>
          <cell r="AV425" t="str">
            <v>KRAUSE</v>
          </cell>
          <cell r="AW425">
            <v>2763</v>
          </cell>
          <cell r="AX425">
            <v>3.0925333029999997</v>
          </cell>
          <cell r="AY425">
            <v>0</v>
          </cell>
          <cell r="AZ425">
            <v>4.3627000000000001E-5</v>
          </cell>
          <cell r="BA425">
            <v>206</v>
          </cell>
          <cell r="BB425" t="str">
            <v>SI</v>
          </cell>
          <cell r="BC425">
            <v>0</v>
          </cell>
          <cell r="BD425">
            <v>0</v>
          </cell>
        </row>
        <row r="426">
          <cell r="A426" t="str">
            <v>15489</v>
          </cell>
          <cell r="B426" t="str">
            <v>CAISSE FEDER CIT MUT MAIN ANJ BAS NORM</v>
          </cell>
          <cell r="C426" t="str">
            <v>3. Autres (GEA CBD)</v>
          </cell>
          <cell r="D426">
            <v>201212</v>
          </cell>
          <cell r="E426">
            <v>3.2899999999999999E-2</v>
          </cell>
          <cell r="F426">
            <v>0.1807</v>
          </cell>
          <cell r="G426">
            <v>10.587775187</v>
          </cell>
          <cell r="H426">
            <v>0.34833780365229999</v>
          </cell>
          <cell r="I426">
            <v>1.9132109762909</v>
          </cell>
          <cell r="O426">
            <v>11743</v>
          </cell>
          <cell r="P426" t="str">
            <v>556650208</v>
          </cell>
          <cell r="Q426" t="str">
            <v>PM</v>
          </cell>
          <cell r="R426" t="str">
            <v>240</v>
          </cell>
          <cell r="S426" t="str">
            <v>01</v>
          </cell>
          <cell r="T426" t="str">
            <v>Etablissement de crédit</v>
          </cell>
          <cell r="U426" t="str">
            <v>201</v>
          </cell>
          <cell r="V426" t="str">
            <v>Banque mutualiste ou coopérative</v>
          </cell>
          <cell r="W426" t="str">
            <v>001</v>
          </cell>
          <cell r="X426" t="str">
            <v>Agrément ACPR</v>
          </cell>
          <cell r="Y426">
            <v>6</v>
          </cell>
          <cell r="Z426" t="str">
            <v>NOUVEL ETABLISSEMENT</v>
          </cell>
          <cell r="AA426" t="str">
            <v>FR</v>
          </cell>
          <cell r="AB426" t="str">
            <v> France</v>
          </cell>
          <cell r="AC426" t="str">
            <v>S. BANCAIRE MUTUALISTE ET AUTRES RESEAUX</v>
          </cell>
          <cell r="AD426">
            <v>29</v>
          </cell>
          <cell r="AE426" t="str">
            <v>GPE CREDIT MUTUEL</v>
          </cell>
          <cell r="AF426">
            <v>0</v>
          </cell>
          <cell r="AG426" t="str">
            <v>53000</v>
          </cell>
          <cell r="AH426" t="str">
            <v>FR</v>
          </cell>
          <cell r="AI426" t="str">
            <v/>
          </cell>
          <cell r="AJ426" t="str">
            <v/>
          </cell>
          <cell r="AK426" t="str">
            <v>EC</v>
          </cell>
          <cell r="AL426" t="str">
            <v>Bq mut</v>
          </cell>
          <cell r="AM426" t="str">
            <v>PERSONNE_MORALE_SOCIETE</v>
          </cell>
          <cell r="AN426" t="str">
            <v>CREDIT MUTUEL</v>
          </cell>
          <cell r="AO426" t="str">
            <v>Groupes mutualistes</v>
          </cell>
          <cell r="AP426" t="str">
            <v/>
          </cell>
          <cell r="AQ426" t="str">
            <v/>
          </cell>
          <cell r="AR426" t="str">
            <v>FR</v>
          </cell>
          <cell r="AS426" t="str">
            <v>FRANCE</v>
          </cell>
          <cell r="AT426" t="str">
            <v/>
          </cell>
          <cell r="AU426" t="str">
            <v/>
          </cell>
          <cell r="AV426" t="str">
            <v>SAIDI</v>
          </cell>
          <cell r="AW426">
            <v>2763</v>
          </cell>
          <cell r="AX426">
            <v>13.344456827</v>
          </cell>
          <cell r="AY426">
            <v>9.3166469700000007</v>
          </cell>
          <cell r="AZ426">
            <v>8.6039774719999986</v>
          </cell>
          <cell r="BA426">
            <v>92</v>
          </cell>
          <cell r="BB426" t="str">
            <v>SI</v>
          </cell>
          <cell r="BC426">
            <v>0</v>
          </cell>
          <cell r="BD426">
            <v>0</v>
          </cell>
        </row>
        <row r="427">
          <cell r="A427" t="str">
            <v>15518</v>
          </cell>
          <cell r="B427" t="str">
            <v/>
          </cell>
          <cell r="C427" t="str">
            <v/>
          </cell>
          <cell r="D427">
            <v>201212</v>
          </cell>
          <cell r="E427">
            <v>1.8228999999999999E-2</v>
          </cell>
          <cell r="F427">
            <v>15.352</v>
          </cell>
          <cell r="G427">
            <v>1.1147416569999999</v>
          </cell>
          <cell r="H427">
            <v>2.0320625665452997E-2</v>
          </cell>
          <cell r="I427">
            <v>17.113513918264001</v>
          </cell>
          <cell r="P427" t="str">
            <v/>
          </cell>
          <cell r="Q427" t="str">
            <v/>
          </cell>
          <cell r="R427" t="str">
            <v/>
          </cell>
          <cell r="S427" t="str">
            <v/>
          </cell>
          <cell r="T427" t="str">
            <v/>
          </cell>
          <cell r="U427" t="str">
            <v/>
          </cell>
          <cell r="V427" t="str">
            <v/>
          </cell>
          <cell r="W427" t="str">
            <v/>
          </cell>
          <cell r="X427" t="str">
            <v/>
          </cell>
          <cell r="Z427" t="str">
            <v/>
          </cell>
          <cell r="AA427" t="str">
            <v/>
          </cell>
          <cell r="AB427" t="str">
            <v/>
          </cell>
          <cell r="AC427" t="str">
            <v/>
          </cell>
          <cell r="AE427" t="str">
            <v/>
          </cell>
          <cell r="AG427" t="str">
            <v/>
          </cell>
          <cell r="AH427" t="str">
            <v/>
          </cell>
          <cell r="AI427" t="str">
            <v/>
          </cell>
          <cell r="AJ427" t="str">
            <v/>
          </cell>
          <cell r="AK427" t="str">
            <v/>
          </cell>
          <cell r="AL427" t="str">
            <v/>
          </cell>
          <cell r="AM427" t="str">
            <v/>
          </cell>
          <cell r="AN427" t="str">
            <v/>
          </cell>
          <cell r="AO427" t="str">
            <v/>
          </cell>
          <cell r="AP427" t="str">
            <v/>
          </cell>
          <cell r="AQ427" t="str">
            <v/>
          </cell>
          <cell r="AR427" t="str">
            <v/>
          </cell>
          <cell r="AS427" t="str">
            <v/>
          </cell>
          <cell r="AT427" t="str">
            <v/>
          </cell>
          <cell r="AU427" t="str">
            <v/>
          </cell>
          <cell r="AV427" t="str">
            <v/>
          </cell>
          <cell r="BB427" t="str">
            <v/>
          </cell>
        </row>
        <row r="428">
          <cell r="A428" t="str">
            <v>15519</v>
          </cell>
          <cell r="B428" t="str">
            <v>CAISSE FEDER CIT MUT OCEAN</v>
          </cell>
          <cell r="C428" t="str">
            <v>3. Autres (GEA CBD)</v>
          </cell>
          <cell r="D428">
            <v>201212</v>
          </cell>
          <cell r="E428">
            <v>3.1600000000000003E-2</v>
          </cell>
          <cell r="F428">
            <v>0.19139999999999999</v>
          </cell>
          <cell r="G428">
            <v>13.207261616</v>
          </cell>
          <cell r="H428">
            <v>0.41734946706560005</v>
          </cell>
          <cell r="I428">
            <v>2.5278698733024001</v>
          </cell>
          <cell r="O428">
            <v>11794</v>
          </cell>
          <cell r="P428" t="str">
            <v>307049015</v>
          </cell>
          <cell r="Q428" t="str">
            <v>PM</v>
          </cell>
          <cell r="R428" t="str">
            <v>240</v>
          </cell>
          <cell r="S428" t="str">
            <v>01</v>
          </cell>
          <cell r="T428" t="str">
            <v>Etablissement de crédit</v>
          </cell>
          <cell r="U428" t="str">
            <v>201</v>
          </cell>
          <cell r="V428" t="str">
            <v>Banque mutualiste ou coopérative</v>
          </cell>
          <cell r="W428" t="str">
            <v>001</v>
          </cell>
          <cell r="X428" t="str">
            <v>Agrément ACPR</v>
          </cell>
          <cell r="Y428">
            <v>6</v>
          </cell>
          <cell r="Z428" t="str">
            <v>NOUVEL ETABLISSEMENT</v>
          </cell>
          <cell r="AA428" t="str">
            <v>FR</v>
          </cell>
          <cell r="AB428" t="str">
            <v> France</v>
          </cell>
          <cell r="AC428" t="str">
            <v>S. BANCAIRE MUTUALISTE ET AUTRES RESEAUX</v>
          </cell>
          <cell r="AD428">
            <v>29</v>
          </cell>
          <cell r="AE428" t="str">
            <v>GPE CREDIT MUTUEL</v>
          </cell>
          <cell r="AF428">
            <v>0</v>
          </cell>
          <cell r="AG428" t="str">
            <v>85000</v>
          </cell>
          <cell r="AH428" t="str">
            <v>FR</v>
          </cell>
          <cell r="AI428" t="str">
            <v/>
          </cell>
          <cell r="AJ428" t="str">
            <v/>
          </cell>
          <cell r="AK428" t="str">
            <v>EC</v>
          </cell>
          <cell r="AL428" t="str">
            <v>Bq mut</v>
          </cell>
          <cell r="AM428" t="str">
            <v>PERSONNE_MORALE_SOCIETE</v>
          </cell>
          <cell r="AN428" t="str">
            <v>CREDIT MUTUEL</v>
          </cell>
          <cell r="AO428" t="str">
            <v>Groupes mutualistes</v>
          </cell>
          <cell r="AP428" t="str">
            <v/>
          </cell>
          <cell r="AQ428" t="str">
            <v/>
          </cell>
          <cell r="AR428" t="str">
            <v>FR</v>
          </cell>
          <cell r="AS428" t="str">
            <v>FRANCE</v>
          </cell>
          <cell r="AT428" t="str">
            <v/>
          </cell>
          <cell r="AU428" t="str">
            <v/>
          </cell>
          <cell r="AV428" t="str">
            <v>NEY</v>
          </cell>
          <cell r="AW428">
            <v>2763</v>
          </cell>
          <cell r="AX428">
            <v>14.636826336999999</v>
          </cell>
          <cell r="AY428">
            <v>10.804989611</v>
          </cell>
          <cell r="AZ428">
            <v>9.2791148719999992</v>
          </cell>
          <cell r="BA428">
            <v>86</v>
          </cell>
          <cell r="BB428" t="str">
            <v>SI</v>
          </cell>
          <cell r="BC428">
            <v>0</v>
          </cell>
          <cell r="BD428">
            <v>0</v>
          </cell>
        </row>
        <row r="429">
          <cell r="A429" t="str">
            <v>15589</v>
          </cell>
          <cell r="B429" t="str">
            <v>CREDIT MUTUEL ARKEA</v>
          </cell>
          <cell r="C429" t="str">
            <v>3. Autres (GEA CBD)</v>
          </cell>
          <cell r="D429">
            <v>201212</v>
          </cell>
          <cell r="E429">
            <v>3.7999999999999999E-2</v>
          </cell>
          <cell r="F429">
            <v>0.20930000000000001</v>
          </cell>
          <cell r="G429">
            <v>47.012724800999997</v>
          </cell>
          <cell r="H429">
            <v>1.7864835424379999</v>
          </cell>
          <cell r="I429">
            <v>9.8397633008493006</v>
          </cell>
          <cell r="O429">
            <v>1284</v>
          </cell>
          <cell r="P429" t="str">
            <v>775577018</v>
          </cell>
          <cell r="Q429" t="str">
            <v>PM</v>
          </cell>
          <cell r="R429" t="str">
            <v>240</v>
          </cell>
          <cell r="S429" t="str">
            <v>01</v>
          </cell>
          <cell r="T429" t="str">
            <v>Etablissement de crédit</v>
          </cell>
          <cell r="U429" t="str">
            <v>201</v>
          </cell>
          <cell r="V429" t="str">
            <v>Banque mutualiste ou coopérative</v>
          </cell>
          <cell r="W429" t="str">
            <v>001</v>
          </cell>
          <cell r="X429" t="str">
            <v>Agrément ACPR</v>
          </cell>
          <cell r="Y429">
            <v>6</v>
          </cell>
          <cell r="Z429" t="str">
            <v>NOUVEL ETABLISSEMENT</v>
          </cell>
          <cell r="AA429" t="str">
            <v>FR</v>
          </cell>
          <cell r="AB429" t="str">
            <v> France</v>
          </cell>
          <cell r="AC429" t="str">
            <v>S. BANCAIRE MUTUALISTE ET AUTRES RESEAUX</v>
          </cell>
          <cell r="AD429">
            <v>29</v>
          </cell>
          <cell r="AE429" t="str">
            <v>GPE CREDIT MUTUEL</v>
          </cell>
          <cell r="AF429">
            <v>0</v>
          </cell>
          <cell r="AG429" t="str">
            <v>29480</v>
          </cell>
          <cell r="AH429" t="str">
            <v>FR</v>
          </cell>
          <cell r="AI429" t="str">
            <v/>
          </cell>
          <cell r="AJ429" t="str">
            <v/>
          </cell>
          <cell r="AK429" t="str">
            <v>EC</v>
          </cell>
          <cell r="AL429" t="str">
            <v>Bq mut</v>
          </cell>
          <cell r="AM429" t="str">
            <v>PERSONNE_MORALE_SOCIETE</v>
          </cell>
          <cell r="AN429" t="str">
            <v>CREDIT MUTUEL</v>
          </cell>
          <cell r="AO429" t="str">
            <v>Groupes mutualistes</v>
          </cell>
          <cell r="AP429" t="str">
            <v/>
          </cell>
          <cell r="AQ429" t="str">
            <v/>
          </cell>
          <cell r="AR429" t="str">
            <v>FR</v>
          </cell>
          <cell r="AS429" t="str">
            <v>FRANCE</v>
          </cell>
          <cell r="AT429" t="str">
            <v/>
          </cell>
          <cell r="AU429" t="str">
            <v/>
          </cell>
          <cell r="AV429" t="str">
            <v>SAIDI</v>
          </cell>
          <cell r="AW429">
            <v>2763</v>
          </cell>
          <cell r="AX429">
            <v>66.231318481000002</v>
          </cell>
          <cell r="AY429">
            <v>27.755635743999999</v>
          </cell>
          <cell r="AZ429">
            <v>27.907285511000001</v>
          </cell>
          <cell r="BA429">
            <v>22</v>
          </cell>
          <cell r="BB429" t="str">
            <v>SI</v>
          </cell>
          <cell r="BC429">
            <v>0</v>
          </cell>
          <cell r="BD429">
            <v>0</v>
          </cell>
        </row>
        <row r="430">
          <cell r="A430" t="str">
            <v>15607</v>
          </cell>
          <cell r="B430" t="str">
            <v>BANQUE POPULAIRE COTE D AZUR</v>
          </cell>
          <cell r="C430" t="str">
            <v>3. Autres (GEA CBD)</v>
          </cell>
          <cell r="D430">
            <v>201212</v>
          </cell>
          <cell r="E430">
            <v>9.0899999999999995E-2</v>
          </cell>
          <cell r="F430">
            <v>0.14177000000000001</v>
          </cell>
          <cell r="G430">
            <v>3.3842250920000003</v>
          </cell>
          <cell r="H430">
            <v>0.30762606086280003</v>
          </cell>
          <cell r="I430">
            <v>0.47978159129284009</v>
          </cell>
          <cell r="J430">
            <v>7.3818355028272706E-2</v>
          </cell>
          <cell r="K430">
            <v>0.44011908097139602</v>
          </cell>
          <cell r="L430">
            <v>1.2168033069999999</v>
          </cell>
          <cell r="M430">
            <v>8.9822418515702301E-2</v>
          </cell>
          <cell r="N430">
            <v>0.53553835319979537</v>
          </cell>
          <cell r="O430">
            <v>11888</v>
          </cell>
          <cell r="P430" t="str">
            <v>955804448</v>
          </cell>
          <cell r="Q430" t="str">
            <v>PM</v>
          </cell>
          <cell r="R430" t="str">
            <v>202</v>
          </cell>
          <cell r="S430" t="str">
            <v>01</v>
          </cell>
          <cell r="T430" t="str">
            <v>Etablissement de crédit</v>
          </cell>
          <cell r="U430" t="str">
            <v>201</v>
          </cell>
          <cell r="V430" t="str">
            <v>Banque mutualiste ou coopérative</v>
          </cell>
          <cell r="W430" t="str">
            <v>001</v>
          </cell>
          <cell r="X430" t="str">
            <v>Agrément ACPR</v>
          </cell>
          <cell r="Y430">
            <v>6</v>
          </cell>
          <cell r="Z430" t="str">
            <v>NOUVEL ETABLISSEMENT</v>
          </cell>
          <cell r="AA430" t="str">
            <v>FR</v>
          </cell>
          <cell r="AB430" t="str">
            <v> France</v>
          </cell>
          <cell r="AC430" t="str">
            <v>S. BANCAIRE MUTUALISTE ET AUTRES RESEAUX</v>
          </cell>
          <cell r="AD430">
            <v>1163</v>
          </cell>
          <cell r="AE430" t="str">
            <v>GPE BPCE</v>
          </cell>
          <cell r="AF430">
            <v>0</v>
          </cell>
          <cell r="AG430" t="str">
            <v>06200</v>
          </cell>
          <cell r="AH430" t="str">
            <v>FR</v>
          </cell>
          <cell r="AI430" t="str">
            <v/>
          </cell>
          <cell r="AJ430" t="str">
            <v/>
          </cell>
          <cell r="AK430" t="str">
            <v>EC</v>
          </cell>
          <cell r="AL430" t="str">
            <v>Bq mut</v>
          </cell>
          <cell r="AM430" t="str">
            <v>PERSONNE_MORALE_SOCIETE</v>
          </cell>
          <cell r="AN430" t="str">
            <v>BPCE</v>
          </cell>
          <cell r="AO430" t="str">
            <v>Groupes mutualistes</v>
          </cell>
          <cell r="AP430" t="str">
            <v/>
          </cell>
          <cell r="AQ430" t="str">
            <v/>
          </cell>
          <cell r="AR430" t="str">
            <v>FR</v>
          </cell>
          <cell r="AS430" t="str">
            <v>FRANCE</v>
          </cell>
          <cell r="AT430" t="str">
            <v/>
          </cell>
          <cell r="AU430" t="str">
            <v/>
          </cell>
          <cell r="AV430" t="str">
            <v>TAMISIER</v>
          </cell>
          <cell r="AW430">
            <v>2762</v>
          </cell>
          <cell r="AX430">
            <v>5.8058549040000003</v>
          </cell>
          <cell r="AY430">
            <v>3.6550627940000004</v>
          </cell>
          <cell r="AZ430">
            <v>3.8818040119999999</v>
          </cell>
          <cell r="BA430">
            <v>156</v>
          </cell>
          <cell r="BB430" t="str">
            <v>SI</v>
          </cell>
          <cell r="BC430">
            <v>0</v>
          </cell>
          <cell r="BD430">
            <v>1</v>
          </cell>
        </row>
        <row r="431">
          <cell r="A431" t="str">
            <v>15629</v>
          </cell>
          <cell r="B431" t="str">
            <v>CAISSE FEDER CIT MUT NORD EUROPE</v>
          </cell>
          <cell r="C431" t="str">
            <v>3. Autres (GEA CBD)</v>
          </cell>
          <cell r="D431">
            <v>201212</v>
          </cell>
          <cell r="E431">
            <v>3.3099999999999997E-2</v>
          </cell>
          <cell r="F431">
            <v>0.24690000000000001</v>
          </cell>
          <cell r="G431">
            <v>16.656189287</v>
          </cell>
          <cell r="H431">
            <v>0.55131986539970002</v>
          </cell>
          <cell r="I431">
            <v>4.1124131349602999</v>
          </cell>
          <cell r="O431">
            <v>11925</v>
          </cell>
          <cell r="P431" t="str">
            <v>320342264</v>
          </cell>
          <cell r="Q431" t="str">
            <v>PM</v>
          </cell>
          <cell r="R431" t="str">
            <v>240</v>
          </cell>
          <cell r="S431" t="str">
            <v>01</v>
          </cell>
          <cell r="T431" t="str">
            <v>Etablissement de crédit</v>
          </cell>
          <cell r="U431" t="str">
            <v>201</v>
          </cell>
          <cell r="V431" t="str">
            <v>Banque mutualiste ou coopérative</v>
          </cell>
          <cell r="W431" t="str">
            <v>001</v>
          </cell>
          <cell r="X431" t="str">
            <v>Agrément ACPR</v>
          </cell>
          <cell r="Y431">
            <v>6</v>
          </cell>
          <cell r="Z431" t="str">
            <v>NOUVEL ETABLISSEMENT</v>
          </cell>
          <cell r="AA431" t="str">
            <v>FR</v>
          </cell>
          <cell r="AB431" t="str">
            <v> France</v>
          </cell>
          <cell r="AC431" t="str">
            <v>S. BANCAIRE MUTUALISTE ET AUTRES RESEAUX</v>
          </cell>
          <cell r="AD431">
            <v>29</v>
          </cell>
          <cell r="AE431" t="str">
            <v>GPE CREDIT MUTUEL</v>
          </cell>
          <cell r="AF431">
            <v>0</v>
          </cell>
          <cell r="AG431" t="str">
            <v>59000</v>
          </cell>
          <cell r="AH431" t="str">
            <v>FR</v>
          </cell>
          <cell r="AI431" t="str">
            <v/>
          </cell>
          <cell r="AJ431" t="str">
            <v/>
          </cell>
          <cell r="AK431" t="str">
            <v>EC</v>
          </cell>
          <cell r="AL431" t="str">
            <v>Bq mut</v>
          </cell>
          <cell r="AM431" t="str">
            <v>PERSONNE_MORALE_SOCIETE</v>
          </cell>
          <cell r="AN431" t="str">
            <v>CREDIT MUTUEL</v>
          </cell>
          <cell r="AO431" t="str">
            <v>Groupes mutualistes</v>
          </cell>
          <cell r="AP431" t="str">
            <v/>
          </cell>
          <cell r="AQ431" t="str">
            <v/>
          </cell>
          <cell r="AR431" t="str">
            <v>FR</v>
          </cell>
          <cell r="AS431" t="str">
            <v>FRANCE</v>
          </cell>
          <cell r="AT431" t="str">
            <v/>
          </cell>
          <cell r="AU431" t="str">
            <v/>
          </cell>
          <cell r="AV431" t="str">
            <v>QUILLIEN</v>
          </cell>
          <cell r="AW431">
            <v>2763</v>
          </cell>
          <cell r="AX431">
            <v>19.743687704999999</v>
          </cell>
          <cell r="AY431">
            <v>9.4696483780000005</v>
          </cell>
          <cell r="AZ431">
            <v>10.237798091</v>
          </cell>
          <cell r="BA431">
            <v>65</v>
          </cell>
          <cell r="BB431" t="str">
            <v>SI</v>
          </cell>
          <cell r="BC431">
            <v>0</v>
          </cell>
          <cell r="BD431">
            <v>0</v>
          </cell>
        </row>
        <row r="432">
          <cell r="A432" t="str">
            <v>15668</v>
          </cell>
          <cell r="B432" t="str">
            <v>BNP PARIBAS HOME LOAN SFH</v>
          </cell>
          <cell r="C432" t="str">
            <v>3. Autres (GEA CBD)</v>
          </cell>
          <cell r="D432">
            <v>201212</v>
          </cell>
          <cell r="E432">
            <v>0</v>
          </cell>
          <cell r="F432">
            <v>1.1999999999999999E-3</v>
          </cell>
          <cell r="G432">
            <v>31.873616999999999</v>
          </cell>
          <cell r="H432">
            <v>0</v>
          </cell>
          <cell r="I432">
            <v>3.8248340399999997E-2</v>
          </cell>
          <cell r="O432">
            <v>11979</v>
          </cell>
          <cell r="P432" t="str">
            <v>454084211</v>
          </cell>
          <cell r="Q432" t="str">
            <v>PM</v>
          </cell>
          <cell r="R432" t="str">
            <v>58B</v>
          </cell>
          <cell r="S432" t="str">
            <v>01</v>
          </cell>
          <cell r="T432" t="str">
            <v>Etablissement de crédit</v>
          </cell>
          <cell r="U432" t="str">
            <v>203</v>
          </cell>
          <cell r="V432" t="str">
            <v>Établissement de crédit spécialisé</v>
          </cell>
          <cell r="W432" t="str">
            <v>001</v>
          </cell>
          <cell r="X432" t="str">
            <v>Agrément ACPR</v>
          </cell>
          <cell r="Y432">
            <v>6</v>
          </cell>
          <cell r="Z432" t="str">
            <v>NOUVEL ETABLISSEMENT</v>
          </cell>
          <cell r="AA432" t="str">
            <v>FR</v>
          </cell>
          <cell r="AB432" t="str">
            <v> France</v>
          </cell>
          <cell r="AC432" t="str">
            <v>S. BANCAIRE PRIVE (GRANDS GROUPES)</v>
          </cell>
          <cell r="AD432">
            <v>768</v>
          </cell>
          <cell r="AE432" t="str">
            <v>GPE BNP-PARIBAS</v>
          </cell>
          <cell r="AF432">
            <v>0</v>
          </cell>
          <cell r="AG432" t="str">
            <v>75009</v>
          </cell>
          <cell r="AH432" t="str">
            <v>FR</v>
          </cell>
          <cell r="AI432" t="str">
            <v/>
          </cell>
          <cell r="AJ432" t="str">
            <v/>
          </cell>
          <cell r="AK432" t="str">
            <v>EC</v>
          </cell>
          <cell r="AL432" t="str">
            <v>ECS</v>
          </cell>
          <cell r="AM432" t="str">
            <v>PERSONNE_MORALE_SOCIETE</v>
          </cell>
          <cell r="AN432" t="str">
            <v>BNP-PARIBAS</v>
          </cell>
          <cell r="AO432" t="str">
            <v>Grands groupes bancaires privés</v>
          </cell>
          <cell r="AP432" t="str">
            <v>OUI</v>
          </cell>
          <cell r="AQ432" t="str">
            <v/>
          </cell>
          <cell r="AR432" t="str">
            <v>FR</v>
          </cell>
          <cell r="AS432" t="str">
            <v>FRANCE</v>
          </cell>
          <cell r="AT432" t="str">
            <v/>
          </cell>
          <cell r="AU432" t="str">
            <v/>
          </cell>
          <cell r="AV432" t="str">
            <v>LEMAIRE</v>
          </cell>
          <cell r="AW432">
            <v>2754</v>
          </cell>
          <cell r="AX432">
            <v>28.063439375000002</v>
          </cell>
          <cell r="BA432">
            <v>44</v>
          </cell>
          <cell r="BB432" t="str">
            <v>SI</v>
          </cell>
          <cell r="BC432">
            <v>0</v>
          </cell>
          <cell r="BD432">
            <v>1</v>
          </cell>
        </row>
        <row r="433">
          <cell r="A433" t="str">
            <v>15848</v>
          </cell>
          <cell r="B433" t="str">
            <v>CREDIT MUTUEL - CIC HOME LOAN SFH</v>
          </cell>
          <cell r="C433" t="str">
            <v>3. Autres (GEA CBD)</v>
          </cell>
          <cell r="D433">
            <v>201212</v>
          </cell>
          <cell r="E433">
            <v>7.6E-3</v>
          </cell>
          <cell r="F433">
            <v>0.106</v>
          </cell>
          <cell r="G433">
            <v>31.736344896000002</v>
          </cell>
          <cell r="H433">
            <v>0.24119622120960002</v>
          </cell>
          <cell r="I433">
            <v>3.3640525589760002</v>
          </cell>
          <cell r="O433">
            <v>12139</v>
          </cell>
          <cell r="P433" t="str">
            <v>480618800</v>
          </cell>
          <cell r="Q433" t="str">
            <v>PM</v>
          </cell>
          <cell r="R433" t="str">
            <v>58B</v>
          </cell>
          <cell r="S433" t="str">
            <v>01</v>
          </cell>
          <cell r="T433" t="str">
            <v>Etablissement de crédit</v>
          </cell>
          <cell r="U433" t="str">
            <v>203</v>
          </cell>
          <cell r="V433" t="str">
            <v>Établissement de crédit spécialisé</v>
          </cell>
          <cell r="W433" t="str">
            <v>001</v>
          </cell>
          <cell r="X433" t="str">
            <v>Agrément ACPR</v>
          </cell>
          <cell r="Y433">
            <v>6</v>
          </cell>
          <cell r="Z433" t="str">
            <v>NOUVEL ETABLISSEMENT</v>
          </cell>
          <cell r="AA433" t="str">
            <v>FR</v>
          </cell>
          <cell r="AB433" t="str">
            <v> France</v>
          </cell>
          <cell r="AC433" t="str">
            <v>S. BANCAIRE MUTUALISTE ET AUTRES RESEAUX</v>
          </cell>
          <cell r="AD433">
            <v>29</v>
          </cell>
          <cell r="AE433" t="str">
            <v>GPE CREDIT MUTUEL</v>
          </cell>
          <cell r="AF433">
            <v>0</v>
          </cell>
          <cell r="AG433" t="str">
            <v>75009</v>
          </cell>
          <cell r="AH433" t="str">
            <v>FR</v>
          </cell>
          <cell r="AI433" t="str">
            <v/>
          </cell>
          <cell r="AJ433" t="str">
            <v/>
          </cell>
          <cell r="AK433" t="str">
            <v>EC</v>
          </cell>
          <cell r="AL433" t="str">
            <v>ECS</v>
          </cell>
          <cell r="AM433" t="str">
            <v>PERSONNE_MORALE_SOCIETE</v>
          </cell>
          <cell r="AN433" t="str">
            <v>CREDIT MUTUEL</v>
          </cell>
          <cell r="AO433" t="str">
            <v>Groupes mutualistes</v>
          </cell>
          <cell r="AP433" t="str">
            <v/>
          </cell>
          <cell r="AQ433" t="str">
            <v/>
          </cell>
          <cell r="AR433" t="str">
            <v>FR</v>
          </cell>
          <cell r="AS433" t="str">
            <v>FRANCE</v>
          </cell>
          <cell r="AT433" t="str">
            <v/>
          </cell>
          <cell r="AU433" t="str">
            <v/>
          </cell>
          <cell r="AV433" t="str">
            <v>QUILLIEN</v>
          </cell>
          <cell r="AW433">
            <v>2763</v>
          </cell>
          <cell r="AX433">
            <v>26.365637994</v>
          </cell>
          <cell r="BA433">
            <v>47</v>
          </cell>
          <cell r="BB433" t="str">
            <v>SI</v>
          </cell>
          <cell r="BC433">
            <v>0</v>
          </cell>
          <cell r="BD433">
            <v>1</v>
          </cell>
        </row>
        <row r="434">
          <cell r="A434" t="str">
            <v>15898</v>
          </cell>
          <cell r="B434" t="str">
            <v>CREDIT AGRICOLE HOME LOAN SFH</v>
          </cell>
          <cell r="C434" t="str">
            <v>3. Autres (GEA CBD)</v>
          </cell>
          <cell r="D434">
            <v>201212</v>
          </cell>
          <cell r="G434">
            <v>38.451447080999998</v>
          </cell>
          <cell r="O434">
            <v>12196</v>
          </cell>
          <cell r="P434" t="str">
            <v>437667371</v>
          </cell>
          <cell r="Q434" t="str">
            <v>PM</v>
          </cell>
          <cell r="R434" t="str">
            <v>58B</v>
          </cell>
          <cell r="S434" t="str">
            <v>01</v>
          </cell>
          <cell r="T434" t="str">
            <v>Etablissement de crédit</v>
          </cell>
          <cell r="U434" t="str">
            <v>203</v>
          </cell>
          <cell r="V434" t="str">
            <v>Établissement de crédit spécialisé</v>
          </cell>
          <cell r="W434" t="str">
            <v>001</v>
          </cell>
          <cell r="X434" t="str">
            <v>Agrément ACPR</v>
          </cell>
          <cell r="Y434">
            <v>6</v>
          </cell>
          <cell r="Z434" t="str">
            <v>NOUVEL ETABLISSEMENT</v>
          </cell>
          <cell r="AA434" t="str">
            <v>FR</v>
          </cell>
          <cell r="AB434" t="str">
            <v> France</v>
          </cell>
          <cell r="AC434" t="str">
            <v>S. BANCAIRE MUTUALISTE ET AUTRES RESEAUX</v>
          </cell>
          <cell r="AD434">
            <v>27</v>
          </cell>
          <cell r="AE434" t="str">
            <v>GPE CREDIT AGRICOLE</v>
          </cell>
          <cell r="AF434">
            <v>0</v>
          </cell>
          <cell r="AG434" t="str">
            <v>92120</v>
          </cell>
          <cell r="AH434" t="str">
            <v>FR</v>
          </cell>
          <cell r="AI434" t="str">
            <v/>
          </cell>
          <cell r="AJ434" t="str">
            <v/>
          </cell>
          <cell r="AK434" t="str">
            <v>EC</v>
          </cell>
          <cell r="AL434" t="str">
            <v>ECS</v>
          </cell>
          <cell r="AM434" t="str">
            <v>PERSONNE_MORALE_SOCIETE</v>
          </cell>
          <cell r="AN434" t="str">
            <v>CREDIT AGRICOLE</v>
          </cell>
          <cell r="AO434" t="str">
            <v>Groupes mutualistes</v>
          </cell>
          <cell r="AP434" t="str">
            <v/>
          </cell>
          <cell r="AQ434" t="str">
            <v/>
          </cell>
          <cell r="AR434" t="str">
            <v>FR</v>
          </cell>
          <cell r="AS434" t="str">
            <v>FRANCE</v>
          </cell>
          <cell r="AT434" t="str">
            <v/>
          </cell>
          <cell r="AU434" t="str">
            <v/>
          </cell>
          <cell r="AV434" t="str">
            <v>BALLABRIGA</v>
          </cell>
          <cell r="AW434">
            <v>2761</v>
          </cell>
          <cell r="AX434">
            <v>28.201885876999999</v>
          </cell>
          <cell r="BA434">
            <v>43</v>
          </cell>
          <cell r="BB434" t="str">
            <v>SI</v>
          </cell>
          <cell r="BC434">
            <v>0</v>
          </cell>
          <cell r="BD434">
            <v>1</v>
          </cell>
        </row>
        <row r="435">
          <cell r="A435" t="str">
            <v>15968</v>
          </cell>
          <cell r="B435" t="str">
            <v>SOCIETE GENERALE SCF</v>
          </cell>
          <cell r="C435" t="str">
            <v>3. Autres (GEA CBD)</v>
          </cell>
          <cell r="D435">
            <v>201212</v>
          </cell>
          <cell r="E435">
            <v>5.0000000000000001E-4</v>
          </cell>
          <cell r="F435">
            <v>5.11E-2</v>
          </cell>
          <cell r="G435">
            <v>11.930205279999999</v>
          </cell>
          <cell r="H435">
            <v>5.9651026399999999E-3</v>
          </cell>
          <cell r="I435">
            <v>0.60963348980799992</v>
          </cell>
          <cell r="O435">
            <v>12379</v>
          </cell>
          <cell r="P435" t="str">
            <v>479755480</v>
          </cell>
          <cell r="Q435" t="str">
            <v>PM</v>
          </cell>
          <cell r="R435" t="str">
            <v>510</v>
          </cell>
          <cell r="S435" t="str">
            <v>01</v>
          </cell>
          <cell r="T435" t="str">
            <v>Etablissement de crédit</v>
          </cell>
          <cell r="U435" t="str">
            <v>203</v>
          </cell>
          <cell r="V435" t="str">
            <v>Établissement de crédit spécialisé</v>
          </cell>
          <cell r="W435" t="str">
            <v>001</v>
          </cell>
          <cell r="X435" t="str">
            <v>Agrément ACPR</v>
          </cell>
          <cell r="Y435">
            <v>6</v>
          </cell>
          <cell r="Z435" t="str">
            <v>NOUVEL ETABLISSEMENT</v>
          </cell>
          <cell r="AA435" t="str">
            <v>FR</v>
          </cell>
          <cell r="AB435" t="str">
            <v> France</v>
          </cell>
          <cell r="AC435" t="str">
            <v>S. BANCAIRE PRIVE (GRANDS GROUPES)</v>
          </cell>
          <cell r="AD435">
            <v>30</v>
          </cell>
          <cell r="AE435" t="str">
            <v>GPE SOCIETE GENERALE</v>
          </cell>
          <cell r="AF435">
            <v>0</v>
          </cell>
          <cell r="AG435" t="str">
            <v>92800</v>
          </cell>
          <cell r="AH435" t="str">
            <v>FR</v>
          </cell>
          <cell r="AI435" t="str">
            <v/>
          </cell>
          <cell r="AJ435" t="str">
            <v/>
          </cell>
          <cell r="AK435" t="str">
            <v>EC</v>
          </cell>
          <cell r="AL435" t="str">
            <v>ECS</v>
          </cell>
          <cell r="AM435" t="str">
            <v>PERSONNE_MORALE_SOCIETE</v>
          </cell>
          <cell r="AN435" t="str">
            <v>SOCIETE GENERALE</v>
          </cell>
          <cell r="AO435" t="str">
            <v>Grands groupes bancaires privés</v>
          </cell>
          <cell r="AP435" t="str">
            <v>OUI</v>
          </cell>
          <cell r="AQ435" t="str">
            <v/>
          </cell>
          <cell r="AR435" t="str">
            <v>FR</v>
          </cell>
          <cell r="AS435" t="str">
            <v>FRANCE</v>
          </cell>
          <cell r="AT435" t="str">
            <v/>
          </cell>
          <cell r="AU435" t="str">
            <v/>
          </cell>
          <cell r="AV435" t="str">
            <v>AYROLES</v>
          </cell>
          <cell r="AW435">
            <v>2751</v>
          </cell>
          <cell r="AX435">
            <v>10.429606345</v>
          </cell>
          <cell r="BA435">
            <v>114</v>
          </cell>
          <cell r="BB435" t="str">
            <v>SI</v>
          </cell>
          <cell r="BC435">
            <v>0</v>
          </cell>
          <cell r="BD435">
            <v>1</v>
          </cell>
        </row>
        <row r="436">
          <cell r="A436" t="str">
            <v>16006</v>
          </cell>
          <cell r="B436" t="str">
            <v>CRCAM DU MORBIHAN</v>
          </cell>
          <cell r="C436" t="str">
            <v>3. Autres (GEA CBD)</v>
          </cell>
          <cell r="D436">
            <v>201212</v>
          </cell>
          <cell r="E436">
            <v>4.99E-2</v>
          </cell>
          <cell r="F436">
            <v>0.16889999999999999</v>
          </cell>
          <cell r="G436">
            <v>6.0420759999999998</v>
          </cell>
          <cell r="H436">
            <v>0.30149959240000002</v>
          </cell>
          <cell r="I436">
            <v>1.0205066363999999</v>
          </cell>
          <cell r="J436">
            <v>3.61E-2</v>
          </cell>
          <cell r="K436">
            <v>0.42370000000000002</v>
          </cell>
          <cell r="L436">
            <v>2.1599710000000001</v>
          </cell>
          <cell r="M436">
            <v>7.7974953100000008E-2</v>
          </cell>
          <cell r="N436">
            <v>0.91517971270000009</v>
          </cell>
          <cell r="O436">
            <v>12451</v>
          </cell>
          <cell r="P436" t="str">
            <v>777903816</v>
          </cell>
          <cell r="Q436" t="str">
            <v>PM</v>
          </cell>
          <cell r="R436" t="str">
            <v>210</v>
          </cell>
          <cell r="S436" t="str">
            <v>01</v>
          </cell>
          <cell r="T436" t="str">
            <v>Etablissement de crédit</v>
          </cell>
          <cell r="U436" t="str">
            <v>201</v>
          </cell>
          <cell r="V436" t="str">
            <v>Banque mutualiste ou coopérative</v>
          </cell>
          <cell r="W436" t="str">
            <v>001</v>
          </cell>
          <cell r="X436" t="str">
            <v>Agrément ACPR</v>
          </cell>
          <cell r="Y436">
            <v>6</v>
          </cell>
          <cell r="Z436" t="str">
            <v>NOUVEL ETABLISSEMENT</v>
          </cell>
          <cell r="AA436" t="str">
            <v>FR</v>
          </cell>
          <cell r="AB436" t="str">
            <v> France</v>
          </cell>
          <cell r="AC436" t="str">
            <v>S. BANCAIRE MUTUALISTE ET AUTRES RESEAUX</v>
          </cell>
          <cell r="AD436">
            <v>27</v>
          </cell>
          <cell r="AE436" t="str">
            <v>GPE CREDIT AGRICOLE</v>
          </cell>
          <cell r="AF436">
            <v>0</v>
          </cell>
          <cell r="AG436" t="str">
            <v>56000</v>
          </cell>
          <cell r="AH436" t="str">
            <v>FR</v>
          </cell>
          <cell r="AI436" t="str">
            <v/>
          </cell>
          <cell r="AJ436" t="str">
            <v/>
          </cell>
          <cell r="AK436" t="str">
            <v>EC</v>
          </cell>
          <cell r="AL436" t="str">
            <v>Bq mut</v>
          </cell>
          <cell r="AM436" t="str">
            <v>PERSONNE_MORALE_SOCIETE</v>
          </cell>
          <cell r="AN436" t="str">
            <v>CREDIT AGRICOLE</v>
          </cell>
          <cell r="AO436" t="str">
            <v>Groupes mutualistes</v>
          </cell>
          <cell r="AP436" t="str">
            <v/>
          </cell>
          <cell r="AQ436" t="str">
            <v/>
          </cell>
          <cell r="AR436" t="str">
            <v>FR</v>
          </cell>
          <cell r="AS436" t="str">
            <v>FRANCE</v>
          </cell>
          <cell r="AT436" t="str">
            <v/>
          </cell>
          <cell r="AU436" t="str">
            <v/>
          </cell>
          <cell r="AV436" t="str">
            <v>PIGEON</v>
          </cell>
          <cell r="AW436">
            <v>2761</v>
          </cell>
          <cell r="AX436">
            <v>8.8528860270000003</v>
          </cell>
          <cell r="AY436">
            <v>6.8677046069999994</v>
          </cell>
          <cell r="AZ436">
            <v>2.1184002070000001</v>
          </cell>
          <cell r="BA436">
            <v>126</v>
          </cell>
          <cell r="BB436" t="str">
            <v>SI</v>
          </cell>
          <cell r="BC436">
            <v>0</v>
          </cell>
          <cell r="BD436">
            <v>0</v>
          </cell>
        </row>
        <row r="437">
          <cell r="A437" t="str">
            <v>16058</v>
          </cell>
          <cell r="B437" t="str">
            <v>HSBC SFH (FRANCE)</v>
          </cell>
          <cell r="C437" t="str">
            <v>3. Autres (GEA CBD)</v>
          </cell>
          <cell r="D437">
            <v>201212</v>
          </cell>
          <cell r="E437">
            <v>1.6500000000000001E-2</v>
          </cell>
          <cell r="F437">
            <v>0.1118</v>
          </cell>
          <cell r="G437">
            <v>3.9972079909999998</v>
          </cell>
          <cell r="H437">
            <v>6.5953931851500003E-2</v>
          </cell>
          <cell r="I437">
            <v>0.44688785339379994</v>
          </cell>
          <cell r="O437">
            <v>12546</v>
          </cell>
          <cell r="P437" t="str">
            <v>480034917</v>
          </cell>
          <cell r="Q437" t="str">
            <v>PM</v>
          </cell>
          <cell r="R437" t="str">
            <v>58B</v>
          </cell>
          <cell r="S437" t="str">
            <v>01</v>
          </cell>
          <cell r="T437" t="str">
            <v>Etablissement de crédit</v>
          </cell>
          <cell r="U437" t="str">
            <v>203</v>
          </cell>
          <cell r="V437" t="str">
            <v>Établissement de crédit spécialisé</v>
          </cell>
          <cell r="W437" t="str">
            <v>001</v>
          </cell>
          <cell r="X437" t="str">
            <v>Agrément ACPR</v>
          </cell>
          <cell r="Y437">
            <v>6</v>
          </cell>
          <cell r="Z437" t="str">
            <v>NOUVEL ETABLISSEMENT</v>
          </cell>
          <cell r="AA437" t="str">
            <v>GB</v>
          </cell>
          <cell r="AB437" t="str">
            <v> Royaume-Uni</v>
          </cell>
          <cell r="AC437" t="str">
            <v>S. BANCAIRE ETRANGER EEE</v>
          </cell>
          <cell r="AD437">
            <v>160</v>
          </cell>
          <cell r="AE437" t="str">
            <v>GPE HSBC HOLDINGS</v>
          </cell>
          <cell r="AF437">
            <v>0</v>
          </cell>
          <cell r="AG437" t="str">
            <v>75008</v>
          </cell>
          <cell r="AH437" t="str">
            <v>FR</v>
          </cell>
          <cell r="AI437" t="str">
            <v/>
          </cell>
          <cell r="AJ437" t="str">
            <v/>
          </cell>
          <cell r="AK437" t="str">
            <v>EC</v>
          </cell>
          <cell r="AL437" t="str">
            <v>ECS</v>
          </cell>
          <cell r="AM437" t="str">
            <v>PERSONNE_MORALE_SOCIETE</v>
          </cell>
          <cell r="AN437" t="str">
            <v>HSBC HOLDINGS</v>
          </cell>
          <cell r="AO437" t="str">
            <v>Grands groupes bancaires privés</v>
          </cell>
          <cell r="AP437" t="str">
            <v>OUI</v>
          </cell>
          <cell r="AQ437" t="str">
            <v/>
          </cell>
          <cell r="AR437" t="str">
            <v>ETR</v>
          </cell>
          <cell r="AS437" t="str">
            <v>FRANCE</v>
          </cell>
          <cell r="AT437" t="str">
            <v/>
          </cell>
          <cell r="AU437" t="str">
            <v/>
          </cell>
          <cell r="AV437" t="str">
            <v>RINERO</v>
          </cell>
          <cell r="AW437">
            <v>2752</v>
          </cell>
          <cell r="AX437">
            <v>5.3018585219999999</v>
          </cell>
          <cell r="BA437">
            <v>164</v>
          </cell>
          <cell r="BB437" t="str">
            <v>SI</v>
          </cell>
          <cell r="BC437">
            <v>0</v>
          </cell>
          <cell r="BD437">
            <v>1</v>
          </cell>
        </row>
        <row r="438">
          <cell r="A438" t="str">
            <v>16088</v>
          </cell>
          <cell r="B438" t="str">
            <v>ARKEA SFH</v>
          </cell>
          <cell r="C438" t="str">
            <v>3. Autres (GEA CBD)</v>
          </cell>
          <cell r="D438">
            <v>201212</v>
          </cell>
          <cell r="E438">
            <v>3.2000000000000002E-3</v>
          </cell>
          <cell r="F438">
            <v>0.1066</v>
          </cell>
          <cell r="G438">
            <v>6.433447234</v>
          </cell>
          <cell r="H438">
            <v>2.0587031148800002E-2</v>
          </cell>
          <cell r="I438">
            <v>0.68580547514440005</v>
          </cell>
          <cell r="O438">
            <v>12586</v>
          </cell>
          <cell r="P438" t="str">
            <v>433383205</v>
          </cell>
          <cell r="Q438" t="str">
            <v>PM</v>
          </cell>
          <cell r="R438" t="str">
            <v>58B</v>
          </cell>
          <cell r="S438" t="str">
            <v>01</v>
          </cell>
          <cell r="T438" t="str">
            <v>Etablissement de crédit</v>
          </cell>
          <cell r="U438" t="str">
            <v>203</v>
          </cell>
          <cell r="V438" t="str">
            <v>Établissement de crédit spécialisé</v>
          </cell>
          <cell r="W438" t="str">
            <v>001</v>
          </cell>
          <cell r="X438" t="str">
            <v>Agrément ACPR</v>
          </cell>
          <cell r="Y438">
            <v>6</v>
          </cell>
          <cell r="Z438" t="str">
            <v>NOUVEL ETABLISSEMENT</v>
          </cell>
          <cell r="AA438" t="str">
            <v>FR</v>
          </cell>
          <cell r="AB438" t="str">
            <v> France</v>
          </cell>
          <cell r="AC438" t="str">
            <v>S. BANCAIRE MUTUALISTE ET AUTRES RESEAUX</v>
          </cell>
          <cell r="AD438">
            <v>29</v>
          </cell>
          <cell r="AE438" t="str">
            <v>GPE CREDIT MUTUEL</v>
          </cell>
          <cell r="AF438">
            <v>0</v>
          </cell>
          <cell r="AG438" t="str">
            <v>29200</v>
          </cell>
          <cell r="AH438" t="str">
            <v>FR</v>
          </cell>
          <cell r="AI438" t="str">
            <v/>
          </cell>
          <cell r="AJ438" t="str">
            <v/>
          </cell>
          <cell r="AK438" t="str">
            <v>EC</v>
          </cell>
          <cell r="AL438" t="str">
            <v>ECS</v>
          </cell>
          <cell r="AM438" t="str">
            <v>PERSONNE_MORALE_SOCIETE</v>
          </cell>
          <cell r="AN438" t="str">
            <v>CREDIT MUTUEL</v>
          </cell>
          <cell r="AO438" t="str">
            <v>Groupes mutualistes</v>
          </cell>
          <cell r="AP438" t="str">
            <v/>
          </cell>
          <cell r="AQ438" t="str">
            <v/>
          </cell>
          <cell r="AR438" t="str">
            <v>FR</v>
          </cell>
          <cell r="AS438" t="str">
            <v>FRANCE</v>
          </cell>
          <cell r="AT438" t="str">
            <v/>
          </cell>
          <cell r="AU438" t="str">
            <v/>
          </cell>
          <cell r="AV438" t="str">
            <v>QUILLIEN</v>
          </cell>
          <cell r="AW438">
            <v>2763</v>
          </cell>
          <cell r="AX438">
            <v>4.690409389</v>
          </cell>
          <cell r="BA438">
            <v>175</v>
          </cell>
          <cell r="BB438" t="str">
            <v>SI</v>
          </cell>
          <cell r="BC438">
            <v>0</v>
          </cell>
          <cell r="BD438">
            <v>1</v>
          </cell>
        </row>
        <row r="439">
          <cell r="A439" t="str">
            <v>16106</v>
          </cell>
          <cell r="B439" t="str">
            <v>CRCAM DE LORRAINE</v>
          </cell>
          <cell r="C439" t="str">
            <v>3. Autres (GEA CBD)</v>
          </cell>
          <cell r="D439">
            <v>201212</v>
          </cell>
          <cell r="E439">
            <v>0.05</v>
          </cell>
          <cell r="F439">
            <v>0.16750000000000001</v>
          </cell>
          <cell r="G439">
            <v>5.5235570000000003</v>
          </cell>
          <cell r="H439">
            <v>0.27617785</v>
          </cell>
          <cell r="I439">
            <v>0.92519579750000014</v>
          </cell>
          <cell r="J439">
            <v>4.4200000000000003E-2</v>
          </cell>
          <cell r="K439">
            <v>0.43469999999999998</v>
          </cell>
          <cell r="L439">
            <v>2.0770620000000002</v>
          </cell>
          <cell r="M439">
            <v>9.1806140400000014E-2</v>
          </cell>
          <cell r="N439">
            <v>0.90289885140000004</v>
          </cell>
          <cell r="O439">
            <v>1291</v>
          </cell>
          <cell r="P439" t="str">
            <v>775616162</v>
          </cell>
          <cell r="Q439" t="str">
            <v>PM</v>
          </cell>
          <cell r="R439" t="str">
            <v>210</v>
          </cell>
          <cell r="S439" t="str">
            <v>01</v>
          </cell>
          <cell r="T439" t="str">
            <v>Etablissement de crédit</v>
          </cell>
          <cell r="U439" t="str">
            <v>201</v>
          </cell>
          <cell r="V439" t="str">
            <v>Banque mutualiste ou coopérative</v>
          </cell>
          <cell r="W439" t="str">
            <v>001</v>
          </cell>
          <cell r="X439" t="str">
            <v>Agrément ACPR</v>
          </cell>
          <cell r="Y439">
            <v>6</v>
          </cell>
          <cell r="Z439" t="str">
            <v>NOUVEL ETABLISSEMENT</v>
          </cell>
          <cell r="AA439" t="str">
            <v>FR</v>
          </cell>
          <cell r="AB439" t="str">
            <v> France</v>
          </cell>
          <cell r="AC439" t="str">
            <v>S. BANCAIRE MUTUALISTE ET AUTRES RESEAUX</v>
          </cell>
          <cell r="AD439">
            <v>27</v>
          </cell>
          <cell r="AE439" t="str">
            <v>GPE CREDIT AGRICOLE</v>
          </cell>
          <cell r="AF439">
            <v>0</v>
          </cell>
          <cell r="AG439" t="str">
            <v>57000</v>
          </cell>
          <cell r="AH439" t="str">
            <v>FR</v>
          </cell>
          <cell r="AI439" t="str">
            <v/>
          </cell>
          <cell r="AJ439" t="str">
            <v/>
          </cell>
          <cell r="AK439" t="str">
            <v>EC</v>
          </cell>
          <cell r="AL439" t="str">
            <v>Bq mut</v>
          </cell>
          <cell r="AM439" t="str">
            <v>PERSONNE_MORALE_SOCIETE</v>
          </cell>
          <cell r="AN439" t="str">
            <v>CREDIT AGRICOLE</v>
          </cell>
          <cell r="AO439" t="str">
            <v>Groupes mutualistes</v>
          </cell>
          <cell r="AP439" t="str">
            <v/>
          </cell>
          <cell r="AQ439" t="str">
            <v/>
          </cell>
          <cell r="AR439" t="str">
            <v>FR</v>
          </cell>
          <cell r="AS439" t="str">
            <v>FRANCE</v>
          </cell>
          <cell r="AT439" t="str">
            <v/>
          </cell>
          <cell r="AU439" t="str">
            <v/>
          </cell>
          <cell r="AV439" t="str">
            <v>THUEZ</v>
          </cell>
          <cell r="AW439">
            <v>2761</v>
          </cell>
          <cell r="AX439">
            <v>8.6732466099999996</v>
          </cell>
          <cell r="AY439">
            <v>6.3021323699999998</v>
          </cell>
          <cell r="AZ439">
            <v>2.1189392590000002</v>
          </cell>
          <cell r="BA439">
            <v>128</v>
          </cell>
          <cell r="BB439" t="str">
            <v>SI</v>
          </cell>
          <cell r="BC439">
            <v>0</v>
          </cell>
          <cell r="BD439">
            <v>0</v>
          </cell>
        </row>
        <row r="440">
          <cell r="A440" t="str">
            <v>16159</v>
          </cell>
          <cell r="B440" t="str">
            <v>CAISSE FEDER CIT MUT ANTILLES-GUYANE</v>
          </cell>
          <cell r="C440" t="str">
            <v>3. Autres (GEA CBD)</v>
          </cell>
          <cell r="D440">
            <v>201212</v>
          </cell>
          <cell r="E440">
            <v>9.2999999999999999E-2</v>
          </cell>
          <cell r="F440">
            <v>0.19170000000000001</v>
          </cell>
          <cell r="G440">
            <v>1.761472919</v>
          </cell>
          <cell r="H440">
            <v>0.16381698146699999</v>
          </cell>
          <cell r="I440">
            <v>0.33767435857230005</v>
          </cell>
          <cell r="O440">
            <v>12674</v>
          </cell>
          <cell r="P440" t="str">
            <v>682033261</v>
          </cell>
          <cell r="Q440" t="str">
            <v>PM</v>
          </cell>
          <cell r="R440" t="str">
            <v>243</v>
          </cell>
          <cell r="S440" t="str">
            <v>01</v>
          </cell>
          <cell r="T440" t="str">
            <v>Etablissement de crédit</v>
          </cell>
          <cell r="U440" t="str">
            <v>201</v>
          </cell>
          <cell r="V440" t="str">
            <v>Banque mutualiste ou coopérative</v>
          </cell>
          <cell r="W440" t="str">
            <v>001</v>
          </cell>
          <cell r="X440" t="str">
            <v>Agrément ACPR</v>
          </cell>
          <cell r="Y440">
            <v>6</v>
          </cell>
          <cell r="Z440" t="str">
            <v>NOUVEL ETABLISSEMENT</v>
          </cell>
          <cell r="AA440" t="str">
            <v>FR</v>
          </cell>
          <cell r="AB440" t="str">
            <v> France</v>
          </cell>
          <cell r="AC440" t="str">
            <v>S. BANCAIRE MUTUALISTE ET AUTRES RESEAUX</v>
          </cell>
          <cell r="AD440">
            <v>29</v>
          </cell>
          <cell r="AE440" t="str">
            <v>GPE CREDIT MUTUEL</v>
          </cell>
          <cell r="AF440">
            <v>0</v>
          </cell>
          <cell r="AG440" t="str">
            <v>97200</v>
          </cell>
          <cell r="AH440" t="str">
            <v>FR</v>
          </cell>
          <cell r="AI440" t="str">
            <v/>
          </cell>
          <cell r="AJ440" t="str">
            <v/>
          </cell>
          <cell r="AK440" t="str">
            <v>EC</v>
          </cell>
          <cell r="AL440" t="str">
            <v>Bq mut</v>
          </cell>
          <cell r="AM440" t="str">
            <v>PERSONNE_MORALE_SOCIETE</v>
          </cell>
          <cell r="AN440" t="str">
            <v>CREDIT MUTUEL</v>
          </cell>
          <cell r="AO440" t="str">
            <v>Groupes mutualistes</v>
          </cell>
          <cell r="AP440" t="str">
            <v/>
          </cell>
          <cell r="AQ440" t="str">
            <v/>
          </cell>
          <cell r="AR440" t="str">
            <v>FR</v>
          </cell>
          <cell r="AS440" t="str">
            <v>FRANCE</v>
          </cell>
          <cell r="AT440" t="str">
            <v/>
          </cell>
          <cell r="AU440" t="str">
            <v/>
          </cell>
          <cell r="AV440" t="str">
            <v>NEY</v>
          </cell>
          <cell r="AW440">
            <v>2763</v>
          </cell>
          <cell r="AX440">
            <v>1.978876694</v>
          </cell>
          <cell r="AY440">
            <v>1.544840022</v>
          </cell>
          <cell r="AZ440">
            <v>1.3101407350000001</v>
          </cell>
          <cell r="BA440">
            <v>243</v>
          </cell>
          <cell r="BB440" t="str">
            <v>SI</v>
          </cell>
          <cell r="BC440">
            <v>0</v>
          </cell>
          <cell r="BD440">
            <v>0</v>
          </cell>
        </row>
        <row r="441">
          <cell r="A441" t="str">
            <v>16188</v>
          </cell>
          <cell r="B441" t="str">
            <v>BPCE</v>
          </cell>
          <cell r="C441" t="str">
            <v>3. Autres (GEA CBD)</v>
          </cell>
          <cell r="D441">
            <v>201212</v>
          </cell>
          <cell r="E441">
            <v>3.8337851559405001E-2</v>
          </cell>
          <cell r="F441">
            <v>0.22464271982569001</v>
          </cell>
          <cell r="G441">
            <v>214.28147727000001</v>
          </cell>
          <cell r="H441">
            <v>8.2150914675072766</v>
          </cell>
          <cell r="I441">
            <v>48.136773862199576</v>
          </cell>
          <cell r="J441">
            <v>1.81531469541816E-2</v>
          </cell>
          <cell r="K441">
            <v>0.48083762957834902</v>
          </cell>
          <cell r="L441">
            <v>35.618477490000004</v>
          </cell>
          <cell r="M441">
            <v>0.64658745616017943</v>
          </cell>
          <cell r="N441">
            <v>17.126704285481384</v>
          </cell>
          <cell r="O441">
            <v>12732</v>
          </cell>
          <cell r="P441" t="str">
            <v>493455042</v>
          </cell>
          <cell r="Q441" t="str">
            <v>PM</v>
          </cell>
          <cell r="R441" t="str">
            <v>190</v>
          </cell>
          <cell r="S441" t="str">
            <v>01</v>
          </cell>
          <cell r="T441" t="str">
            <v>Etablissement de crédit</v>
          </cell>
          <cell r="U441" t="str">
            <v>200</v>
          </cell>
          <cell r="V441" t="str">
            <v>Banque</v>
          </cell>
          <cell r="W441" t="str">
            <v>001</v>
          </cell>
          <cell r="X441" t="str">
            <v>Agrément ACPR</v>
          </cell>
          <cell r="Y441">
            <v>6</v>
          </cell>
          <cell r="Z441" t="str">
            <v>NOUVEL ETABLISSEMENT</v>
          </cell>
          <cell r="AA441" t="str">
            <v>FR</v>
          </cell>
          <cell r="AB441" t="str">
            <v> France</v>
          </cell>
          <cell r="AC441" t="str">
            <v>S. BANCAIRE MUTUALISTE ET AUTRES RESEAUX</v>
          </cell>
          <cell r="AD441">
            <v>1163</v>
          </cell>
          <cell r="AE441" t="str">
            <v>GPE BPCE</v>
          </cell>
          <cell r="AF441">
            <v>0</v>
          </cell>
          <cell r="AG441" t="str">
            <v>75013</v>
          </cell>
          <cell r="AH441" t="str">
            <v>FR</v>
          </cell>
          <cell r="AI441" t="str">
            <v/>
          </cell>
          <cell r="AJ441" t="str">
            <v/>
          </cell>
          <cell r="AK441" t="str">
            <v>EC</v>
          </cell>
          <cell r="AL441" t="str">
            <v>Banque</v>
          </cell>
          <cell r="AM441" t="str">
            <v>PERSONNE_MORALE_SOCIETE</v>
          </cell>
          <cell r="AN441" t="str">
            <v>BPCE</v>
          </cell>
          <cell r="AO441" t="str">
            <v>Groupes mutualistes</v>
          </cell>
          <cell r="AP441" t="str">
            <v/>
          </cell>
          <cell r="AQ441" t="str">
            <v/>
          </cell>
          <cell r="AR441" t="str">
            <v>FR</v>
          </cell>
          <cell r="AS441" t="str">
            <v>FRANCE</v>
          </cell>
          <cell r="AT441" t="str">
            <v/>
          </cell>
          <cell r="AU441" t="str">
            <v/>
          </cell>
          <cell r="AV441" t="str">
            <v>RINGWALD</v>
          </cell>
          <cell r="AW441">
            <v>2762</v>
          </cell>
          <cell r="AX441">
            <v>323.35604160700001</v>
          </cell>
          <cell r="AY441">
            <v>0.63632049800000001</v>
          </cell>
          <cell r="AZ441">
            <v>1.3884694099999999</v>
          </cell>
          <cell r="BA441">
            <v>7</v>
          </cell>
          <cell r="BB441" t="str">
            <v>SI</v>
          </cell>
          <cell r="BC441">
            <v>0</v>
          </cell>
          <cell r="BD441">
            <v>1</v>
          </cell>
        </row>
        <row r="442">
          <cell r="A442" t="str">
            <v>16228</v>
          </cell>
          <cell r="B442" t="str">
            <v>SOCIETE GENERALE SFH</v>
          </cell>
          <cell r="C442" t="str">
            <v>3. Autres (GEA CBD)</v>
          </cell>
          <cell r="D442">
            <v>201212</v>
          </cell>
          <cell r="E442">
            <v>2.9999999999999997E-4</v>
          </cell>
          <cell r="F442">
            <v>0.19989999999999999</v>
          </cell>
          <cell r="G442">
            <v>25.334120855000002</v>
          </cell>
          <cell r="H442">
            <v>7.6002362564999999E-3</v>
          </cell>
          <cell r="I442">
            <v>5.0642907589144999</v>
          </cell>
          <cell r="O442">
            <v>12786</v>
          </cell>
          <cell r="P442" t="str">
            <v>445345507</v>
          </cell>
          <cell r="Q442" t="str">
            <v>PM</v>
          </cell>
          <cell r="R442" t="str">
            <v>58B</v>
          </cell>
          <cell r="S442" t="str">
            <v>01</v>
          </cell>
          <cell r="T442" t="str">
            <v>Etablissement de crédit</v>
          </cell>
          <cell r="U442" t="str">
            <v>203</v>
          </cell>
          <cell r="V442" t="str">
            <v>Établissement de crédit spécialisé</v>
          </cell>
          <cell r="W442" t="str">
            <v>001</v>
          </cell>
          <cell r="X442" t="str">
            <v>Agrément ACPR</v>
          </cell>
          <cell r="Y442">
            <v>6</v>
          </cell>
          <cell r="Z442" t="str">
            <v>NOUVEL ETABLISSEMENT</v>
          </cell>
          <cell r="AA442" t="str">
            <v>FR</v>
          </cell>
          <cell r="AB442" t="str">
            <v> France</v>
          </cell>
          <cell r="AC442" t="str">
            <v>S. BANCAIRE PRIVE (GRANDS GROUPES)</v>
          </cell>
          <cell r="AD442">
            <v>30</v>
          </cell>
          <cell r="AE442" t="str">
            <v>GPE SOCIETE GENERALE</v>
          </cell>
          <cell r="AF442">
            <v>0</v>
          </cell>
          <cell r="AG442" t="str">
            <v>92800</v>
          </cell>
          <cell r="AH442" t="str">
            <v>FR</v>
          </cell>
          <cell r="AI442" t="str">
            <v/>
          </cell>
          <cell r="AJ442" t="str">
            <v/>
          </cell>
          <cell r="AK442" t="str">
            <v>EC</v>
          </cell>
          <cell r="AL442" t="str">
            <v>ECS</v>
          </cell>
          <cell r="AM442" t="str">
            <v>PERSONNE_MORALE_SOCIETE</v>
          </cell>
          <cell r="AN442" t="str">
            <v>SOCIETE GENERALE</v>
          </cell>
          <cell r="AO442" t="str">
            <v>Grands groupes bancaires privés</v>
          </cell>
          <cell r="AP442" t="str">
            <v>OUI</v>
          </cell>
          <cell r="AQ442" t="str">
            <v/>
          </cell>
          <cell r="AR442" t="str">
            <v>FR</v>
          </cell>
          <cell r="AS442" t="str">
            <v>FRANCE</v>
          </cell>
          <cell r="AT442" t="str">
            <v/>
          </cell>
          <cell r="AU442" t="str">
            <v/>
          </cell>
          <cell r="AV442" t="str">
            <v>MOTTAIS</v>
          </cell>
          <cell r="AW442">
            <v>2751</v>
          </cell>
          <cell r="AX442">
            <v>24.946625857000001</v>
          </cell>
          <cell r="BA442">
            <v>51</v>
          </cell>
          <cell r="BB442" t="str">
            <v>SI</v>
          </cell>
          <cell r="BC442">
            <v>0</v>
          </cell>
          <cell r="BD442">
            <v>1</v>
          </cell>
        </row>
        <row r="443">
          <cell r="A443" t="str">
            <v>16275</v>
          </cell>
          <cell r="B443" t="str">
            <v>CAISSE D EPARGNE NORD FRANCE EUROPE</v>
          </cell>
          <cell r="C443" t="str">
            <v>3. Autres (GEA CBD)</v>
          </cell>
          <cell r="D443">
            <v>201212</v>
          </cell>
          <cell r="E443">
            <v>4.2088060303112899E-2</v>
          </cell>
          <cell r="F443">
            <v>0.20864465344149499</v>
          </cell>
          <cell r="G443">
            <v>8.9734690789999991</v>
          </cell>
          <cell r="H443">
            <v>0.37767590772507093</v>
          </cell>
          <cell r="I443">
            <v>1.8722663461559261</v>
          </cell>
          <cell r="O443">
            <v>12877</v>
          </cell>
          <cell r="P443" t="str">
            <v>383089752</v>
          </cell>
          <cell r="Q443" t="str">
            <v>PM</v>
          </cell>
          <cell r="R443" t="str">
            <v>270</v>
          </cell>
          <cell r="S443" t="str">
            <v>01</v>
          </cell>
          <cell r="T443" t="str">
            <v>Etablissement de crédit</v>
          </cell>
          <cell r="U443" t="str">
            <v>201</v>
          </cell>
          <cell r="V443" t="str">
            <v>Banque mutualiste ou coopérative</v>
          </cell>
          <cell r="W443" t="str">
            <v>001</v>
          </cell>
          <cell r="X443" t="str">
            <v>Agrément ACPR</v>
          </cell>
          <cell r="Y443">
            <v>8</v>
          </cell>
          <cell r="Z443" t="str">
            <v>RESTRUCTURATION AVEC REPRISE DE CIB</v>
          </cell>
          <cell r="AA443" t="str">
            <v>FR</v>
          </cell>
          <cell r="AB443" t="str">
            <v> France</v>
          </cell>
          <cell r="AC443" t="str">
            <v>S. BANCAIRE MUTUALISTE ET AUTRES RESEAUX</v>
          </cell>
          <cell r="AD443">
            <v>1163</v>
          </cell>
          <cell r="AE443" t="str">
            <v>GPE BPCE</v>
          </cell>
          <cell r="AF443">
            <v>0</v>
          </cell>
          <cell r="AG443" t="str">
            <v>59777</v>
          </cell>
          <cell r="AH443" t="str">
            <v>FR</v>
          </cell>
          <cell r="AI443" t="str">
            <v/>
          </cell>
          <cell r="AJ443" t="str">
            <v/>
          </cell>
          <cell r="AK443" t="str">
            <v>EC</v>
          </cell>
          <cell r="AL443" t="str">
            <v>Bq mut</v>
          </cell>
          <cell r="AM443" t="str">
            <v>PERSONNE_MORALE_SOCIETE</v>
          </cell>
          <cell r="AN443" t="str">
            <v>BPCE</v>
          </cell>
          <cell r="AO443" t="str">
            <v>Groupes mutualistes</v>
          </cell>
          <cell r="AP443" t="str">
            <v/>
          </cell>
          <cell r="AQ443" t="str">
            <v/>
          </cell>
          <cell r="AR443" t="str">
            <v>FR</v>
          </cell>
          <cell r="AS443" t="str">
            <v>FRANCE</v>
          </cell>
          <cell r="AT443" t="str">
            <v/>
          </cell>
          <cell r="AU443" t="str">
            <v/>
          </cell>
          <cell r="AV443" t="str">
            <v>CISSOKHO-COULIBALY</v>
          </cell>
          <cell r="AW443">
            <v>2762</v>
          </cell>
          <cell r="AX443">
            <v>21.446801116</v>
          </cell>
          <cell r="AY443">
            <v>11.312183233999999</v>
          </cell>
          <cell r="AZ443">
            <v>14.308943391000001</v>
          </cell>
          <cell r="BA443">
            <v>57</v>
          </cell>
          <cell r="BB443" t="str">
            <v>SI</v>
          </cell>
          <cell r="BC443">
            <v>0</v>
          </cell>
          <cell r="BD443">
            <v>1</v>
          </cell>
        </row>
        <row r="444">
          <cell r="A444" t="str">
            <v>16358</v>
          </cell>
          <cell r="B444" t="str">
            <v>ARKEA SCF</v>
          </cell>
          <cell r="C444" t="str">
            <v>3. Autres (GEA CBD)</v>
          </cell>
          <cell r="D444">
            <v>201212</v>
          </cell>
          <cell r="E444">
            <v>1.4200000000000001E-2</v>
          </cell>
          <cell r="F444">
            <v>0.30869999999999997</v>
          </cell>
          <cell r="G444">
            <v>4.3806542999999996E-2</v>
          </cell>
          <cell r="H444">
            <v>6.2205291060000003E-4</v>
          </cell>
          <cell r="I444">
            <v>1.3523079824099997E-2</v>
          </cell>
          <cell r="O444">
            <v>12986</v>
          </cell>
          <cell r="P444" t="str">
            <v>440180842</v>
          </cell>
          <cell r="Q444" t="str">
            <v>PM</v>
          </cell>
          <cell r="R444" t="str">
            <v>510</v>
          </cell>
          <cell r="S444" t="str">
            <v>01</v>
          </cell>
          <cell r="T444" t="str">
            <v>Etablissement de crédit</v>
          </cell>
          <cell r="U444" t="str">
            <v>203</v>
          </cell>
          <cell r="V444" t="str">
            <v>Établissement de crédit spécialisé</v>
          </cell>
          <cell r="W444" t="str">
            <v>001</v>
          </cell>
          <cell r="X444" t="str">
            <v>Agrément ACPR</v>
          </cell>
          <cell r="Y444">
            <v>6</v>
          </cell>
          <cell r="Z444" t="str">
            <v>NOUVEL ETABLISSEMENT</v>
          </cell>
          <cell r="AA444" t="str">
            <v>FR</v>
          </cell>
          <cell r="AB444" t="str">
            <v> France</v>
          </cell>
          <cell r="AC444" t="str">
            <v>S. BANCAIRE MUTUALISTE ET AUTRES RESEAUX</v>
          </cell>
          <cell r="AD444">
            <v>29</v>
          </cell>
          <cell r="AE444" t="str">
            <v>GPE CREDIT MUTUEL</v>
          </cell>
          <cell r="AF444">
            <v>0</v>
          </cell>
          <cell r="AG444" t="str">
            <v>29480</v>
          </cell>
          <cell r="AH444" t="str">
            <v>FR</v>
          </cell>
          <cell r="AI444" t="str">
            <v/>
          </cell>
          <cell r="AJ444" t="str">
            <v/>
          </cell>
          <cell r="AK444" t="str">
            <v>EC</v>
          </cell>
          <cell r="AL444" t="str">
            <v>ECS</v>
          </cell>
          <cell r="AM444" t="str">
            <v>PERSONNE_MORALE_SOCIETE</v>
          </cell>
          <cell r="AN444" t="str">
            <v>CREDIT MUTUEL</v>
          </cell>
          <cell r="AO444" t="str">
            <v>Groupes mutualistes</v>
          </cell>
          <cell r="AP444" t="str">
            <v/>
          </cell>
          <cell r="AQ444" t="str">
            <v/>
          </cell>
          <cell r="AR444" t="str">
            <v>FR</v>
          </cell>
          <cell r="AS444" t="str">
            <v>FRANCE</v>
          </cell>
          <cell r="AT444" t="str">
            <v/>
          </cell>
          <cell r="AU444" t="str">
            <v/>
          </cell>
          <cell r="AV444" t="str">
            <v>QUILLIEN</v>
          </cell>
          <cell r="AW444">
            <v>2763</v>
          </cell>
          <cell r="AX444">
            <v>0.98830378200000002</v>
          </cell>
          <cell r="BA444">
            <v>311</v>
          </cell>
          <cell r="BB444" t="str">
            <v>SI</v>
          </cell>
          <cell r="BC444">
            <v>0</v>
          </cell>
          <cell r="BD444">
            <v>1</v>
          </cell>
        </row>
        <row r="445">
          <cell r="A445" t="str">
            <v>16438</v>
          </cell>
          <cell r="B445" t="str">
            <v>BPCE SFH</v>
          </cell>
          <cell r="C445" t="str">
            <v>3. Autres (GEA CBD)</v>
          </cell>
          <cell r="D445">
            <v>201212</v>
          </cell>
          <cell r="E445">
            <v>2.0490000000000001E-2</v>
          </cell>
          <cell r="F445">
            <v>0.14235</v>
          </cell>
          <cell r="G445">
            <v>19.471750514</v>
          </cell>
          <cell r="H445">
            <v>0.39897616803186003</v>
          </cell>
          <cell r="I445">
            <v>2.7718036856679</v>
          </cell>
          <cell r="O445">
            <v>13063</v>
          </cell>
          <cell r="P445" t="str">
            <v>501682033</v>
          </cell>
          <cell r="Q445" t="str">
            <v>PM</v>
          </cell>
          <cell r="R445" t="str">
            <v>58B</v>
          </cell>
          <cell r="S445" t="str">
            <v>01</v>
          </cell>
          <cell r="T445" t="str">
            <v>Etablissement de crédit</v>
          </cell>
          <cell r="U445" t="str">
            <v>203</v>
          </cell>
          <cell r="V445" t="str">
            <v>Établissement de crédit spécialisé</v>
          </cell>
          <cell r="W445" t="str">
            <v>001</v>
          </cell>
          <cell r="X445" t="str">
            <v>Agrément ACPR</v>
          </cell>
          <cell r="Y445">
            <v>6</v>
          </cell>
          <cell r="Z445" t="str">
            <v>NOUVEL ETABLISSEMENT</v>
          </cell>
          <cell r="AA445" t="str">
            <v>FR</v>
          </cell>
          <cell r="AB445" t="str">
            <v> France</v>
          </cell>
          <cell r="AC445" t="str">
            <v>S. BANCAIRE MUTUALISTE ET AUTRES RESEAUX</v>
          </cell>
          <cell r="AD445">
            <v>1163</v>
          </cell>
          <cell r="AE445" t="str">
            <v>GPE BPCE</v>
          </cell>
          <cell r="AF445">
            <v>0</v>
          </cell>
          <cell r="AG445" t="str">
            <v>75013</v>
          </cell>
          <cell r="AH445" t="str">
            <v>FR</v>
          </cell>
          <cell r="AI445" t="str">
            <v/>
          </cell>
          <cell r="AJ445" t="str">
            <v/>
          </cell>
          <cell r="AK445" t="str">
            <v>EC</v>
          </cell>
          <cell r="AL445" t="str">
            <v>ECS</v>
          </cell>
          <cell r="AM445" t="str">
            <v>PERSONNE_MORALE_SOCIETE</v>
          </cell>
          <cell r="AN445" t="str">
            <v>BPCE</v>
          </cell>
          <cell r="AO445" t="str">
            <v>Groupes mutualistes</v>
          </cell>
          <cell r="AP445" t="str">
            <v/>
          </cell>
          <cell r="AQ445" t="str">
            <v/>
          </cell>
          <cell r="AR445" t="str">
            <v>FR</v>
          </cell>
          <cell r="AS445" t="str">
            <v>FRANCE</v>
          </cell>
          <cell r="AT445" t="str">
            <v/>
          </cell>
          <cell r="AU445" t="str">
            <v/>
          </cell>
          <cell r="AV445" t="str">
            <v>LE FLEM</v>
          </cell>
          <cell r="AW445">
            <v>2762</v>
          </cell>
          <cell r="AX445">
            <v>27.881003445000001</v>
          </cell>
          <cell r="BA445">
            <v>45</v>
          </cell>
          <cell r="BB445" t="str">
            <v>SI</v>
          </cell>
          <cell r="BC445">
            <v>0</v>
          </cell>
          <cell r="BD445">
            <v>1</v>
          </cell>
        </row>
        <row r="446">
          <cell r="A446" t="str">
            <v>16606</v>
          </cell>
          <cell r="B446" t="str">
            <v>CRCAM DE NORMANDIE</v>
          </cell>
          <cell r="C446" t="str">
            <v>3. Autres (GEA CBD)</v>
          </cell>
          <cell r="D446">
            <v>201212</v>
          </cell>
          <cell r="E446">
            <v>5.3400000000000003E-2</v>
          </cell>
          <cell r="F446">
            <v>0.15609999999999999</v>
          </cell>
          <cell r="G446">
            <v>9.8199439999999996</v>
          </cell>
          <cell r="H446">
            <v>0.52438500960000001</v>
          </cell>
          <cell r="I446">
            <v>1.5328932583999999</v>
          </cell>
          <cell r="J446">
            <v>2.41E-2</v>
          </cell>
          <cell r="K446">
            <v>0.40410000000000001</v>
          </cell>
          <cell r="L446">
            <v>3.2608079999999999</v>
          </cell>
          <cell r="M446">
            <v>7.85854728E-2</v>
          </cell>
          <cell r="N446">
            <v>1.3176925128000001</v>
          </cell>
          <cell r="O446">
            <v>13266</v>
          </cell>
          <cell r="P446" t="str">
            <v>478834930</v>
          </cell>
          <cell r="Q446" t="str">
            <v>PM</v>
          </cell>
          <cell r="R446" t="str">
            <v>210</v>
          </cell>
          <cell r="S446" t="str">
            <v>01</v>
          </cell>
          <cell r="T446" t="str">
            <v>Etablissement de crédit</v>
          </cell>
          <cell r="U446" t="str">
            <v>201</v>
          </cell>
          <cell r="V446" t="str">
            <v>Banque mutualiste ou coopérative</v>
          </cell>
          <cell r="W446" t="str">
            <v>001</v>
          </cell>
          <cell r="X446" t="str">
            <v>Agrément ACPR</v>
          </cell>
          <cell r="Y446">
            <v>8</v>
          </cell>
          <cell r="Z446" t="str">
            <v>RESTRUCTURATION AVEC REPRISE DE CIB</v>
          </cell>
          <cell r="AA446" t="str">
            <v>FR</v>
          </cell>
          <cell r="AB446" t="str">
            <v> France</v>
          </cell>
          <cell r="AC446" t="str">
            <v>S. BANCAIRE MUTUALISTE ET AUTRES RESEAUX</v>
          </cell>
          <cell r="AD446">
            <v>27</v>
          </cell>
          <cell r="AE446" t="str">
            <v>GPE CREDIT AGRICOLE</v>
          </cell>
          <cell r="AF446">
            <v>0</v>
          </cell>
          <cell r="AG446" t="str">
            <v>14000</v>
          </cell>
          <cell r="AH446" t="str">
            <v>FR</v>
          </cell>
          <cell r="AI446" t="str">
            <v/>
          </cell>
          <cell r="AJ446" t="str">
            <v/>
          </cell>
          <cell r="AK446" t="str">
            <v>EC</v>
          </cell>
          <cell r="AL446" t="str">
            <v>Bq mut</v>
          </cell>
          <cell r="AM446" t="str">
            <v>PERSONNE_MORALE_SOCIETE</v>
          </cell>
          <cell r="AN446" t="str">
            <v>CREDIT AGRICOLE</v>
          </cell>
          <cell r="AO446" t="str">
            <v>Groupes mutualistes</v>
          </cell>
          <cell r="AP446" t="str">
            <v/>
          </cell>
          <cell r="AQ446" t="str">
            <v/>
          </cell>
          <cell r="AR446" t="str">
            <v>FR</v>
          </cell>
          <cell r="AS446" t="str">
            <v>FRANCE</v>
          </cell>
          <cell r="AT446" t="str">
            <v/>
          </cell>
          <cell r="AU446" t="str">
            <v/>
          </cell>
          <cell r="AV446" t="str">
            <v>BALLABRIGA</v>
          </cell>
          <cell r="AW446">
            <v>2761</v>
          </cell>
          <cell r="AX446">
            <v>15.746496378</v>
          </cell>
          <cell r="AY446">
            <v>11.456688469000001</v>
          </cell>
          <cell r="AZ446">
            <v>4.2388941960000004</v>
          </cell>
          <cell r="BA446">
            <v>83</v>
          </cell>
          <cell r="BB446" t="str">
            <v>SI</v>
          </cell>
          <cell r="BC446">
            <v>0</v>
          </cell>
          <cell r="BD446">
            <v>0</v>
          </cell>
        </row>
        <row r="447">
          <cell r="A447" t="str">
            <v>16607</v>
          </cell>
          <cell r="B447" t="str">
            <v>BANQUE POPULAIRE DU SUD</v>
          </cell>
          <cell r="C447" t="str">
            <v>3. Autres (GEA CBD)</v>
          </cell>
          <cell r="D447">
            <v>201212</v>
          </cell>
          <cell r="E447">
            <v>8.1890352934092997E-2</v>
          </cell>
          <cell r="F447">
            <v>0.14151993592262899</v>
          </cell>
          <cell r="G447">
            <v>7.0757750049999997</v>
          </cell>
          <cell r="H447">
            <v>0.57943771244168363</v>
          </cell>
          <cell r="I447">
            <v>1.0013632253105398</v>
          </cell>
          <cell r="J447">
            <v>7.24108823748882E-2</v>
          </cell>
          <cell r="K447">
            <v>0.43388627226027299</v>
          </cell>
          <cell r="L447">
            <v>1.598779891</v>
          </cell>
          <cell r="M447">
            <v>0.11576906263053757</v>
          </cell>
          <cell r="N447">
            <v>0.69368864707067557</v>
          </cell>
          <cell r="O447">
            <v>984</v>
          </cell>
          <cell r="P447" t="str">
            <v>554200808</v>
          </cell>
          <cell r="Q447" t="str">
            <v>PM</v>
          </cell>
          <cell r="R447" t="str">
            <v>202</v>
          </cell>
          <cell r="S447" t="str">
            <v>01</v>
          </cell>
          <cell r="T447" t="str">
            <v>Etablissement de crédit</v>
          </cell>
          <cell r="U447" t="str">
            <v>201</v>
          </cell>
          <cell r="V447" t="str">
            <v>Banque mutualiste ou coopérative</v>
          </cell>
          <cell r="W447" t="str">
            <v>001</v>
          </cell>
          <cell r="X447" t="str">
            <v>Agrément ACPR</v>
          </cell>
          <cell r="Y447">
            <v>6</v>
          </cell>
          <cell r="Z447" t="str">
            <v>NOUVEL ETABLISSEMENT</v>
          </cell>
          <cell r="AA447" t="str">
            <v>FR</v>
          </cell>
          <cell r="AB447" t="str">
            <v> France</v>
          </cell>
          <cell r="AC447" t="str">
            <v>S. BANCAIRE MUTUALISTE ET AUTRES RESEAUX</v>
          </cell>
          <cell r="AD447">
            <v>1163</v>
          </cell>
          <cell r="AE447" t="str">
            <v>GPE BPCE</v>
          </cell>
          <cell r="AF447">
            <v>0</v>
          </cell>
          <cell r="AG447" t="str">
            <v>66000</v>
          </cell>
          <cell r="AH447" t="str">
            <v>FR</v>
          </cell>
          <cell r="AI447" t="str">
            <v/>
          </cell>
          <cell r="AJ447" t="str">
            <v/>
          </cell>
          <cell r="AK447" t="str">
            <v>EC</v>
          </cell>
          <cell r="AL447" t="str">
            <v>Bq mut</v>
          </cell>
          <cell r="AM447" t="str">
            <v>PERSONNE_MORALE_SOCIETE</v>
          </cell>
          <cell r="AN447" t="str">
            <v>BPCE</v>
          </cell>
          <cell r="AO447" t="str">
            <v>Groupes mutualistes</v>
          </cell>
          <cell r="AP447" t="str">
            <v/>
          </cell>
          <cell r="AQ447" t="str">
            <v/>
          </cell>
          <cell r="AR447" t="str">
            <v>FR</v>
          </cell>
          <cell r="AS447" t="str">
            <v>FRANCE</v>
          </cell>
          <cell r="AT447" t="str">
            <v/>
          </cell>
          <cell r="AU447" t="str">
            <v/>
          </cell>
          <cell r="AV447" t="str">
            <v>AUTHIER</v>
          </cell>
          <cell r="AW447">
            <v>2762</v>
          </cell>
          <cell r="AX447">
            <v>9.851997471999999</v>
          </cell>
          <cell r="AY447">
            <v>6.0177663580000003</v>
          </cell>
          <cell r="AZ447">
            <v>6.6125979900000003</v>
          </cell>
          <cell r="BA447">
            <v>119</v>
          </cell>
          <cell r="BB447" t="str">
            <v>SI</v>
          </cell>
          <cell r="BC447">
            <v>0</v>
          </cell>
          <cell r="BD447">
            <v>1</v>
          </cell>
        </row>
        <row r="448">
          <cell r="A448" t="str">
            <v>16705</v>
          </cell>
          <cell r="B448" t="str">
            <v>CAISSE D EPARGNE D ALSACE</v>
          </cell>
          <cell r="C448" t="str">
            <v>3. Autres (GEA CBD)</v>
          </cell>
          <cell r="D448">
            <v>201212</v>
          </cell>
          <cell r="E448">
            <v>4.8689999999999997E-2</v>
          </cell>
          <cell r="F448">
            <v>0.21143999999999999</v>
          </cell>
          <cell r="G448">
            <v>3.5086897489999997</v>
          </cell>
          <cell r="H448">
            <v>0.17083810387880999</v>
          </cell>
          <cell r="I448">
            <v>0.7418773605285599</v>
          </cell>
          <cell r="O448">
            <v>13330</v>
          </cell>
          <cell r="P448" t="str">
            <v>383984879</v>
          </cell>
          <cell r="Q448" t="str">
            <v>PM</v>
          </cell>
          <cell r="R448" t="str">
            <v>270</v>
          </cell>
          <cell r="S448" t="str">
            <v>01</v>
          </cell>
          <cell r="T448" t="str">
            <v>Etablissement de crédit</v>
          </cell>
          <cell r="U448" t="str">
            <v>201</v>
          </cell>
          <cell r="V448" t="str">
            <v>Banque mutualiste ou coopérative</v>
          </cell>
          <cell r="W448" t="str">
            <v>001</v>
          </cell>
          <cell r="X448" t="str">
            <v>Agrément ACPR</v>
          </cell>
          <cell r="Y448">
            <v>8</v>
          </cell>
          <cell r="Z448" t="str">
            <v>RESTRUCTURATION AVEC REPRISE DE CIB</v>
          </cell>
          <cell r="AA448" t="str">
            <v>FR</v>
          </cell>
          <cell r="AB448" t="str">
            <v> France</v>
          </cell>
          <cell r="AC448" t="str">
            <v>S. BANCAIRE MUTUALISTE ET AUTRES RESEAUX</v>
          </cell>
          <cell r="AD448">
            <v>1163</v>
          </cell>
          <cell r="AE448" t="str">
            <v>GPE BPCE</v>
          </cell>
          <cell r="AF448">
            <v>0</v>
          </cell>
          <cell r="AG448" t="str">
            <v>67100</v>
          </cell>
          <cell r="AH448" t="str">
            <v>FR</v>
          </cell>
          <cell r="AI448" t="str">
            <v/>
          </cell>
          <cell r="AJ448" t="str">
            <v/>
          </cell>
          <cell r="AK448" t="str">
            <v>EC</v>
          </cell>
          <cell r="AL448" t="str">
            <v>Bq mut</v>
          </cell>
          <cell r="AM448" t="str">
            <v>PERSONNE_MORALE_SOCIETE</v>
          </cell>
          <cell r="AN448" t="str">
            <v>BPCE</v>
          </cell>
          <cell r="AO448" t="str">
            <v>Groupes mutualistes</v>
          </cell>
          <cell r="AP448" t="str">
            <v/>
          </cell>
          <cell r="AQ448" t="str">
            <v/>
          </cell>
          <cell r="AR448" t="str">
            <v>FR</v>
          </cell>
          <cell r="AS448" t="str">
            <v>FRANCE</v>
          </cell>
          <cell r="AT448" t="str">
            <v/>
          </cell>
          <cell r="AU448" t="str">
            <v/>
          </cell>
          <cell r="AV448" t="str">
            <v>MOURJANE</v>
          </cell>
          <cell r="AW448">
            <v>2762</v>
          </cell>
          <cell r="AX448">
            <v>8.4945045859999997</v>
          </cell>
          <cell r="AY448">
            <v>4.9173757139999994</v>
          </cell>
          <cell r="AZ448">
            <v>5.6047590559999998</v>
          </cell>
          <cell r="BA448">
            <v>130</v>
          </cell>
          <cell r="BB448" t="str">
            <v>SI</v>
          </cell>
          <cell r="BC448">
            <v>0</v>
          </cell>
          <cell r="BD448">
            <v>1</v>
          </cell>
        </row>
        <row r="449">
          <cell r="A449" t="str">
            <v>16706</v>
          </cell>
          <cell r="B449" t="str">
            <v>CRCAM NORD DE FRANCE</v>
          </cell>
          <cell r="C449" t="str">
            <v>3. Autres (GEA CBD)</v>
          </cell>
          <cell r="D449">
            <v>201212</v>
          </cell>
          <cell r="E449">
            <v>4.5900000000000003E-2</v>
          </cell>
          <cell r="F449">
            <v>0.17030000000000001</v>
          </cell>
          <cell r="G449">
            <v>16.250143092000002</v>
          </cell>
          <cell r="H449">
            <v>0.74588156792280014</v>
          </cell>
          <cell r="I449">
            <v>2.7673993685676006</v>
          </cell>
          <cell r="J449">
            <v>2.53E-2</v>
          </cell>
          <cell r="K449">
            <v>0.42070000000000002</v>
          </cell>
          <cell r="L449">
            <v>7.9443270000000004</v>
          </cell>
          <cell r="M449">
            <v>0.20099147310000001</v>
          </cell>
          <cell r="N449">
            <v>3.3421783689000004</v>
          </cell>
          <cell r="O449">
            <v>13337</v>
          </cell>
          <cell r="P449" t="str">
            <v>440676559</v>
          </cell>
          <cell r="Q449" t="str">
            <v>PM</v>
          </cell>
          <cell r="R449" t="str">
            <v>210</v>
          </cell>
          <cell r="S449" t="str">
            <v>01</v>
          </cell>
          <cell r="T449" t="str">
            <v>Etablissement de crédit</v>
          </cell>
          <cell r="U449" t="str">
            <v>201</v>
          </cell>
          <cell r="V449" t="str">
            <v>Banque mutualiste ou coopérative</v>
          </cell>
          <cell r="W449" t="str">
            <v>001</v>
          </cell>
          <cell r="X449" t="str">
            <v>Agrément ACPR</v>
          </cell>
          <cell r="Y449">
            <v>8</v>
          </cell>
          <cell r="Z449" t="str">
            <v>RESTRUCTURATION AVEC REPRISE DE CIB</v>
          </cell>
          <cell r="AA449" t="str">
            <v>FR</v>
          </cell>
          <cell r="AB449" t="str">
            <v> France</v>
          </cell>
          <cell r="AC449" t="str">
            <v>S. BANCAIRE MUTUALISTE ET AUTRES RESEAUX</v>
          </cell>
          <cell r="AD449">
            <v>27</v>
          </cell>
          <cell r="AE449" t="str">
            <v>GPE CREDIT AGRICOLE</v>
          </cell>
          <cell r="AF449">
            <v>0</v>
          </cell>
          <cell r="AG449" t="str">
            <v>59000</v>
          </cell>
          <cell r="AH449" t="str">
            <v>FR</v>
          </cell>
          <cell r="AI449" t="str">
            <v/>
          </cell>
          <cell r="AJ449" t="str">
            <v/>
          </cell>
          <cell r="AK449" t="str">
            <v>EC</v>
          </cell>
          <cell r="AL449" t="str">
            <v>Bq mut</v>
          </cell>
          <cell r="AM449" t="str">
            <v>PERSONNE_MORALE_SOCIETE</v>
          </cell>
          <cell r="AN449" t="str">
            <v>CREDIT AGRICOLE</v>
          </cell>
          <cell r="AO449" t="str">
            <v>Groupes mutualistes</v>
          </cell>
          <cell r="AP449" t="str">
            <v/>
          </cell>
          <cell r="AQ449" t="str">
            <v/>
          </cell>
          <cell r="AR449" t="str">
            <v>FR</v>
          </cell>
          <cell r="AS449" t="str">
            <v>FRANCE</v>
          </cell>
          <cell r="AT449" t="str">
            <v/>
          </cell>
          <cell r="AU449" t="str">
            <v/>
          </cell>
          <cell r="AV449" t="str">
            <v>PIGEON</v>
          </cell>
          <cell r="AW449">
            <v>2761</v>
          </cell>
          <cell r="AX449">
            <v>25.640174079999998</v>
          </cell>
          <cell r="AY449">
            <v>18.587662991999998</v>
          </cell>
          <cell r="AZ449">
            <v>6.4695651849999996</v>
          </cell>
          <cell r="BA449">
            <v>49</v>
          </cell>
          <cell r="BB449" t="str">
            <v>SI</v>
          </cell>
          <cell r="BC449">
            <v>0</v>
          </cell>
          <cell r="BD449">
            <v>0</v>
          </cell>
        </row>
        <row r="450">
          <cell r="A450" t="str">
            <v>16707</v>
          </cell>
          <cell r="B450" t="str">
            <v>BANQUE POPULAIRE DE L'OUEST</v>
          </cell>
          <cell r="C450" t="str">
            <v>3. Autres (GEA CBD)</v>
          </cell>
          <cell r="D450">
            <v>201212</v>
          </cell>
          <cell r="E450">
            <v>8.5952241372972193E-2</v>
          </cell>
          <cell r="F450">
            <v>0.13682946844884</v>
          </cell>
          <cell r="G450">
            <v>5.9052483380000007</v>
          </cell>
          <cell r="H450">
            <v>0.50756933051511899</v>
          </cell>
          <cell r="I450">
            <v>0.808011991146936</v>
          </cell>
          <cell r="J450">
            <v>4.3565141263215597E-2</v>
          </cell>
          <cell r="K450">
            <v>0.43782613097374101</v>
          </cell>
          <cell r="L450">
            <v>2.532253399</v>
          </cell>
          <cell r="M450">
            <v>0.11031797704169286</v>
          </cell>
          <cell r="N450">
            <v>1.1086867083292749</v>
          </cell>
          <cell r="O450">
            <v>13339</v>
          </cell>
          <cell r="P450" t="str">
            <v>549200400</v>
          </cell>
          <cell r="Q450" t="str">
            <v>PM</v>
          </cell>
          <cell r="R450" t="str">
            <v>202</v>
          </cell>
          <cell r="S450" t="str">
            <v>01</v>
          </cell>
          <cell r="T450" t="str">
            <v>Etablissement de crédit</v>
          </cell>
          <cell r="U450" t="str">
            <v>201</v>
          </cell>
          <cell r="V450" t="str">
            <v>Banque mutualiste ou coopérative</v>
          </cell>
          <cell r="W450" t="str">
            <v>001</v>
          </cell>
          <cell r="X450" t="str">
            <v>Agrément ACPR</v>
          </cell>
          <cell r="Y450">
            <v>6</v>
          </cell>
          <cell r="Z450" t="str">
            <v>NOUVEL ETABLISSEMENT</v>
          </cell>
          <cell r="AA450" t="str">
            <v>FR</v>
          </cell>
          <cell r="AB450" t="str">
            <v> France</v>
          </cell>
          <cell r="AC450" t="str">
            <v>S. BANCAIRE MUTUALISTE ET AUTRES RESEAUX</v>
          </cell>
          <cell r="AD450">
            <v>1163</v>
          </cell>
          <cell r="AE450" t="str">
            <v>GPE BPCE</v>
          </cell>
          <cell r="AF450">
            <v>0</v>
          </cell>
          <cell r="AG450" t="str">
            <v>35760</v>
          </cell>
          <cell r="AH450" t="str">
            <v>FR</v>
          </cell>
          <cell r="AI450" t="str">
            <v/>
          </cell>
          <cell r="AJ450" t="str">
            <v/>
          </cell>
          <cell r="AK450" t="str">
            <v>EC</v>
          </cell>
          <cell r="AL450" t="str">
            <v>Bq mut</v>
          </cell>
          <cell r="AM450" t="str">
            <v>PERSONNE_MORALE_SOCIETE</v>
          </cell>
          <cell r="AN450" t="str">
            <v>BPCE</v>
          </cell>
          <cell r="AO450" t="str">
            <v>Groupes mutualistes</v>
          </cell>
          <cell r="AP450" t="str">
            <v/>
          </cell>
          <cell r="AQ450" t="str">
            <v/>
          </cell>
          <cell r="AR450" t="str">
            <v>FR</v>
          </cell>
          <cell r="AS450" t="str">
            <v>FRANCE</v>
          </cell>
          <cell r="AT450" t="str">
            <v/>
          </cell>
          <cell r="AU450" t="str">
            <v/>
          </cell>
          <cell r="AV450" t="str">
            <v>TAMISIER</v>
          </cell>
          <cell r="AW450">
            <v>2762</v>
          </cell>
          <cell r="AX450">
            <v>9.2285644419999997</v>
          </cell>
          <cell r="AY450">
            <v>6.3669868940000001</v>
          </cell>
          <cell r="AZ450">
            <v>6.2710386189999996</v>
          </cell>
          <cell r="BA450">
            <v>124</v>
          </cell>
          <cell r="BB450" t="str">
            <v>SI</v>
          </cell>
          <cell r="BC450">
            <v>0</v>
          </cell>
          <cell r="BD450">
            <v>1</v>
          </cell>
        </row>
        <row r="451">
          <cell r="A451" t="str">
            <v>16806</v>
          </cell>
          <cell r="B451" t="str">
            <v>CRCAM CENTRE FRANCE (3EME DU NOM)</v>
          </cell>
          <cell r="C451" t="str">
            <v>3. Autres (GEA CBD)</v>
          </cell>
          <cell r="D451">
            <v>201212</v>
          </cell>
          <cell r="E451">
            <v>3.6799999999999999E-2</v>
          </cell>
          <cell r="F451">
            <v>0.1699</v>
          </cell>
          <cell r="G451">
            <v>10.457545</v>
          </cell>
          <cell r="H451">
            <v>0.38483765599999997</v>
          </cell>
          <cell r="I451">
            <v>1.7767368954999998</v>
          </cell>
          <cell r="J451">
            <v>3.5999999999999997E-2</v>
          </cell>
          <cell r="K451">
            <v>0.43269999999999997</v>
          </cell>
          <cell r="L451">
            <v>4.6000519999999998</v>
          </cell>
          <cell r="M451">
            <v>0.16560187199999998</v>
          </cell>
          <cell r="N451">
            <v>1.9904425003999997</v>
          </cell>
          <cell r="O451">
            <v>13485</v>
          </cell>
          <cell r="P451" t="str">
            <v>445200488</v>
          </cell>
          <cell r="Q451" t="str">
            <v>PM</v>
          </cell>
          <cell r="R451" t="str">
            <v>210</v>
          </cell>
          <cell r="S451" t="str">
            <v>01</v>
          </cell>
          <cell r="T451" t="str">
            <v>Etablissement de crédit</v>
          </cell>
          <cell r="U451" t="str">
            <v>201</v>
          </cell>
          <cell r="V451" t="str">
            <v>Banque mutualiste ou coopérative</v>
          </cell>
          <cell r="W451" t="str">
            <v>001</v>
          </cell>
          <cell r="X451" t="str">
            <v>Agrément ACPR</v>
          </cell>
          <cell r="Y451">
            <v>8</v>
          </cell>
          <cell r="Z451" t="str">
            <v>RESTRUCTURATION AVEC REPRISE DE CIB</v>
          </cell>
          <cell r="AA451" t="str">
            <v>FR</v>
          </cell>
          <cell r="AB451" t="str">
            <v> France</v>
          </cell>
          <cell r="AC451" t="str">
            <v>S. BANCAIRE MUTUALISTE ET AUTRES RESEAUX</v>
          </cell>
          <cell r="AD451">
            <v>27</v>
          </cell>
          <cell r="AE451" t="str">
            <v>GPE CREDIT AGRICOLE</v>
          </cell>
          <cell r="AF451">
            <v>0</v>
          </cell>
          <cell r="AG451" t="str">
            <v>63100</v>
          </cell>
          <cell r="AH451" t="str">
            <v>FR</v>
          </cell>
          <cell r="AI451" t="str">
            <v/>
          </cell>
          <cell r="AJ451" t="str">
            <v/>
          </cell>
          <cell r="AK451" t="str">
            <v>EC</v>
          </cell>
          <cell r="AL451" t="str">
            <v>Bq mut</v>
          </cell>
          <cell r="AM451" t="str">
            <v>PERSONNE_MORALE_SOCIETE</v>
          </cell>
          <cell r="AN451" t="str">
            <v>CREDIT AGRICOLE</v>
          </cell>
          <cell r="AO451" t="str">
            <v>Groupes mutualistes</v>
          </cell>
          <cell r="AP451" t="str">
            <v/>
          </cell>
          <cell r="AQ451" t="str">
            <v/>
          </cell>
          <cell r="AR451" t="str">
            <v>FR</v>
          </cell>
          <cell r="AS451" t="str">
            <v>FRANCE</v>
          </cell>
          <cell r="AT451" t="str">
            <v/>
          </cell>
          <cell r="AU451" t="str">
            <v/>
          </cell>
          <cell r="AV451" t="str">
            <v>ONDO</v>
          </cell>
          <cell r="AW451">
            <v>2761</v>
          </cell>
          <cell r="AX451">
            <v>19.115081072999999</v>
          </cell>
          <cell r="AY451">
            <v>13.643694684</v>
          </cell>
          <cell r="AZ451">
            <v>5.4355215590000006</v>
          </cell>
          <cell r="BA451">
            <v>67</v>
          </cell>
          <cell r="BB451" t="str">
            <v>SI</v>
          </cell>
          <cell r="BC451">
            <v>0</v>
          </cell>
          <cell r="BD451">
            <v>0</v>
          </cell>
        </row>
        <row r="452">
          <cell r="A452" t="str">
            <v>16807</v>
          </cell>
          <cell r="B452" t="str">
            <v>BANQUE POPULAIRE DES ALPES</v>
          </cell>
          <cell r="C452" t="str">
            <v>3. Autres (GEA CBD)</v>
          </cell>
          <cell r="D452">
            <v>201212</v>
          </cell>
          <cell r="E452">
            <v>6.3810257024190201E-2</v>
          </cell>
          <cell r="F452">
            <v>0.12904089691473</v>
          </cell>
          <cell r="G452">
            <v>7.2816742169999999</v>
          </cell>
          <cell r="H452">
            <v>0.46464550335318894</v>
          </cell>
          <cell r="I452">
            <v>0.93963377200254428</v>
          </cell>
          <cell r="J452">
            <v>7.83613445952277E-2</v>
          </cell>
          <cell r="K452">
            <v>0.433852652717025</v>
          </cell>
          <cell r="L452">
            <v>2.390389114</v>
          </cell>
          <cell r="M452">
            <v>0.18731410507883503</v>
          </cell>
          <cell r="N452">
            <v>1.037076658134799</v>
          </cell>
          <cell r="O452">
            <v>13487</v>
          </cell>
          <cell r="P452" t="str">
            <v>605520071</v>
          </cell>
          <cell r="Q452" t="str">
            <v>PM</v>
          </cell>
          <cell r="R452" t="str">
            <v>202</v>
          </cell>
          <cell r="S452" t="str">
            <v>01</v>
          </cell>
          <cell r="T452" t="str">
            <v>Etablissement de crédit</v>
          </cell>
          <cell r="U452" t="str">
            <v>201</v>
          </cell>
          <cell r="V452" t="str">
            <v>Banque mutualiste ou coopérative</v>
          </cell>
          <cell r="W452" t="str">
            <v>001</v>
          </cell>
          <cell r="X452" t="str">
            <v>Agrément ACPR</v>
          </cell>
          <cell r="Y452">
            <v>6</v>
          </cell>
          <cell r="Z452" t="str">
            <v>NOUVEL ETABLISSEMENT</v>
          </cell>
          <cell r="AA452" t="str">
            <v>FR</v>
          </cell>
          <cell r="AB452" t="str">
            <v> France</v>
          </cell>
          <cell r="AC452" t="str">
            <v>S. BANCAIRE MUTUALISTE ET AUTRES RESEAUX</v>
          </cell>
          <cell r="AD452">
            <v>1163</v>
          </cell>
          <cell r="AE452" t="str">
            <v>GPE BPCE</v>
          </cell>
          <cell r="AF452">
            <v>0</v>
          </cell>
          <cell r="AG452" t="str">
            <v>38700</v>
          </cell>
          <cell r="AH452" t="str">
            <v>FR</v>
          </cell>
          <cell r="AI452" t="str">
            <v/>
          </cell>
          <cell r="AJ452" t="str">
            <v/>
          </cell>
          <cell r="AK452" t="str">
            <v>EC</v>
          </cell>
          <cell r="AL452" t="str">
            <v>Bq mut</v>
          </cell>
          <cell r="AM452" t="str">
            <v>PERSONNE_MORALE_SOCIETE</v>
          </cell>
          <cell r="AN452" t="str">
            <v>BPCE</v>
          </cell>
          <cell r="AO452" t="str">
            <v>Groupes mutualistes</v>
          </cell>
          <cell r="AP452" t="str">
            <v/>
          </cell>
          <cell r="AQ452" t="str">
            <v/>
          </cell>
          <cell r="AR452" t="str">
            <v>FR</v>
          </cell>
          <cell r="AS452" t="str">
            <v>FRANCE</v>
          </cell>
          <cell r="AT452" t="str">
            <v/>
          </cell>
          <cell r="AU452" t="str">
            <v/>
          </cell>
          <cell r="AV452" t="str">
            <v>BODIAN</v>
          </cell>
          <cell r="AW452">
            <v>2762</v>
          </cell>
          <cell r="AX452">
            <v>12.218775184</v>
          </cell>
          <cell r="AY452">
            <v>8.7675997450000001</v>
          </cell>
          <cell r="AZ452">
            <v>7.5855253619999994</v>
          </cell>
          <cell r="BA452">
            <v>104</v>
          </cell>
          <cell r="BB452" t="str">
            <v>SI</v>
          </cell>
          <cell r="BC452">
            <v>0</v>
          </cell>
          <cell r="BD452">
            <v>1</v>
          </cell>
        </row>
        <row r="453">
          <cell r="A453" t="str">
            <v>16906</v>
          </cell>
          <cell r="B453" t="str">
            <v>CRCAM PYRENEES-GASCOGNE</v>
          </cell>
          <cell r="C453" t="str">
            <v>3. Autres (GEA CBD)</v>
          </cell>
          <cell r="D453">
            <v>201212</v>
          </cell>
          <cell r="E453">
            <v>5.0500000000000003E-2</v>
          </cell>
          <cell r="F453">
            <v>0.1754</v>
          </cell>
          <cell r="G453">
            <v>7.6755779999999998</v>
          </cell>
          <cell r="H453">
            <v>0.38761668900000001</v>
          </cell>
          <cell r="I453">
            <v>1.3462963811999999</v>
          </cell>
          <cell r="J453">
            <v>3.5900000000000001E-2</v>
          </cell>
          <cell r="K453">
            <v>0.43559999999999999</v>
          </cell>
          <cell r="L453">
            <v>3.5166759999999999</v>
          </cell>
          <cell r="M453">
            <v>0.12624866840000001</v>
          </cell>
          <cell r="N453">
            <v>1.5318640656</v>
          </cell>
          <cell r="O453">
            <v>1323</v>
          </cell>
          <cell r="P453" t="str">
            <v>776983546</v>
          </cell>
          <cell r="Q453" t="str">
            <v>PM</v>
          </cell>
          <cell r="R453" t="str">
            <v>210</v>
          </cell>
          <cell r="S453" t="str">
            <v>01</v>
          </cell>
          <cell r="T453" t="str">
            <v>Etablissement de crédit</v>
          </cell>
          <cell r="U453" t="str">
            <v>201</v>
          </cell>
          <cell r="V453" t="str">
            <v>Banque mutualiste ou coopérative</v>
          </cell>
          <cell r="W453" t="str">
            <v>001</v>
          </cell>
          <cell r="X453" t="str">
            <v>Agrément ACPR</v>
          </cell>
          <cell r="Y453">
            <v>6</v>
          </cell>
          <cell r="Z453" t="str">
            <v>NOUVEL ETABLISSEMENT</v>
          </cell>
          <cell r="AA453" t="str">
            <v>FR</v>
          </cell>
          <cell r="AB453" t="str">
            <v> France</v>
          </cell>
          <cell r="AC453" t="str">
            <v>S. BANCAIRE MUTUALISTE ET AUTRES RESEAUX</v>
          </cell>
          <cell r="AD453">
            <v>27</v>
          </cell>
          <cell r="AE453" t="str">
            <v>GPE CREDIT AGRICOLE</v>
          </cell>
          <cell r="AF453">
            <v>0</v>
          </cell>
          <cell r="AG453" t="str">
            <v>65000</v>
          </cell>
          <cell r="AH453" t="str">
            <v>FR</v>
          </cell>
          <cell r="AI453" t="str">
            <v/>
          </cell>
          <cell r="AJ453" t="str">
            <v/>
          </cell>
          <cell r="AK453" t="str">
            <v>EC</v>
          </cell>
          <cell r="AL453" t="str">
            <v>Bq mut</v>
          </cell>
          <cell r="AM453" t="str">
            <v>PERSONNE_MORALE_SOCIETE</v>
          </cell>
          <cell r="AN453" t="str">
            <v>CREDIT AGRICOLE</v>
          </cell>
          <cell r="AO453" t="str">
            <v>Groupes mutualistes</v>
          </cell>
          <cell r="AP453" t="str">
            <v/>
          </cell>
          <cell r="AQ453" t="str">
            <v/>
          </cell>
          <cell r="AR453" t="str">
            <v>FR</v>
          </cell>
          <cell r="AS453" t="str">
            <v>FRANCE</v>
          </cell>
          <cell r="AT453" t="str">
            <v/>
          </cell>
          <cell r="AU453" t="str">
            <v/>
          </cell>
          <cell r="AV453" t="str">
            <v>LAFARQUE</v>
          </cell>
          <cell r="AW453">
            <v>2761</v>
          </cell>
          <cell r="AX453">
            <v>14.502060175</v>
          </cell>
          <cell r="AY453">
            <v>10.713714744000001</v>
          </cell>
          <cell r="AZ453">
            <v>5.0033165769999997</v>
          </cell>
          <cell r="BA453">
            <v>88</v>
          </cell>
          <cell r="BB453" t="str">
            <v>SI</v>
          </cell>
          <cell r="BC453">
            <v>0</v>
          </cell>
          <cell r="BD453">
            <v>0</v>
          </cell>
        </row>
        <row r="454">
          <cell r="A454" t="str">
            <v>17070</v>
          </cell>
          <cell r="B454" t="str">
            <v>INTER EUROPE CONSEIL</v>
          </cell>
          <cell r="C454" t="str">
            <v>3. Autres (GEA CBD)</v>
          </cell>
          <cell r="D454">
            <v>201212</v>
          </cell>
          <cell r="E454">
            <v>0.12720000000000001</v>
          </cell>
          <cell r="F454">
            <v>0.34160000000000001</v>
          </cell>
          <cell r="G454">
            <v>4.7846656569999997</v>
          </cell>
          <cell r="H454">
            <v>0.60860947157040002</v>
          </cell>
          <cell r="I454">
            <v>1.6344417884311999</v>
          </cell>
          <cell r="J454">
            <v>0.114</v>
          </cell>
          <cell r="K454">
            <v>0.45</v>
          </cell>
          <cell r="L454">
            <v>5.3194649999999998E-3</v>
          </cell>
          <cell r="M454">
            <v>6.0641901000000004E-4</v>
          </cell>
          <cell r="N454">
            <v>2.3937592499999999E-3</v>
          </cell>
          <cell r="O454">
            <v>13858</v>
          </cell>
          <cell r="P454" t="str">
            <v>692040108</v>
          </cell>
          <cell r="Q454" t="str">
            <v>PM</v>
          </cell>
          <cell r="R454" t="str">
            <v>682</v>
          </cell>
          <cell r="S454" t="str">
            <v>01</v>
          </cell>
          <cell r="T454" t="str">
            <v>Etablissement de crédit</v>
          </cell>
          <cell r="U454" t="str">
            <v>203</v>
          </cell>
          <cell r="V454" t="str">
            <v>Établissement de crédit spécialisé</v>
          </cell>
          <cell r="W454" t="str">
            <v>001</v>
          </cell>
          <cell r="X454" t="str">
            <v>Agrément ACPR</v>
          </cell>
          <cell r="Y454">
            <v>6</v>
          </cell>
          <cell r="Z454" t="str">
            <v>NOUVEL ETABLISSEMENT</v>
          </cell>
          <cell r="AA454" t="str">
            <v>FR</v>
          </cell>
          <cell r="AB454" t="str">
            <v> France</v>
          </cell>
          <cell r="AC454" t="str">
            <v>S. BANCAIRE PRIVE (GRANDS GROUPES)</v>
          </cell>
          <cell r="AD454">
            <v>30</v>
          </cell>
          <cell r="AE454" t="str">
            <v>GPE SOCIETE GENERALE</v>
          </cell>
          <cell r="AF454">
            <v>0</v>
          </cell>
          <cell r="AG454" t="str">
            <v>75009</v>
          </cell>
          <cell r="AH454" t="str">
            <v>FR</v>
          </cell>
          <cell r="AI454" t="str">
            <v/>
          </cell>
          <cell r="AJ454" t="str">
            <v/>
          </cell>
          <cell r="AK454" t="str">
            <v>EC</v>
          </cell>
          <cell r="AL454" t="str">
            <v>ECS</v>
          </cell>
          <cell r="AM454" t="str">
            <v>PERSONNE_MORALE_SOCIETE</v>
          </cell>
          <cell r="AN454" t="str">
            <v>SOCIETE GENERALE</v>
          </cell>
          <cell r="AO454" t="str">
            <v>Grands groupes bancaires privés</v>
          </cell>
          <cell r="AP454" t="str">
            <v>OUI</v>
          </cell>
          <cell r="AQ454" t="str">
            <v/>
          </cell>
          <cell r="AR454" t="str">
            <v>FR</v>
          </cell>
          <cell r="AS454" t="str">
            <v>FRANCE</v>
          </cell>
          <cell r="AT454" t="str">
            <v/>
          </cell>
          <cell r="AU454" t="str">
            <v/>
          </cell>
          <cell r="AV454" t="str">
            <v>GALLETY</v>
          </cell>
          <cell r="AW454">
            <v>2751</v>
          </cell>
          <cell r="AX454">
            <v>10.136123040999999</v>
          </cell>
          <cell r="AY454">
            <v>5.7532430000000008E-3</v>
          </cell>
          <cell r="AZ454">
            <v>5.9889899999999996E-4</v>
          </cell>
          <cell r="BA454">
            <v>115</v>
          </cell>
          <cell r="BB454" t="str">
            <v>SI</v>
          </cell>
          <cell r="BC454">
            <v>0</v>
          </cell>
          <cell r="BD454">
            <v>1</v>
          </cell>
        </row>
        <row r="455">
          <cell r="A455" t="str">
            <v>17106</v>
          </cell>
          <cell r="B455" t="str">
            <v>CRCAM SUD-MEDITERRANEE</v>
          </cell>
          <cell r="C455" t="str">
            <v>3. Autres (GEA CBD)</v>
          </cell>
          <cell r="D455">
            <v>201212</v>
          </cell>
          <cell r="E455">
            <v>6.6100000000000006E-2</v>
          </cell>
          <cell r="F455">
            <v>0.19570000000000001</v>
          </cell>
          <cell r="G455">
            <v>3.220933</v>
          </cell>
          <cell r="H455">
            <v>0.21290367130000001</v>
          </cell>
          <cell r="I455">
            <v>0.63033658810000004</v>
          </cell>
          <cell r="J455">
            <v>4.8099999999999997E-2</v>
          </cell>
          <cell r="K455">
            <v>0.44140000000000001</v>
          </cell>
          <cell r="L455">
            <v>1.5161519999999999</v>
          </cell>
          <cell r="M455">
            <v>7.2926911199999986E-2</v>
          </cell>
          <cell r="N455">
            <v>0.66922949279999999</v>
          </cell>
          <cell r="O455">
            <v>13897</v>
          </cell>
          <cell r="P455" t="str">
            <v>776179335</v>
          </cell>
          <cell r="Q455" t="str">
            <v>PM</v>
          </cell>
          <cell r="R455" t="str">
            <v>210</v>
          </cell>
          <cell r="S455" t="str">
            <v>01</v>
          </cell>
          <cell r="T455" t="str">
            <v>Etablissement de crédit</v>
          </cell>
          <cell r="U455" t="str">
            <v>201</v>
          </cell>
          <cell r="V455" t="str">
            <v>Banque mutualiste ou coopérative</v>
          </cell>
          <cell r="W455" t="str">
            <v>001</v>
          </cell>
          <cell r="X455" t="str">
            <v>Agrément ACPR</v>
          </cell>
          <cell r="Y455">
            <v>8</v>
          </cell>
          <cell r="Z455" t="str">
            <v>RESTRUCTURATION AVEC REPRISE DE CIB</v>
          </cell>
          <cell r="AA455" t="str">
            <v>FR</v>
          </cell>
          <cell r="AB455" t="str">
            <v> France</v>
          </cell>
          <cell r="AC455" t="str">
            <v>S. BANCAIRE MUTUALISTE ET AUTRES RESEAUX</v>
          </cell>
          <cell r="AD455">
            <v>27</v>
          </cell>
          <cell r="AE455" t="str">
            <v>GPE CREDIT AGRICOLE</v>
          </cell>
          <cell r="AF455">
            <v>0</v>
          </cell>
          <cell r="AG455" t="str">
            <v>66000</v>
          </cell>
          <cell r="AH455" t="str">
            <v>FR</v>
          </cell>
          <cell r="AI455" t="str">
            <v/>
          </cell>
          <cell r="AJ455" t="str">
            <v/>
          </cell>
          <cell r="AK455" t="str">
            <v>EC</v>
          </cell>
          <cell r="AL455" t="str">
            <v>Bq mut</v>
          </cell>
          <cell r="AM455" t="str">
            <v>PERSONNE_MORALE_SOCIETE</v>
          </cell>
          <cell r="AN455" t="str">
            <v>CREDIT AGRICOLE</v>
          </cell>
          <cell r="AO455" t="str">
            <v>Groupes mutualistes</v>
          </cell>
          <cell r="AP455" t="str">
            <v/>
          </cell>
          <cell r="AQ455" t="str">
            <v/>
          </cell>
          <cell r="AR455" t="str">
            <v>FR</v>
          </cell>
          <cell r="AS455" t="str">
            <v>FRANCE</v>
          </cell>
          <cell r="AT455" t="str">
            <v/>
          </cell>
          <cell r="AU455" t="str">
            <v/>
          </cell>
          <cell r="AV455" t="str">
            <v>DENECE</v>
          </cell>
          <cell r="AW455">
            <v>2761</v>
          </cell>
          <cell r="AX455">
            <v>5.6803831979999995</v>
          </cell>
          <cell r="AY455">
            <v>4.2382313940000005</v>
          </cell>
          <cell r="AZ455">
            <v>1.748604013</v>
          </cell>
          <cell r="BA455">
            <v>159</v>
          </cell>
          <cell r="BB455" t="str">
            <v>SI</v>
          </cell>
          <cell r="BC455">
            <v>0</v>
          </cell>
          <cell r="BD455">
            <v>0</v>
          </cell>
        </row>
        <row r="456">
          <cell r="A456" t="str">
            <v>17149</v>
          </cell>
          <cell r="B456" t="str">
            <v>CRCMM DE BRETAGNE-NORMANDIE</v>
          </cell>
          <cell r="C456" t="str">
            <v>3. Autres (GEA CBD)</v>
          </cell>
          <cell r="D456">
            <v>201212</v>
          </cell>
          <cell r="E456">
            <v>0.10940412870784801</v>
          </cell>
          <cell r="F456">
            <v>0.13885793372646801</v>
          </cell>
          <cell r="G456">
            <v>0.81791904900000001</v>
          </cell>
          <cell r="H456">
            <v>8.9483720909396644E-2</v>
          </cell>
          <cell r="I456">
            <v>0.11357454909965775</v>
          </cell>
          <cell r="J456">
            <v>9.5461080411454402E-2</v>
          </cell>
          <cell r="K456">
            <v>0.43448697449976698</v>
          </cell>
          <cell r="L456">
            <v>0.39331670600000002</v>
          </cell>
          <cell r="M456">
            <v>3.7546437698634375E-2</v>
          </cell>
          <cell r="N456">
            <v>0.17089098561015434</v>
          </cell>
          <cell r="O456">
            <v>13972</v>
          </cell>
          <cell r="P456" t="str">
            <v>775577745</v>
          </cell>
          <cell r="Q456" t="str">
            <v>PM</v>
          </cell>
          <cell r="R456" t="str">
            <v>230</v>
          </cell>
          <cell r="S456" t="str">
            <v>01</v>
          </cell>
          <cell r="T456" t="str">
            <v>Etablissement de crédit</v>
          </cell>
          <cell r="U456" t="str">
            <v>201</v>
          </cell>
          <cell r="V456" t="str">
            <v>Banque mutualiste ou coopérative</v>
          </cell>
          <cell r="W456" t="str">
            <v>001</v>
          </cell>
          <cell r="X456" t="str">
            <v>Agrément ACPR</v>
          </cell>
          <cell r="Y456">
            <v>6</v>
          </cell>
          <cell r="Z456" t="str">
            <v>NOUVEL ETABLISSEMENT</v>
          </cell>
          <cell r="AA456" t="str">
            <v>FR</v>
          </cell>
          <cell r="AB456" t="str">
            <v> France</v>
          </cell>
          <cell r="AC456" t="str">
            <v>S. BANCAIRE MUTUALISTE ET AUTRES RESEAUX</v>
          </cell>
          <cell r="AD456">
            <v>1163</v>
          </cell>
          <cell r="AE456" t="str">
            <v>GPE BPCE</v>
          </cell>
          <cell r="AF456">
            <v>0</v>
          </cell>
          <cell r="AG456" t="str">
            <v>35000</v>
          </cell>
          <cell r="AH456" t="str">
            <v>FR</v>
          </cell>
          <cell r="AI456" t="str">
            <v/>
          </cell>
          <cell r="AJ456" t="str">
            <v/>
          </cell>
          <cell r="AK456" t="str">
            <v>EC</v>
          </cell>
          <cell r="AL456" t="str">
            <v>Bq mut</v>
          </cell>
          <cell r="AM456" t="str">
            <v>PERSONNE_MORALE_SOCIETE</v>
          </cell>
          <cell r="AN456" t="str">
            <v>BPCE</v>
          </cell>
          <cell r="AO456" t="str">
            <v>Groupes mutualistes</v>
          </cell>
          <cell r="AP456" t="str">
            <v/>
          </cell>
          <cell r="AQ456" t="str">
            <v/>
          </cell>
          <cell r="AR456" t="str">
            <v>FR</v>
          </cell>
          <cell r="AS456" t="str">
            <v>FRANCE</v>
          </cell>
          <cell r="AT456" t="str">
            <v/>
          </cell>
          <cell r="AU456" t="str">
            <v/>
          </cell>
          <cell r="AV456" t="str">
            <v>TAMISIER</v>
          </cell>
          <cell r="AW456">
            <v>2762</v>
          </cell>
          <cell r="AX456">
            <v>1.3604947060000001</v>
          </cell>
          <cell r="AY456">
            <v>1.1850903239999999</v>
          </cell>
          <cell r="AZ456">
            <v>0.96465646800000004</v>
          </cell>
          <cell r="BA456">
            <v>277</v>
          </cell>
          <cell r="BB456" t="str">
            <v>SI</v>
          </cell>
          <cell r="BC456">
            <v>0</v>
          </cell>
          <cell r="BD456">
            <v>1</v>
          </cell>
        </row>
        <row r="457">
          <cell r="A457" t="str">
            <v>17169</v>
          </cell>
          <cell r="B457" t="str">
            <v>CRC MARIT MUTUEL DU LITTORAL SUD OUEST</v>
          </cell>
          <cell r="C457" t="str">
            <v>3. Autres (GEA CBD)</v>
          </cell>
          <cell r="D457">
            <v>201212</v>
          </cell>
          <cell r="E457">
            <v>0.10628</v>
          </cell>
          <cell r="F457">
            <v>0.1351</v>
          </cell>
          <cell r="G457">
            <v>0.53891989899999992</v>
          </cell>
          <cell r="H457">
            <v>5.7276406865719991E-2</v>
          </cell>
          <cell r="I457">
            <v>7.2808078354899983E-2</v>
          </cell>
          <cell r="J457">
            <v>0.29064322780921897</v>
          </cell>
          <cell r="K457">
            <v>0.45978675145188602</v>
          </cell>
          <cell r="L457">
            <v>9.7614532999999989E-2</v>
          </cell>
          <cell r="M457">
            <v>2.8371002952209519E-2</v>
          </cell>
          <cell r="N457">
            <v>4.4881869022562922E-2</v>
          </cell>
          <cell r="O457">
            <v>14018</v>
          </cell>
          <cell r="P457" t="str">
            <v>715950143</v>
          </cell>
          <cell r="Q457" t="str">
            <v>PM</v>
          </cell>
          <cell r="R457" t="str">
            <v>230</v>
          </cell>
          <cell r="S457" t="str">
            <v>01</v>
          </cell>
          <cell r="T457" t="str">
            <v>Etablissement de crédit</v>
          </cell>
          <cell r="U457" t="str">
            <v>201</v>
          </cell>
          <cell r="V457" t="str">
            <v>Banque mutualiste ou coopérative</v>
          </cell>
          <cell r="W457" t="str">
            <v>001</v>
          </cell>
          <cell r="X457" t="str">
            <v>Agrément ACPR</v>
          </cell>
          <cell r="Y457">
            <v>6</v>
          </cell>
          <cell r="Z457" t="str">
            <v>NOUVEL ETABLISSEMENT</v>
          </cell>
          <cell r="AA457" t="str">
            <v>FR</v>
          </cell>
          <cell r="AB457" t="str">
            <v> France</v>
          </cell>
          <cell r="AC457" t="str">
            <v>S. BANCAIRE MUTUALISTE ET AUTRES RESEAUX</v>
          </cell>
          <cell r="AD457">
            <v>1163</v>
          </cell>
          <cell r="AE457" t="str">
            <v>GPE BPCE</v>
          </cell>
          <cell r="AF457">
            <v>0</v>
          </cell>
          <cell r="AG457" t="str">
            <v>17000</v>
          </cell>
          <cell r="AH457" t="str">
            <v>FR</v>
          </cell>
          <cell r="AI457" t="str">
            <v/>
          </cell>
          <cell r="AJ457" t="str">
            <v/>
          </cell>
          <cell r="AK457" t="str">
            <v>EC</v>
          </cell>
          <cell r="AL457" t="str">
            <v>Bq mut</v>
          </cell>
          <cell r="AM457" t="str">
            <v>PERSONNE_MORALE_SOCIETE</v>
          </cell>
          <cell r="AN457" t="str">
            <v>BPCE</v>
          </cell>
          <cell r="AO457" t="str">
            <v>Groupes mutualistes</v>
          </cell>
          <cell r="AP457" t="str">
            <v/>
          </cell>
          <cell r="AQ457" t="str">
            <v/>
          </cell>
          <cell r="AR457" t="str">
            <v>FR</v>
          </cell>
          <cell r="AS457" t="str">
            <v>FRANCE</v>
          </cell>
          <cell r="AT457" t="str">
            <v/>
          </cell>
          <cell r="AU457" t="str">
            <v/>
          </cell>
          <cell r="AV457" t="str">
            <v>BODIAN</v>
          </cell>
          <cell r="AW457">
            <v>2762</v>
          </cell>
          <cell r="AX457">
            <v>0.69132220999999994</v>
          </cell>
          <cell r="AY457">
            <v>0.580202361</v>
          </cell>
          <cell r="AZ457">
            <v>0.49095799300000004</v>
          </cell>
          <cell r="BA457">
            <v>347</v>
          </cell>
          <cell r="BB457" t="str">
            <v>SI</v>
          </cell>
          <cell r="BC457">
            <v>0</v>
          </cell>
          <cell r="BD457">
            <v>1</v>
          </cell>
        </row>
        <row r="458">
          <cell r="A458" t="str">
            <v>17179</v>
          </cell>
          <cell r="B458" t="str">
            <v>CRC MARIT MUT DE LA MEDITERRANEE</v>
          </cell>
          <cell r="C458" t="str">
            <v>3. Autres (GEA CBD)</v>
          </cell>
          <cell r="D458">
            <v>201212</v>
          </cell>
          <cell r="E458">
            <v>0.14685000000000001</v>
          </cell>
          <cell r="F458">
            <v>0.15397</v>
          </cell>
          <cell r="G458">
            <v>0.14484861100000002</v>
          </cell>
          <cell r="H458">
            <v>2.1271018525350002E-2</v>
          </cell>
          <cell r="I458">
            <v>2.2302340635670003E-2</v>
          </cell>
          <cell r="J458">
            <v>0.114272863721626</v>
          </cell>
          <cell r="K458">
            <v>0.44496029178668001</v>
          </cell>
          <cell r="L458">
            <v>4.0053533000000002E-2</v>
          </cell>
          <cell r="M458">
            <v>4.5770319180786501E-3</v>
          </cell>
          <cell r="N458">
            <v>1.7822231730767416E-2</v>
          </cell>
          <cell r="O458">
            <v>14052</v>
          </cell>
          <cell r="P458" t="str">
            <v>642680268</v>
          </cell>
          <cell r="Q458" t="str">
            <v>PM</v>
          </cell>
          <cell r="R458" t="str">
            <v>230</v>
          </cell>
          <cell r="S458" t="str">
            <v>01</v>
          </cell>
          <cell r="T458" t="str">
            <v>Etablissement de crédit</v>
          </cell>
          <cell r="U458" t="str">
            <v>201</v>
          </cell>
          <cell r="V458" t="str">
            <v>Banque mutualiste ou coopérative</v>
          </cell>
          <cell r="W458" t="str">
            <v>001</v>
          </cell>
          <cell r="X458" t="str">
            <v>Agrément ACPR</v>
          </cell>
          <cell r="Y458">
            <v>6</v>
          </cell>
          <cell r="Z458" t="str">
            <v>NOUVEL ETABLISSEMENT</v>
          </cell>
          <cell r="AA458" t="str">
            <v>FR</v>
          </cell>
          <cell r="AB458" t="str">
            <v> France</v>
          </cell>
          <cell r="AC458" t="str">
            <v>S. BANCAIRE MUTUALISTE ET AUTRES RESEAUX</v>
          </cell>
          <cell r="AD458">
            <v>1163</v>
          </cell>
          <cell r="AE458" t="str">
            <v>GPE BPCE</v>
          </cell>
          <cell r="AF458">
            <v>0</v>
          </cell>
          <cell r="AG458" t="str">
            <v>34200</v>
          </cell>
          <cell r="AH458" t="str">
            <v>FR</v>
          </cell>
          <cell r="AI458" t="str">
            <v/>
          </cell>
          <cell r="AJ458" t="str">
            <v/>
          </cell>
          <cell r="AK458" t="str">
            <v>EC</v>
          </cell>
          <cell r="AL458" t="str">
            <v>Bq mut</v>
          </cell>
          <cell r="AM458" t="str">
            <v>PERSONNE_MORALE_SOCIETE</v>
          </cell>
          <cell r="AN458" t="str">
            <v>BPCE</v>
          </cell>
          <cell r="AO458" t="str">
            <v>Groupes mutualistes</v>
          </cell>
          <cell r="AP458" t="str">
            <v/>
          </cell>
          <cell r="AQ458" t="str">
            <v/>
          </cell>
          <cell r="AR458" t="str">
            <v>FR</v>
          </cell>
          <cell r="AS458" t="str">
            <v>FRANCE</v>
          </cell>
          <cell r="AT458" t="str">
            <v/>
          </cell>
          <cell r="AU458" t="str">
            <v/>
          </cell>
          <cell r="AV458" t="str">
            <v>AUTHIER</v>
          </cell>
          <cell r="AW458">
            <v>2762</v>
          </cell>
          <cell r="AX458">
            <v>0.192642168</v>
          </cell>
          <cell r="AY458">
            <v>0.15473178099999998</v>
          </cell>
          <cell r="AZ458">
            <v>0.16250076899999999</v>
          </cell>
          <cell r="BA458">
            <v>449</v>
          </cell>
          <cell r="BB458" t="str">
            <v>SI</v>
          </cell>
          <cell r="BC458">
            <v>0</v>
          </cell>
          <cell r="BD458">
            <v>1</v>
          </cell>
        </row>
        <row r="459">
          <cell r="A459" t="str">
            <v>17206</v>
          </cell>
          <cell r="B459" t="str">
            <v>CRCAM ALSACE VOSGES</v>
          </cell>
          <cell r="C459" t="str">
            <v>3. Autres (GEA CBD)</v>
          </cell>
          <cell r="D459">
            <v>201212</v>
          </cell>
          <cell r="E459">
            <v>4.2099999999999999E-2</v>
          </cell>
          <cell r="F459">
            <v>0.17169999999999999</v>
          </cell>
          <cell r="G459">
            <v>6.282273</v>
          </cell>
          <cell r="H459">
            <v>0.26448369329999999</v>
          </cell>
          <cell r="I459">
            <v>1.0786662740999999</v>
          </cell>
          <cell r="J459">
            <v>4.1399999999999999E-2</v>
          </cell>
          <cell r="K459">
            <v>0.4269</v>
          </cell>
          <cell r="L459">
            <v>1.8221430000000001</v>
          </cell>
          <cell r="M459">
            <v>7.5436720200000001E-2</v>
          </cell>
          <cell r="N459">
            <v>0.77787284670000001</v>
          </cell>
          <cell r="O459">
            <v>14096</v>
          </cell>
          <cell r="P459" t="str">
            <v>437642531</v>
          </cell>
          <cell r="Q459" t="str">
            <v>PM</v>
          </cell>
          <cell r="R459" t="str">
            <v>210</v>
          </cell>
          <cell r="S459" t="str">
            <v>01</v>
          </cell>
          <cell r="T459" t="str">
            <v>Etablissement de crédit</v>
          </cell>
          <cell r="U459" t="str">
            <v>201</v>
          </cell>
          <cell r="V459" t="str">
            <v>Banque mutualiste ou coopérative</v>
          </cell>
          <cell r="W459" t="str">
            <v>001</v>
          </cell>
          <cell r="X459" t="str">
            <v>Agrément ACPR</v>
          </cell>
          <cell r="Y459">
            <v>8</v>
          </cell>
          <cell r="Z459" t="str">
            <v>RESTRUCTURATION AVEC REPRISE DE CIB</v>
          </cell>
          <cell r="AA459" t="str">
            <v>FR</v>
          </cell>
          <cell r="AB459" t="str">
            <v> France</v>
          </cell>
          <cell r="AC459" t="str">
            <v>S. BANCAIRE MUTUALISTE ET AUTRES RESEAUX</v>
          </cell>
          <cell r="AD459">
            <v>27</v>
          </cell>
          <cell r="AE459" t="str">
            <v>GPE CREDIT AGRICOLE</v>
          </cell>
          <cell r="AF459">
            <v>0</v>
          </cell>
          <cell r="AG459" t="str">
            <v>67000</v>
          </cell>
          <cell r="AH459" t="str">
            <v>FR</v>
          </cell>
          <cell r="AI459" t="str">
            <v/>
          </cell>
          <cell r="AJ459" t="str">
            <v/>
          </cell>
          <cell r="AK459" t="str">
            <v>EC</v>
          </cell>
          <cell r="AL459" t="str">
            <v>Bq mut</v>
          </cell>
          <cell r="AM459" t="str">
            <v>PERSONNE_MORALE_SOCIETE</v>
          </cell>
          <cell r="AN459" t="str">
            <v>CREDIT AGRICOLE</v>
          </cell>
          <cell r="AO459" t="str">
            <v>Groupes mutualistes</v>
          </cell>
          <cell r="AP459" t="str">
            <v/>
          </cell>
          <cell r="AQ459" t="str">
            <v/>
          </cell>
          <cell r="AR459" t="str">
            <v>FR</v>
          </cell>
          <cell r="AS459" t="str">
            <v>FRANCE</v>
          </cell>
          <cell r="AT459" t="str">
            <v/>
          </cell>
          <cell r="AU459" t="str">
            <v/>
          </cell>
          <cell r="AV459" t="str">
            <v>MOISSINAC</v>
          </cell>
          <cell r="AW459">
            <v>2761</v>
          </cell>
          <cell r="AX459">
            <v>9.6663454099999999</v>
          </cell>
          <cell r="AY459">
            <v>7.4014171470000001</v>
          </cell>
          <cell r="AZ459">
            <v>2.6655660860000001</v>
          </cell>
          <cell r="BA459">
            <v>120</v>
          </cell>
          <cell r="BB459" t="str">
            <v>SI</v>
          </cell>
          <cell r="BC459">
            <v>0</v>
          </cell>
          <cell r="BD459">
            <v>0</v>
          </cell>
        </row>
        <row r="460">
          <cell r="A460" t="str">
            <v>17219</v>
          </cell>
          <cell r="B460" t="str">
            <v>CRC MARIT MUT ATLANTIQUE</v>
          </cell>
          <cell r="C460" t="str">
            <v>3. Autres (GEA CBD)</v>
          </cell>
          <cell r="D460">
            <v>201212</v>
          </cell>
          <cell r="E460">
            <v>0.10849</v>
          </cell>
          <cell r="F460">
            <v>0.13664000000000001</v>
          </cell>
          <cell r="G460">
            <v>0.59811952499999999</v>
          </cell>
          <cell r="H460">
            <v>6.4889987267249996E-2</v>
          </cell>
          <cell r="I460">
            <v>8.1727051896000005E-2</v>
          </cell>
          <cell r="J460">
            <v>9.3572128543859504E-2</v>
          </cell>
          <cell r="K460">
            <v>0.42581264388304502</v>
          </cell>
          <cell r="L460">
            <v>0.29453987700000001</v>
          </cell>
          <cell r="M460">
            <v>2.7560723231936569E-2</v>
          </cell>
          <cell r="N460">
            <v>0.12541880375435688</v>
          </cell>
          <cell r="O460">
            <v>14113</v>
          </cell>
          <cell r="P460" t="str">
            <v>778150615</v>
          </cell>
          <cell r="Q460" t="str">
            <v>PM</v>
          </cell>
          <cell r="R460" t="str">
            <v>230</v>
          </cell>
          <cell r="S460" t="str">
            <v>01</v>
          </cell>
          <cell r="T460" t="str">
            <v>Etablissement de crédit</v>
          </cell>
          <cell r="U460" t="str">
            <v>201</v>
          </cell>
          <cell r="V460" t="str">
            <v>Banque mutualiste ou coopérative</v>
          </cell>
          <cell r="W460" t="str">
            <v>001</v>
          </cell>
          <cell r="X460" t="str">
            <v>Agrément ACPR</v>
          </cell>
          <cell r="Y460">
            <v>6</v>
          </cell>
          <cell r="Z460" t="str">
            <v>NOUVEL ETABLISSEMENT</v>
          </cell>
          <cell r="AA460" t="str">
            <v>FR</v>
          </cell>
          <cell r="AB460" t="str">
            <v> France</v>
          </cell>
          <cell r="AC460" t="str">
            <v>S. BANCAIRE MUTUALISTE ET AUTRES RESEAUX</v>
          </cell>
          <cell r="AD460">
            <v>1163</v>
          </cell>
          <cell r="AE460" t="str">
            <v>GPE BPCE</v>
          </cell>
          <cell r="AF460">
            <v>0</v>
          </cell>
          <cell r="AG460" t="str">
            <v>44800</v>
          </cell>
          <cell r="AH460" t="str">
            <v>FR</v>
          </cell>
          <cell r="AI460" t="str">
            <v/>
          </cell>
          <cell r="AJ460" t="str">
            <v/>
          </cell>
          <cell r="AK460" t="str">
            <v>EC</v>
          </cell>
          <cell r="AL460" t="str">
            <v>Bq mut</v>
          </cell>
          <cell r="AM460" t="str">
            <v>PERSONNE_MORALE_SOCIETE</v>
          </cell>
          <cell r="AN460" t="str">
            <v>BPCE</v>
          </cell>
          <cell r="AO460" t="str">
            <v>Groupes mutualistes</v>
          </cell>
          <cell r="AP460" t="str">
            <v/>
          </cell>
          <cell r="AQ460" t="str">
            <v/>
          </cell>
          <cell r="AR460" t="str">
            <v>FR</v>
          </cell>
          <cell r="AS460" t="str">
            <v>FRANCE</v>
          </cell>
          <cell r="AT460" t="str">
            <v/>
          </cell>
          <cell r="AU460" t="str">
            <v/>
          </cell>
          <cell r="AV460" t="str">
            <v>CHEA</v>
          </cell>
          <cell r="AW460">
            <v>2762</v>
          </cell>
          <cell r="AX460">
            <v>0.94915437999999996</v>
          </cell>
          <cell r="AY460">
            <v>0.86382236099999998</v>
          </cell>
          <cell r="AZ460">
            <v>0.682247779</v>
          </cell>
          <cell r="BA460">
            <v>313</v>
          </cell>
          <cell r="BB460" t="str">
            <v>SI</v>
          </cell>
          <cell r="BC460">
            <v>0</v>
          </cell>
          <cell r="BD460">
            <v>1</v>
          </cell>
        </row>
        <row r="461">
          <cell r="A461" t="str">
            <v>17515</v>
          </cell>
          <cell r="B461" t="str">
            <v>CAISSE D EPARGNE ILE-DE-FRANCE</v>
          </cell>
          <cell r="C461" t="str">
            <v>3. Autres (GEA CBD)</v>
          </cell>
          <cell r="D461">
            <v>201212</v>
          </cell>
          <cell r="E461">
            <v>4.6740488335204299E-2</v>
          </cell>
          <cell r="F461">
            <v>0.206113942392713</v>
          </cell>
          <cell r="G461">
            <v>21.513771548999998</v>
          </cell>
          <cell r="H461">
            <v>1.0055641881322845</v>
          </cell>
          <cell r="I461">
            <v>4.4342882697005734</v>
          </cell>
          <cell r="O461">
            <v>14559</v>
          </cell>
          <cell r="P461" t="str">
            <v>382900942</v>
          </cell>
          <cell r="Q461" t="str">
            <v>PM</v>
          </cell>
          <cell r="R461" t="str">
            <v>270</v>
          </cell>
          <cell r="S461" t="str">
            <v>01</v>
          </cell>
          <cell r="T461" t="str">
            <v>Etablissement de crédit</v>
          </cell>
          <cell r="U461" t="str">
            <v>201</v>
          </cell>
          <cell r="V461" t="str">
            <v>Banque mutualiste ou coopérative</v>
          </cell>
          <cell r="W461" t="str">
            <v>001</v>
          </cell>
          <cell r="X461" t="str">
            <v>Agrément ACPR</v>
          </cell>
          <cell r="Y461">
            <v>8</v>
          </cell>
          <cell r="Z461" t="str">
            <v>RESTRUCTURATION AVEC REPRISE DE CIB</v>
          </cell>
          <cell r="AA461" t="str">
            <v>FR</v>
          </cell>
          <cell r="AB461" t="str">
            <v> France</v>
          </cell>
          <cell r="AC461" t="str">
            <v>S. BANCAIRE MUTUALISTE ET AUTRES RESEAUX</v>
          </cell>
          <cell r="AD461">
            <v>1163</v>
          </cell>
          <cell r="AE461" t="str">
            <v>GPE BPCE</v>
          </cell>
          <cell r="AF461">
            <v>0</v>
          </cell>
          <cell r="AG461" t="str">
            <v>75001</v>
          </cell>
          <cell r="AH461" t="str">
            <v>FR</v>
          </cell>
          <cell r="AI461" t="str">
            <v/>
          </cell>
          <cell r="AJ461" t="str">
            <v/>
          </cell>
          <cell r="AK461" t="str">
            <v>EC</v>
          </cell>
          <cell r="AL461" t="str">
            <v>Bq mut</v>
          </cell>
          <cell r="AM461" t="str">
            <v>PERSONNE_MORALE_SOCIETE</v>
          </cell>
          <cell r="AN461" t="str">
            <v>BPCE</v>
          </cell>
          <cell r="AO461" t="str">
            <v>Groupes mutualistes</v>
          </cell>
          <cell r="AP461" t="str">
            <v/>
          </cell>
          <cell r="AQ461" t="str">
            <v/>
          </cell>
          <cell r="AR461" t="str">
            <v>FR</v>
          </cell>
          <cell r="AS461" t="str">
            <v>FRANCE</v>
          </cell>
          <cell r="AT461" t="str">
            <v/>
          </cell>
          <cell r="AU461" t="str">
            <v/>
          </cell>
          <cell r="AV461" t="str">
            <v>JEQUIER</v>
          </cell>
          <cell r="AW461">
            <v>2762</v>
          </cell>
          <cell r="AX461">
            <v>55.124750454000001</v>
          </cell>
          <cell r="AY461">
            <v>29.335116668000001</v>
          </cell>
          <cell r="AZ461">
            <v>39.250085855999998</v>
          </cell>
          <cell r="BA461">
            <v>25</v>
          </cell>
          <cell r="BB461" t="str">
            <v>SI</v>
          </cell>
          <cell r="BC461">
            <v>0</v>
          </cell>
          <cell r="BD461">
            <v>1</v>
          </cell>
        </row>
        <row r="462">
          <cell r="A462" t="str">
            <v>17607</v>
          </cell>
          <cell r="B462" t="str">
            <v>BANQUE POPULAIRE D'ALSACE</v>
          </cell>
          <cell r="C462" t="str">
            <v>3. Autres (GEA CBD)</v>
          </cell>
          <cell r="D462">
            <v>201212</v>
          </cell>
          <cell r="E462">
            <v>0.107432616853673</v>
          </cell>
          <cell r="F462">
            <v>0.139336052761345</v>
          </cell>
          <cell r="G462">
            <v>4.7259692150000001</v>
          </cell>
          <cell r="H462">
            <v>0.5077232399373488</v>
          </cell>
          <cell r="I462">
            <v>0.65849789588973229</v>
          </cell>
          <cell r="J462">
            <v>7.3256223756461195E-2</v>
          </cell>
          <cell r="K462">
            <v>0.42723391307889502</v>
          </cell>
          <cell r="L462">
            <v>1.676981091</v>
          </cell>
          <cell r="M462">
            <v>0.12284930203765042</v>
          </cell>
          <cell r="N462">
            <v>0.71646319366724454</v>
          </cell>
          <cell r="O462">
            <v>14718</v>
          </cell>
          <cell r="P462" t="str">
            <v>775641657</v>
          </cell>
          <cell r="Q462" t="str">
            <v>PM</v>
          </cell>
          <cell r="R462" t="str">
            <v>202</v>
          </cell>
          <cell r="S462" t="str">
            <v>01</v>
          </cell>
          <cell r="T462" t="str">
            <v>Etablissement de crédit</v>
          </cell>
          <cell r="U462" t="str">
            <v>201</v>
          </cell>
          <cell r="V462" t="str">
            <v>Banque mutualiste ou coopérative</v>
          </cell>
          <cell r="W462" t="str">
            <v>001</v>
          </cell>
          <cell r="X462" t="str">
            <v>Agrément ACPR</v>
          </cell>
          <cell r="Y462">
            <v>6</v>
          </cell>
          <cell r="Z462" t="str">
            <v>NOUVEL ETABLISSEMENT</v>
          </cell>
          <cell r="AA462" t="str">
            <v>FR</v>
          </cell>
          <cell r="AB462" t="str">
            <v> France</v>
          </cell>
          <cell r="AC462" t="str">
            <v>S. BANCAIRE MUTUALISTE ET AUTRES RESEAUX</v>
          </cell>
          <cell r="AD462">
            <v>1163</v>
          </cell>
          <cell r="AE462" t="str">
            <v>GPE BPCE</v>
          </cell>
          <cell r="AF462">
            <v>0</v>
          </cell>
          <cell r="AG462" t="str">
            <v>67000</v>
          </cell>
          <cell r="AH462" t="str">
            <v>FR</v>
          </cell>
          <cell r="AI462" t="str">
            <v/>
          </cell>
          <cell r="AJ462" t="str">
            <v/>
          </cell>
          <cell r="AK462" t="str">
            <v>EC</v>
          </cell>
          <cell r="AL462" t="str">
            <v>Bq mut</v>
          </cell>
          <cell r="AM462" t="str">
            <v>PERSONNE_MORALE_SOCIETE</v>
          </cell>
          <cell r="AN462" t="str">
            <v>BPCE</v>
          </cell>
          <cell r="AO462" t="str">
            <v>Groupes mutualistes</v>
          </cell>
          <cell r="AP462" t="str">
            <v/>
          </cell>
          <cell r="AQ462" t="str">
            <v/>
          </cell>
          <cell r="AR462" t="str">
            <v>FR</v>
          </cell>
          <cell r="AS462" t="str">
            <v>FRANCE</v>
          </cell>
          <cell r="AT462" t="str">
            <v/>
          </cell>
          <cell r="AU462" t="str">
            <v/>
          </cell>
          <cell r="AV462" t="str">
            <v>CARUNTA-FOUCART</v>
          </cell>
          <cell r="AW462">
            <v>2762</v>
          </cell>
          <cell r="BA462">
            <v>9999</v>
          </cell>
          <cell r="BB462" t="str">
            <v>NON-MSU</v>
          </cell>
          <cell r="BC462">
            <v>0</v>
          </cell>
          <cell r="BD462">
            <v>1</v>
          </cell>
        </row>
        <row r="463">
          <cell r="A463" t="str">
            <v>17679</v>
          </cell>
          <cell r="B463" t="str">
            <v>STE DE BANQUE ET D'EXPANSION-SBE (2EME)</v>
          </cell>
          <cell r="C463" t="str">
            <v>3. Autres (GEA CBD)</v>
          </cell>
          <cell r="D463">
            <v>201212</v>
          </cell>
          <cell r="E463">
            <v>5.049E-2</v>
          </cell>
          <cell r="F463">
            <v>0.10308</v>
          </cell>
          <cell r="G463">
            <v>0.39194971999999995</v>
          </cell>
          <cell r="H463">
            <v>1.9789541362799996E-2</v>
          </cell>
          <cell r="I463">
            <v>4.0402177137599998E-2</v>
          </cell>
          <cell r="J463">
            <v>2.3405453187926299E-2</v>
          </cell>
          <cell r="K463">
            <v>0.45</v>
          </cell>
          <cell r="L463">
            <v>4.5538646999999995E-2</v>
          </cell>
          <cell r="M463">
            <v>1.0658526706000002E-3</v>
          </cell>
          <cell r="N463">
            <v>2.0492391149999997E-2</v>
          </cell>
          <cell r="O463">
            <v>14845</v>
          </cell>
          <cell r="P463" t="str">
            <v>482656147</v>
          </cell>
          <cell r="Q463" t="str">
            <v>PM</v>
          </cell>
          <cell r="R463" t="str">
            <v>102</v>
          </cell>
          <cell r="S463" t="str">
            <v>01</v>
          </cell>
          <cell r="T463" t="str">
            <v>Etablissement de crédit</v>
          </cell>
          <cell r="U463" t="str">
            <v>200</v>
          </cell>
          <cell r="V463" t="str">
            <v>Banque</v>
          </cell>
          <cell r="W463" t="str">
            <v>001</v>
          </cell>
          <cell r="X463" t="str">
            <v>Agrément ACPR</v>
          </cell>
          <cell r="Y463">
            <v>8</v>
          </cell>
          <cell r="Z463" t="str">
            <v>RESTRUCTURATION AVEC REPRISE DE CIB</v>
          </cell>
          <cell r="AA463" t="str">
            <v>FR</v>
          </cell>
          <cell r="AB463" t="str">
            <v> France</v>
          </cell>
          <cell r="AC463" t="str">
            <v>S. BANCAIRE MUTUALISTE ET AUTRES RESEAUX</v>
          </cell>
          <cell r="AD463">
            <v>1163</v>
          </cell>
          <cell r="AE463" t="str">
            <v>GPE BPCE</v>
          </cell>
          <cell r="AF463">
            <v>0</v>
          </cell>
          <cell r="AG463" t="str">
            <v>75008</v>
          </cell>
          <cell r="AH463" t="str">
            <v>FR</v>
          </cell>
          <cell r="AI463" t="str">
            <v/>
          </cell>
          <cell r="AJ463" t="str">
            <v/>
          </cell>
          <cell r="AK463" t="str">
            <v>EC</v>
          </cell>
          <cell r="AL463" t="str">
            <v>Banque</v>
          </cell>
          <cell r="AM463" t="str">
            <v>PERSONNE_MORALE_SOCIETE</v>
          </cell>
          <cell r="AN463" t="str">
            <v>BPCE</v>
          </cell>
          <cell r="AO463" t="str">
            <v>Groupes mutualistes</v>
          </cell>
          <cell r="AP463" t="str">
            <v/>
          </cell>
          <cell r="AQ463" t="str">
            <v/>
          </cell>
          <cell r="AR463" t="str">
            <v>FR</v>
          </cell>
          <cell r="AS463" t="str">
            <v>FRANCE</v>
          </cell>
          <cell r="AT463" t="str">
            <v/>
          </cell>
          <cell r="AU463" t="str">
            <v/>
          </cell>
          <cell r="AV463" t="str">
            <v>MOURJANE</v>
          </cell>
          <cell r="AW463">
            <v>2762</v>
          </cell>
          <cell r="AX463">
            <v>0.63850129599999994</v>
          </cell>
          <cell r="AY463">
            <v>0.51198763899999999</v>
          </cell>
          <cell r="AZ463">
            <v>0.343487347</v>
          </cell>
          <cell r="BA463">
            <v>355</v>
          </cell>
          <cell r="BB463" t="str">
            <v>SI</v>
          </cell>
          <cell r="BC463">
            <v>0</v>
          </cell>
          <cell r="BD463">
            <v>1</v>
          </cell>
        </row>
        <row r="464">
          <cell r="A464" t="str">
            <v>17806</v>
          </cell>
          <cell r="B464" t="str">
            <v>CRCAM CENTRE-EST</v>
          </cell>
          <cell r="C464" t="str">
            <v>3. Autres (GEA CBD)</v>
          </cell>
          <cell r="D464">
            <v>201212</v>
          </cell>
          <cell r="E464">
            <v>3.4599999999999999E-2</v>
          </cell>
          <cell r="F464">
            <v>0.1673</v>
          </cell>
          <cell r="G464">
            <v>15.671104</v>
          </cell>
          <cell r="H464">
            <v>0.54222019840000002</v>
          </cell>
          <cell r="I464">
            <v>2.6217756992000001</v>
          </cell>
          <cell r="J464">
            <v>2.9100000000000001E-2</v>
          </cell>
          <cell r="K464">
            <v>0.42309999999999998</v>
          </cell>
          <cell r="L464">
            <v>3.9100440000000001</v>
          </cell>
          <cell r="M464">
            <v>0.1137822804</v>
          </cell>
          <cell r="N464">
            <v>1.6543396163999999</v>
          </cell>
          <cell r="O464">
            <v>15033</v>
          </cell>
          <cell r="P464" t="str">
            <v>399973825</v>
          </cell>
          <cell r="Q464" t="str">
            <v>PM</v>
          </cell>
          <cell r="R464" t="str">
            <v>210</v>
          </cell>
          <cell r="S464" t="str">
            <v>01</v>
          </cell>
          <cell r="T464" t="str">
            <v>Etablissement de crédit</v>
          </cell>
          <cell r="U464" t="str">
            <v>201</v>
          </cell>
          <cell r="V464" t="str">
            <v>Banque mutualiste ou coopérative</v>
          </cell>
          <cell r="W464" t="str">
            <v>001</v>
          </cell>
          <cell r="X464" t="str">
            <v>Agrément ACPR</v>
          </cell>
          <cell r="Y464">
            <v>8</v>
          </cell>
          <cell r="Z464" t="str">
            <v>RESTRUCTURATION AVEC REPRISE DE CIB</v>
          </cell>
          <cell r="AA464" t="str">
            <v>FR</v>
          </cell>
          <cell r="AB464" t="str">
            <v> France</v>
          </cell>
          <cell r="AC464" t="str">
            <v>S. BANCAIRE MUTUALISTE ET AUTRES RESEAUX</v>
          </cell>
          <cell r="AD464">
            <v>27</v>
          </cell>
          <cell r="AE464" t="str">
            <v>GPE CREDIT AGRICOLE</v>
          </cell>
          <cell r="AF464">
            <v>0</v>
          </cell>
          <cell r="AG464" t="str">
            <v>69410</v>
          </cell>
          <cell r="AH464" t="str">
            <v>FR</v>
          </cell>
          <cell r="AI464" t="str">
            <v/>
          </cell>
          <cell r="AJ464" t="str">
            <v/>
          </cell>
          <cell r="AK464" t="str">
            <v>EC</v>
          </cell>
          <cell r="AL464" t="str">
            <v>Bq mut</v>
          </cell>
          <cell r="AM464" t="str">
            <v>PERSONNE_MORALE_SOCIETE</v>
          </cell>
          <cell r="AN464" t="str">
            <v>CREDIT AGRICOLE</v>
          </cell>
          <cell r="AO464" t="str">
            <v>Groupes mutualistes</v>
          </cell>
          <cell r="AP464" t="str">
            <v/>
          </cell>
          <cell r="AQ464" t="str">
            <v/>
          </cell>
          <cell r="AR464" t="str">
            <v>FR</v>
          </cell>
          <cell r="AS464" t="str">
            <v>FRANCE</v>
          </cell>
          <cell r="AT464" t="str">
            <v/>
          </cell>
          <cell r="AU464" t="str">
            <v/>
          </cell>
          <cell r="AV464" t="str">
            <v>BALLABRIGA</v>
          </cell>
          <cell r="AW464">
            <v>2761</v>
          </cell>
          <cell r="AX464">
            <v>26.189065372999998</v>
          </cell>
          <cell r="AY464">
            <v>17.940782552999998</v>
          </cell>
          <cell r="AZ464">
            <v>8.2229710170000008</v>
          </cell>
          <cell r="BA464">
            <v>48</v>
          </cell>
          <cell r="BB464" t="str">
            <v>SI</v>
          </cell>
          <cell r="BC464">
            <v>0</v>
          </cell>
          <cell r="BD464">
            <v>0</v>
          </cell>
        </row>
        <row r="465">
          <cell r="A465" t="str">
            <v>17807</v>
          </cell>
          <cell r="B465" t="str">
            <v>BANQUE POPULAIRE OCCITANE</v>
          </cell>
          <cell r="C465" t="str">
            <v>3. Autres (GEA CBD)</v>
          </cell>
          <cell r="D465">
            <v>201212</v>
          </cell>
          <cell r="E465">
            <v>6.88235436890276E-2</v>
          </cell>
          <cell r="F465">
            <v>0.12723429997472199</v>
          </cell>
          <cell r="G465">
            <v>7.6505443890000002</v>
          </cell>
          <cell r="H465">
            <v>0.52653757600118645</v>
          </cell>
          <cell r="I465">
            <v>0.97341165975995225</v>
          </cell>
          <cell r="J465">
            <v>5.6635600579257303E-2</v>
          </cell>
          <cell r="K465">
            <v>0.40908686475327999</v>
          </cell>
          <cell r="L465">
            <v>2.2367456450000001</v>
          </cell>
          <cell r="M465">
            <v>0.12667943294761325</v>
          </cell>
          <cell r="N465">
            <v>0.91502326316360305</v>
          </cell>
          <cell r="O465">
            <v>15036</v>
          </cell>
          <cell r="P465" t="str">
            <v>560801300</v>
          </cell>
          <cell r="Q465" t="str">
            <v>PM</v>
          </cell>
          <cell r="R465" t="str">
            <v>202</v>
          </cell>
          <cell r="S465" t="str">
            <v>01</v>
          </cell>
          <cell r="T465" t="str">
            <v>Etablissement de crédit</v>
          </cell>
          <cell r="U465" t="str">
            <v>201</v>
          </cell>
          <cell r="V465" t="str">
            <v>Banque mutualiste ou coopérative</v>
          </cell>
          <cell r="W465" t="str">
            <v>001</v>
          </cell>
          <cell r="X465" t="str">
            <v>Agrément ACPR</v>
          </cell>
          <cell r="Y465">
            <v>6</v>
          </cell>
          <cell r="Z465" t="str">
            <v>NOUVEL ETABLISSEMENT</v>
          </cell>
          <cell r="AA465" t="str">
            <v>FR</v>
          </cell>
          <cell r="AB465" t="str">
            <v> France</v>
          </cell>
          <cell r="AC465" t="str">
            <v>S. BANCAIRE MUTUALISTE ET AUTRES RESEAUX</v>
          </cell>
          <cell r="AD465">
            <v>1163</v>
          </cell>
          <cell r="AE465" t="str">
            <v>GPE BPCE</v>
          </cell>
          <cell r="AF465">
            <v>0</v>
          </cell>
          <cell r="AG465" t="str">
            <v>31130</v>
          </cell>
          <cell r="AH465" t="str">
            <v>FR</v>
          </cell>
          <cell r="AI465" t="str">
            <v/>
          </cell>
          <cell r="AJ465" t="str">
            <v/>
          </cell>
          <cell r="AK465" t="str">
            <v>EC</v>
          </cell>
          <cell r="AL465" t="str">
            <v>Bq mut</v>
          </cell>
          <cell r="AM465" t="str">
            <v>PERSONNE_MORALE_SOCIETE</v>
          </cell>
          <cell r="AN465" t="str">
            <v>BPCE</v>
          </cell>
          <cell r="AO465" t="str">
            <v>Groupes mutualistes</v>
          </cell>
          <cell r="AP465" t="str">
            <v/>
          </cell>
          <cell r="AQ465" t="str">
            <v/>
          </cell>
          <cell r="AR465" t="str">
            <v>FR</v>
          </cell>
          <cell r="AS465" t="str">
            <v>FRANCE</v>
          </cell>
          <cell r="AT465" t="str">
            <v/>
          </cell>
          <cell r="AU465" t="str">
            <v/>
          </cell>
          <cell r="AV465" t="str">
            <v>MOURJANE</v>
          </cell>
          <cell r="AW465">
            <v>2762</v>
          </cell>
          <cell r="AX465">
            <v>13.097378028000001</v>
          </cell>
          <cell r="AY465">
            <v>8.6502412460000002</v>
          </cell>
          <cell r="AZ465">
            <v>9.6528725810000005</v>
          </cell>
          <cell r="BA465">
            <v>96</v>
          </cell>
          <cell r="BB465" t="str">
            <v>SI</v>
          </cell>
          <cell r="BC465">
            <v>0</v>
          </cell>
          <cell r="BD465">
            <v>1</v>
          </cell>
        </row>
        <row r="466">
          <cell r="A466" t="str">
            <v>17906</v>
          </cell>
          <cell r="B466" t="str">
            <v>CRCAM DE L'ANJOU ET DU MAINE</v>
          </cell>
          <cell r="C466" t="str">
            <v>3. Autres (GEA CBD)</v>
          </cell>
          <cell r="D466">
            <v>201212</v>
          </cell>
          <cell r="E466">
            <v>4.7300000000000002E-2</v>
          </cell>
          <cell r="F466">
            <v>0.15060000000000001</v>
          </cell>
          <cell r="G466">
            <v>10.968915000000001</v>
          </cell>
          <cell r="H466">
            <v>0.51882967950000003</v>
          </cell>
          <cell r="I466">
            <v>1.6519185990000003</v>
          </cell>
          <cell r="J466">
            <v>3.0300000000000001E-2</v>
          </cell>
          <cell r="K466">
            <v>0.42970000000000003</v>
          </cell>
          <cell r="L466">
            <v>3.8794520000000001</v>
          </cell>
          <cell r="M466">
            <v>0.11754739560000001</v>
          </cell>
          <cell r="N466">
            <v>1.6670005244000001</v>
          </cell>
          <cell r="O466">
            <v>15188</v>
          </cell>
          <cell r="P466" t="str">
            <v>414993998</v>
          </cell>
          <cell r="Q466" t="str">
            <v>PM</v>
          </cell>
          <cell r="R466" t="str">
            <v>210</v>
          </cell>
          <cell r="S466" t="str">
            <v>01</v>
          </cell>
          <cell r="T466" t="str">
            <v>Etablissement de crédit</v>
          </cell>
          <cell r="U466" t="str">
            <v>201</v>
          </cell>
          <cell r="V466" t="str">
            <v>Banque mutualiste ou coopérative</v>
          </cell>
          <cell r="W466" t="str">
            <v>001</v>
          </cell>
          <cell r="X466" t="str">
            <v>Agrément ACPR</v>
          </cell>
          <cell r="Y466">
            <v>8</v>
          </cell>
          <cell r="Z466" t="str">
            <v>RESTRUCTURATION AVEC REPRISE DE CIB</v>
          </cell>
          <cell r="AA466" t="str">
            <v>FR</v>
          </cell>
          <cell r="AB466" t="str">
            <v> France</v>
          </cell>
          <cell r="AC466" t="str">
            <v>S. BANCAIRE MUTUALISTE ET AUTRES RESEAUX</v>
          </cell>
          <cell r="AD466">
            <v>27</v>
          </cell>
          <cell r="AE466" t="str">
            <v>GPE CREDIT AGRICOLE</v>
          </cell>
          <cell r="AF466">
            <v>0</v>
          </cell>
          <cell r="AG466" t="str">
            <v>72000</v>
          </cell>
          <cell r="AH466" t="str">
            <v>FR</v>
          </cell>
          <cell r="AI466" t="str">
            <v/>
          </cell>
          <cell r="AJ466" t="str">
            <v/>
          </cell>
          <cell r="AK466" t="str">
            <v>EC</v>
          </cell>
          <cell r="AL466" t="str">
            <v>Bq mut</v>
          </cell>
          <cell r="AM466" t="str">
            <v>PERSONNE_MORALE_SOCIETE</v>
          </cell>
          <cell r="AN466" t="str">
            <v>CREDIT AGRICOLE</v>
          </cell>
          <cell r="AO466" t="str">
            <v>Groupes mutualistes</v>
          </cell>
          <cell r="AP466" t="str">
            <v/>
          </cell>
          <cell r="AQ466" t="str">
            <v/>
          </cell>
          <cell r="AR466" t="str">
            <v>FR</v>
          </cell>
          <cell r="AS466" t="str">
            <v>FRANCE</v>
          </cell>
          <cell r="AT466" t="str">
            <v/>
          </cell>
          <cell r="AU466" t="str">
            <v/>
          </cell>
          <cell r="AV466" t="str">
            <v>ONDO</v>
          </cell>
          <cell r="AW466">
            <v>2761</v>
          </cell>
          <cell r="AX466">
            <v>17.307225861000003</v>
          </cell>
          <cell r="AY466">
            <v>13.17684783</v>
          </cell>
          <cell r="AZ466">
            <v>4.1512704109999996</v>
          </cell>
          <cell r="BA466">
            <v>72</v>
          </cell>
          <cell r="BB466" t="str">
            <v>SI</v>
          </cell>
          <cell r="BC466">
            <v>0</v>
          </cell>
          <cell r="BD466">
            <v>0</v>
          </cell>
        </row>
        <row r="467">
          <cell r="A467" t="str">
            <v>18025</v>
          </cell>
          <cell r="B467" t="str">
            <v>CAISSE D EPARGNE DE PICARDIE</v>
          </cell>
          <cell r="C467" t="str">
            <v>3. Autres (GEA CBD)</v>
          </cell>
          <cell r="D467">
            <v>201212</v>
          </cell>
          <cell r="E467">
            <v>6.8084110322329694E-2</v>
          </cell>
          <cell r="F467">
            <v>0.21692639061309099</v>
          </cell>
          <cell r="G467">
            <v>4.6941715689999999</v>
          </cell>
          <cell r="H467">
            <v>0.31959849497573944</v>
          </cell>
          <cell r="I467">
            <v>1.0182896953817602</v>
          </cell>
          <cell r="O467">
            <v>15419</v>
          </cell>
          <cell r="P467" t="str">
            <v>383000692</v>
          </cell>
          <cell r="Q467" t="str">
            <v>PM</v>
          </cell>
          <cell r="R467" t="str">
            <v>270</v>
          </cell>
          <cell r="S467" t="str">
            <v>01</v>
          </cell>
          <cell r="T467" t="str">
            <v>Etablissement de crédit</v>
          </cell>
          <cell r="U467" t="str">
            <v>201</v>
          </cell>
          <cell r="V467" t="str">
            <v>Banque mutualiste ou coopérative</v>
          </cell>
          <cell r="W467" t="str">
            <v>001</v>
          </cell>
          <cell r="X467" t="str">
            <v>Agrément ACPR</v>
          </cell>
          <cell r="Y467">
            <v>8</v>
          </cell>
          <cell r="Z467" t="str">
            <v>RESTRUCTURATION AVEC REPRISE DE CIB</v>
          </cell>
          <cell r="AA467" t="str">
            <v>FR</v>
          </cell>
          <cell r="AB467" t="str">
            <v> France</v>
          </cell>
          <cell r="AC467" t="str">
            <v>S. BANCAIRE MUTUALISTE ET AUTRES RESEAUX</v>
          </cell>
          <cell r="AD467">
            <v>1163</v>
          </cell>
          <cell r="AE467" t="str">
            <v>GPE BPCE</v>
          </cell>
          <cell r="AF467">
            <v>0</v>
          </cell>
          <cell r="AG467" t="str">
            <v>80000</v>
          </cell>
          <cell r="AH467" t="str">
            <v>FR</v>
          </cell>
          <cell r="AI467" t="str">
            <v/>
          </cell>
          <cell r="AJ467" t="str">
            <v/>
          </cell>
          <cell r="AK467" t="str">
            <v>EC</v>
          </cell>
          <cell r="AL467" t="str">
            <v>Bq mut</v>
          </cell>
          <cell r="AM467" t="str">
            <v>PERSONNE_MORALE_SOCIETE</v>
          </cell>
          <cell r="AN467" t="str">
            <v>BPCE</v>
          </cell>
          <cell r="AO467" t="str">
            <v>Groupes mutualistes</v>
          </cell>
          <cell r="AP467" t="str">
            <v/>
          </cell>
          <cell r="AQ467" t="str">
            <v/>
          </cell>
          <cell r="AR467" t="str">
            <v>FR</v>
          </cell>
          <cell r="AS467" t="str">
            <v>FRANCE</v>
          </cell>
          <cell r="AT467" t="str">
            <v/>
          </cell>
          <cell r="AU467" t="str">
            <v/>
          </cell>
          <cell r="AV467" t="str">
            <v>CISSOKHO-COULIBALY</v>
          </cell>
          <cell r="AW467">
            <v>2762</v>
          </cell>
          <cell r="AX467">
            <v>10.451593508</v>
          </cell>
          <cell r="AY467">
            <v>5.4116979829999998</v>
          </cell>
          <cell r="AZ467">
            <v>7.2299101749999997</v>
          </cell>
          <cell r="BA467">
            <v>113</v>
          </cell>
          <cell r="BB467" t="str">
            <v>SI</v>
          </cell>
          <cell r="BC467">
            <v>0</v>
          </cell>
          <cell r="BD467">
            <v>1</v>
          </cell>
        </row>
        <row r="468">
          <cell r="A468" t="str">
            <v>18029</v>
          </cell>
          <cell r="B468" t="str">
            <v>BNP PARIBAS PERSONAL FINANCE</v>
          </cell>
          <cell r="C468" t="str">
            <v>3. Autres (GEA CBD)</v>
          </cell>
          <cell r="D468">
            <v>201212</v>
          </cell>
          <cell r="E468">
            <v>0.17660000000000001</v>
          </cell>
          <cell r="F468">
            <v>0.38140000000000002</v>
          </cell>
          <cell r="G468">
            <v>33.693499000000003</v>
          </cell>
          <cell r="H468">
            <v>5.9502719234000008</v>
          </cell>
          <cell r="I468">
            <v>12.850700518600002</v>
          </cell>
          <cell r="O468">
            <v>15426</v>
          </cell>
          <cell r="P468" t="str">
            <v>542097902</v>
          </cell>
          <cell r="Q468" t="str">
            <v>PM</v>
          </cell>
          <cell r="R468" t="str">
            <v>102</v>
          </cell>
          <cell r="S468" t="str">
            <v>01</v>
          </cell>
          <cell r="T468" t="str">
            <v>Etablissement de crédit</v>
          </cell>
          <cell r="U468" t="str">
            <v>200</v>
          </cell>
          <cell r="V468" t="str">
            <v>Banque</v>
          </cell>
          <cell r="W468" t="str">
            <v>001</v>
          </cell>
          <cell r="X468" t="str">
            <v>Agrément ACPR</v>
          </cell>
          <cell r="Y468">
            <v>6</v>
          </cell>
          <cell r="Z468" t="str">
            <v>NOUVEL ETABLISSEMENT</v>
          </cell>
          <cell r="AA468" t="str">
            <v>FR</v>
          </cell>
          <cell r="AB468" t="str">
            <v> France</v>
          </cell>
          <cell r="AC468" t="str">
            <v>S. BANCAIRE PRIVE (GRANDS GROUPES)</v>
          </cell>
          <cell r="AD468">
            <v>768</v>
          </cell>
          <cell r="AE468" t="str">
            <v>GPE BNP-PARIBAS</v>
          </cell>
          <cell r="AF468">
            <v>0</v>
          </cell>
          <cell r="AG468" t="str">
            <v>75009</v>
          </cell>
          <cell r="AH468" t="str">
            <v>FR</v>
          </cell>
          <cell r="AI468" t="str">
            <v/>
          </cell>
          <cell r="AJ468" t="str">
            <v/>
          </cell>
          <cell r="AK468" t="str">
            <v>EC</v>
          </cell>
          <cell r="AL468" t="str">
            <v>Banque</v>
          </cell>
          <cell r="AM468" t="str">
            <v>PERSONNE_MORALE_SOCIETE</v>
          </cell>
          <cell r="AN468" t="str">
            <v>BNP-PARIBAS</v>
          </cell>
          <cell r="AO468" t="str">
            <v>Grands groupes bancaires privés</v>
          </cell>
          <cell r="AP468" t="str">
            <v>OUI</v>
          </cell>
          <cell r="AQ468" t="str">
            <v/>
          </cell>
          <cell r="AR468" t="str">
            <v>FR</v>
          </cell>
          <cell r="AS468" t="str">
            <v>FRANCE</v>
          </cell>
          <cell r="AT468" t="str">
            <v/>
          </cell>
          <cell r="AU468" t="str">
            <v/>
          </cell>
          <cell r="AV468" t="str">
            <v>FLOERCHINGER</v>
          </cell>
          <cell r="AW468">
            <v>2754</v>
          </cell>
          <cell r="AX468">
            <v>46.566278304000001</v>
          </cell>
          <cell r="AY468">
            <v>22.063739736000002</v>
          </cell>
          <cell r="AZ468">
            <v>0.440245993</v>
          </cell>
          <cell r="BA468">
            <v>27</v>
          </cell>
          <cell r="BB468" t="str">
            <v>SI</v>
          </cell>
          <cell r="BC468">
            <v>0</v>
          </cell>
          <cell r="BD468">
            <v>1</v>
          </cell>
        </row>
        <row r="469">
          <cell r="A469" t="str">
            <v>18106</v>
          </cell>
          <cell r="B469" t="str">
            <v>CRCAM DES SAVOIE</v>
          </cell>
          <cell r="C469" t="str">
            <v>3. Autres (GEA CBD)</v>
          </cell>
          <cell r="D469">
            <v>201212</v>
          </cell>
          <cell r="E469">
            <v>4.2200000000000001E-2</v>
          </cell>
          <cell r="F469">
            <v>0.17710000000000001</v>
          </cell>
          <cell r="G469">
            <v>13.544223000000001</v>
          </cell>
          <cell r="H469">
            <v>0.57156621060000001</v>
          </cell>
          <cell r="I469">
            <v>2.3986818933</v>
          </cell>
          <cell r="J469">
            <v>4.0500000000000001E-2</v>
          </cell>
          <cell r="K469">
            <v>0.43630000000000002</v>
          </cell>
          <cell r="L469">
            <v>2.94184</v>
          </cell>
          <cell r="M469">
            <v>0.11914452</v>
          </cell>
          <cell r="N469">
            <v>1.2835247920000001</v>
          </cell>
          <cell r="O469">
            <v>15570</v>
          </cell>
          <cell r="P469" t="str">
            <v>302958491</v>
          </cell>
          <cell r="Q469" t="str">
            <v>PM</v>
          </cell>
          <cell r="R469" t="str">
            <v>210</v>
          </cell>
          <cell r="S469" t="str">
            <v>01</v>
          </cell>
          <cell r="T469" t="str">
            <v>Etablissement de crédit</v>
          </cell>
          <cell r="U469" t="str">
            <v>201</v>
          </cell>
          <cell r="V469" t="str">
            <v>Banque mutualiste ou coopérative</v>
          </cell>
          <cell r="W469" t="str">
            <v>001</v>
          </cell>
          <cell r="X469" t="str">
            <v>Agrément ACPR</v>
          </cell>
          <cell r="Y469">
            <v>6</v>
          </cell>
          <cell r="Z469" t="str">
            <v>NOUVEL ETABLISSEMENT</v>
          </cell>
          <cell r="AA469" t="str">
            <v>FR</v>
          </cell>
          <cell r="AB469" t="str">
            <v> France</v>
          </cell>
          <cell r="AC469" t="str">
            <v>S. BANCAIRE MUTUALISTE ET AUTRES RESEAUX</v>
          </cell>
          <cell r="AD469">
            <v>27</v>
          </cell>
          <cell r="AE469" t="str">
            <v>GPE CREDIT AGRICOLE</v>
          </cell>
          <cell r="AF469">
            <v>0</v>
          </cell>
          <cell r="AG469" t="str">
            <v>74940</v>
          </cell>
          <cell r="AH469" t="str">
            <v>FR</v>
          </cell>
          <cell r="AI469" t="str">
            <v/>
          </cell>
          <cell r="AJ469" t="str">
            <v/>
          </cell>
          <cell r="AK469" t="str">
            <v>EC</v>
          </cell>
          <cell r="AL469" t="str">
            <v>Bq mut</v>
          </cell>
          <cell r="AM469" t="str">
            <v>PERSONNE_MORALE_SOCIETE</v>
          </cell>
          <cell r="AN469" t="str">
            <v>CREDIT AGRICOLE</v>
          </cell>
          <cell r="AO469" t="str">
            <v>Groupes mutualistes</v>
          </cell>
          <cell r="AP469" t="str">
            <v/>
          </cell>
          <cell r="AQ469" t="str">
            <v/>
          </cell>
          <cell r="AR469" t="str">
            <v>FR</v>
          </cell>
          <cell r="AS469" t="str">
            <v>FRANCE</v>
          </cell>
          <cell r="AT469" t="str">
            <v/>
          </cell>
          <cell r="AU469" t="str">
            <v/>
          </cell>
          <cell r="AV469" t="str">
            <v>RABIER</v>
          </cell>
          <cell r="AW469">
            <v>2761</v>
          </cell>
          <cell r="AX469">
            <v>20.512964103999998</v>
          </cell>
          <cell r="AY469">
            <v>14.490371286</v>
          </cell>
          <cell r="AZ469">
            <v>5.5133413019999997</v>
          </cell>
          <cell r="BA469">
            <v>60</v>
          </cell>
          <cell r="BB469" t="str">
            <v>SI</v>
          </cell>
          <cell r="BC469">
            <v>0</v>
          </cell>
          <cell r="BD469">
            <v>0</v>
          </cell>
        </row>
        <row r="470">
          <cell r="A470" t="str">
            <v>18206</v>
          </cell>
          <cell r="B470" t="str">
            <v>CRCAM DE PARIS ET D ILE DE FRANCE</v>
          </cell>
          <cell r="C470" t="str">
            <v>3. Autres (GEA CBD)</v>
          </cell>
          <cell r="D470">
            <v>201212</v>
          </cell>
          <cell r="E470">
            <v>3.0800000000000001E-2</v>
          </cell>
          <cell r="F470">
            <v>0.18210000000000001</v>
          </cell>
          <cell r="G470">
            <v>19.272499</v>
          </cell>
          <cell r="H470">
            <v>0.59359296920000004</v>
          </cell>
          <cell r="I470">
            <v>3.5095220679000003</v>
          </cell>
          <cell r="J470">
            <v>2.8500000000000001E-2</v>
          </cell>
          <cell r="K470">
            <v>0.43859999999999999</v>
          </cell>
          <cell r="L470">
            <v>13.737081</v>
          </cell>
          <cell r="M470">
            <v>0.39150680850000003</v>
          </cell>
          <cell r="N470">
            <v>6.0250837266000001</v>
          </cell>
          <cell r="O470">
            <v>15732</v>
          </cell>
          <cell r="P470" t="str">
            <v>775665615</v>
          </cell>
          <cell r="Q470" t="str">
            <v>PM</v>
          </cell>
          <cell r="R470" t="str">
            <v>210</v>
          </cell>
          <cell r="S470" t="str">
            <v>01</v>
          </cell>
          <cell r="T470" t="str">
            <v>Etablissement de crédit</v>
          </cell>
          <cell r="U470" t="str">
            <v>201</v>
          </cell>
          <cell r="V470" t="str">
            <v>Banque mutualiste ou coopérative</v>
          </cell>
          <cell r="W470" t="str">
            <v>001</v>
          </cell>
          <cell r="X470" t="str">
            <v>Agrément ACPR</v>
          </cell>
          <cell r="Y470">
            <v>6</v>
          </cell>
          <cell r="Z470" t="str">
            <v>NOUVEL ETABLISSEMENT</v>
          </cell>
          <cell r="AA470" t="str">
            <v>FR</v>
          </cell>
          <cell r="AB470" t="str">
            <v> France</v>
          </cell>
          <cell r="AC470" t="str">
            <v>S. BANCAIRE MUTUALISTE ET AUTRES RESEAUX</v>
          </cell>
          <cell r="AD470">
            <v>27</v>
          </cell>
          <cell r="AE470" t="str">
            <v>GPE CREDIT AGRICOLE</v>
          </cell>
          <cell r="AF470">
            <v>0</v>
          </cell>
          <cell r="AG470" t="str">
            <v>75012</v>
          </cell>
          <cell r="AH470" t="str">
            <v>FR</v>
          </cell>
          <cell r="AI470" t="str">
            <v/>
          </cell>
          <cell r="AJ470" t="str">
            <v/>
          </cell>
          <cell r="AK470" t="str">
            <v>EC</v>
          </cell>
          <cell r="AL470" t="str">
            <v>Bq mut</v>
          </cell>
          <cell r="AM470" t="str">
            <v>PERSONNE_MORALE_SOCIETE</v>
          </cell>
          <cell r="AN470" t="str">
            <v>CREDIT AGRICOLE</v>
          </cell>
          <cell r="AO470" t="str">
            <v>Groupes mutualistes</v>
          </cell>
          <cell r="AP470" t="str">
            <v/>
          </cell>
          <cell r="AQ470" t="str">
            <v/>
          </cell>
          <cell r="AR470" t="str">
            <v>FR</v>
          </cell>
          <cell r="AS470" t="str">
            <v>FRANCE</v>
          </cell>
          <cell r="AT470" t="str">
            <v/>
          </cell>
          <cell r="AU470" t="str">
            <v/>
          </cell>
          <cell r="AV470" t="str">
            <v>RABIER</v>
          </cell>
          <cell r="AW470">
            <v>2761</v>
          </cell>
          <cell r="AX470">
            <v>37.209238888999998</v>
          </cell>
          <cell r="AY470">
            <v>27.899202125999999</v>
          </cell>
          <cell r="AZ470">
            <v>12.222745767000001</v>
          </cell>
          <cell r="BA470">
            <v>32</v>
          </cell>
          <cell r="BB470" t="str">
            <v>SI</v>
          </cell>
          <cell r="BC470">
            <v>0</v>
          </cell>
          <cell r="BD470">
            <v>0</v>
          </cell>
        </row>
        <row r="471">
          <cell r="A471" t="str">
            <v>18306</v>
          </cell>
          <cell r="B471" t="str">
            <v>CRCAM NORMANDIE-SEINE</v>
          </cell>
          <cell r="C471" t="str">
            <v>3. Autres (GEA CBD)</v>
          </cell>
          <cell r="D471">
            <v>201212</v>
          </cell>
          <cell r="E471">
            <v>3.2300000000000002E-2</v>
          </cell>
          <cell r="F471">
            <v>0.161</v>
          </cell>
          <cell r="G471">
            <v>8.5551879999999993</v>
          </cell>
          <cell r="H471">
            <v>0.27633257239999998</v>
          </cell>
          <cell r="I471">
            <v>1.3773852679999998</v>
          </cell>
          <cell r="J471">
            <v>2.9100000000000001E-2</v>
          </cell>
          <cell r="K471">
            <v>0.4274</v>
          </cell>
          <cell r="L471">
            <v>2.4245139999999998</v>
          </cell>
          <cell r="M471">
            <v>7.0553357400000002E-2</v>
          </cell>
          <cell r="N471">
            <v>1.0362372836</v>
          </cell>
          <cell r="O471">
            <v>15913</v>
          </cell>
          <cell r="P471" t="str">
            <v>433786738</v>
          </cell>
          <cell r="Q471" t="str">
            <v>PM</v>
          </cell>
          <cell r="R471" t="str">
            <v>210</v>
          </cell>
          <cell r="S471" t="str">
            <v>01</v>
          </cell>
          <cell r="T471" t="str">
            <v>Etablissement de crédit</v>
          </cell>
          <cell r="U471" t="str">
            <v>201</v>
          </cell>
          <cell r="V471" t="str">
            <v>Banque mutualiste ou coopérative</v>
          </cell>
          <cell r="W471" t="str">
            <v>001</v>
          </cell>
          <cell r="X471" t="str">
            <v>Agrément ACPR</v>
          </cell>
          <cell r="Y471">
            <v>8</v>
          </cell>
          <cell r="Z471" t="str">
            <v>RESTRUCTURATION AVEC REPRISE DE CIB</v>
          </cell>
          <cell r="AA471" t="str">
            <v>FR</v>
          </cell>
          <cell r="AB471" t="str">
            <v> France</v>
          </cell>
          <cell r="AC471" t="str">
            <v>S. BANCAIRE MUTUALISTE ET AUTRES RESEAUX</v>
          </cell>
          <cell r="AD471">
            <v>27</v>
          </cell>
          <cell r="AE471" t="str">
            <v>GPE CREDIT AGRICOLE</v>
          </cell>
          <cell r="AF471">
            <v>0</v>
          </cell>
          <cell r="AG471" t="str">
            <v>76230</v>
          </cell>
          <cell r="AH471" t="str">
            <v>FR</v>
          </cell>
          <cell r="AI471" t="str">
            <v/>
          </cell>
          <cell r="AJ471" t="str">
            <v/>
          </cell>
          <cell r="AK471" t="str">
            <v>EC</v>
          </cell>
          <cell r="AL471" t="str">
            <v>Bq mut</v>
          </cell>
          <cell r="AM471" t="str">
            <v>PERSONNE_MORALE_SOCIETE</v>
          </cell>
          <cell r="AN471" t="str">
            <v>CREDIT AGRICOLE</v>
          </cell>
          <cell r="AO471" t="str">
            <v>Groupes mutualistes</v>
          </cell>
          <cell r="AP471" t="str">
            <v/>
          </cell>
          <cell r="AQ471" t="str">
            <v/>
          </cell>
          <cell r="AR471" t="str">
            <v>FR</v>
          </cell>
          <cell r="AS471" t="str">
            <v>FRANCE</v>
          </cell>
          <cell r="AT471" t="str">
            <v/>
          </cell>
          <cell r="AU471" t="str">
            <v/>
          </cell>
          <cell r="AV471" t="str">
            <v>BALLABRIGA</v>
          </cell>
          <cell r="AW471">
            <v>2761</v>
          </cell>
          <cell r="AX471">
            <v>12.954699069</v>
          </cell>
          <cell r="AY471">
            <v>9.6156797730000001</v>
          </cell>
          <cell r="AZ471">
            <v>3.5029992009999997</v>
          </cell>
          <cell r="BA471">
            <v>98</v>
          </cell>
          <cell r="BB471" t="str">
            <v>SI</v>
          </cell>
          <cell r="BC471">
            <v>0</v>
          </cell>
          <cell r="BD471">
            <v>0</v>
          </cell>
        </row>
        <row r="472">
          <cell r="A472" t="str">
            <v>18315</v>
          </cell>
          <cell r="B472" t="str">
            <v>CAISSE D EPARGNE COTE D AZUR</v>
          </cell>
          <cell r="C472" t="str">
            <v>3. Autres (GEA CBD)</v>
          </cell>
          <cell r="D472">
            <v>201212</v>
          </cell>
          <cell r="E472">
            <v>5.3650000000000003E-2</v>
          </cell>
          <cell r="F472">
            <v>0.21174999999999999</v>
          </cell>
          <cell r="G472">
            <v>7.077917147</v>
          </cell>
          <cell r="H472">
            <v>0.37973025493654999</v>
          </cell>
          <cell r="I472">
            <v>1.49874895587725</v>
          </cell>
          <cell r="O472">
            <v>15916</v>
          </cell>
          <cell r="P472" t="str">
            <v>384402871</v>
          </cell>
          <cell r="Q472" t="str">
            <v>PM</v>
          </cell>
          <cell r="R472" t="str">
            <v>270</v>
          </cell>
          <cell r="S472" t="str">
            <v>01</v>
          </cell>
          <cell r="T472" t="str">
            <v>Etablissement de crédit</v>
          </cell>
          <cell r="U472" t="str">
            <v>201</v>
          </cell>
          <cell r="V472" t="str">
            <v>Banque mutualiste ou coopérative</v>
          </cell>
          <cell r="W472" t="str">
            <v>001</v>
          </cell>
          <cell r="X472" t="str">
            <v>Agrément ACPR</v>
          </cell>
          <cell r="Y472">
            <v>6</v>
          </cell>
          <cell r="Z472" t="str">
            <v>NOUVEL ETABLISSEMENT</v>
          </cell>
          <cell r="AA472" t="str">
            <v>FR</v>
          </cell>
          <cell r="AB472" t="str">
            <v> France</v>
          </cell>
          <cell r="AC472" t="str">
            <v>S. BANCAIRE MUTUALISTE ET AUTRES RESEAUX</v>
          </cell>
          <cell r="AD472">
            <v>1163</v>
          </cell>
          <cell r="AE472" t="str">
            <v>GPE BPCE</v>
          </cell>
          <cell r="AF472">
            <v>0</v>
          </cell>
          <cell r="AG472" t="str">
            <v>06200</v>
          </cell>
          <cell r="AH472" t="str">
            <v>FR</v>
          </cell>
          <cell r="AI472" t="str">
            <v/>
          </cell>
          <cell r="AJ472" t="str">
            <v/>
          </cell>
          <cell r="AK472" t="str">
            <v>EC</v>
          </cell>
          <cell r="AL472" t="str">
            <v>Bq mut</v>
          </cell>
          <cell r="AM472" t="str">
            <v>PERSONNE_MORALE_SOCIETE</v>
          </cell>
          <cell r="AN472" t="str">
            <v>BPCE</v>
          </cell>
          <cell r="AO472" t="str">
            <v>Groupes mutualistes</v>
          </cell>
          <cell r="AP472" t="str">
            <v/>
          </cell>
          <cell r="AQ472" t="str">
            <v/>
          </cell>
          <cell r="AR472" t="str">
            <v>FR</v>
          </cell>
          <cell r="AS472" t="str">
            <v>FRANCE</v>
          </cell>
          <cell r="AT472" t="str">
            <v/>
          </cell>
          <cell r="AU472" t="str">
            <v/>
          </cell>
          <cell r="AV472" t="str">
            <v>LE METAYER</v>
          </cell>
          <cell r="AW472">
            <v>2762</v>
          </cell>
          <cell r="AX472">
            <v>16.134912029999999</v>
          </cell>
          <cell r="AY472">
            <v>9.3829075569999993</v>
          </cell>
          <cell r="AZ472">
            <v>11.026038687000002</v>
          </cell>
          <cell r="BA472">
            <v>80</v>
          </cell>
          <cell r="BB472" t="str">
            <v>SI</v>
          </cell>
          <cell r="BC472">
            <v>0</v>
          </cell>
          <cell r="BD472">
            <v>1</v>
          </cell>
        </row>
        <row r="473">
          <cell r="A473" t="str">
            <v>18589</v>
          </cell>
          <cell r="B473" t="str">
            <v>CAISSE FRANCAISE DE DEVELOPPEMENT INDUST</v>
          </cell>
          <cell r="C473" t="str">
            <v>3. Autres (GEA CBD)</v>
          </cell>
          <cell r="D473">
            <v>201212</v>
          </cell>
          <cell r="J473">
            <v>0</v>
          </cell>
          <cell r="K473">
            <v>0.45</v>
          </cell>
          <cell r="L473">
            <v>1.5294539000000001E-2</v>
          </cell>
          <cell r="M473">
            <v>0</v>
          </cell>
          <cell r="N473">
            <v>6.8825425500000006E-3</v>
          </cell>
          <cell r="O473">
            <v>16305</v>
          </cell>
          <cell r="P473" t="str">
            <v>328559679</v>
          </cell>
          <cell r="Q473" t="str">
            <v>PM</v>
          </cell>
          <cell r="R473" t="str">
            <v>102</v>
          </cell>
          <cell r="S473" t="str">
            <v>01</v>
          </cell>
          <cell r="T473" t="str">
            <v>Etablissement de crédit</v>
          </cell>
          <cell r="U473" t="str">
            <v>200</v>
          </cell>
          <cell r="V473" t="str">
            <v>Banque</v>
          </cell>
          <cell r="W473" t="str">
            <v>001</v>
          </cell>
          <cell r="X473" t="str">
            <v>Agrément ACPR</v>
          </cell>
          <cell r="Y473">
            <v>6</v>
          </cell>
          <cell r="Z473" t="str">
            <v>NOUVEL ETABLISSEMENT</v>
          </cell>
          <cell r="AA473" t="str">
            <v>FR</v>
          </cell>
          <cell r="AB473" t="str">
            <v> France</v>
          </cell>
          <cell r="AC473" t="str">
            <v>S. BANCAIRE MUTUALISTE ET AUTRES RESEAUX</v>
          </cell>
          <cell r="AD473">
            <v>1163</v>
          </cell>
          <cell r="AE473" t="str">
            <v>GPE BPCE</v>
          </cell>
          <cell r="AF473">
            <v>0</v>
          </cell>
          <cell r="AG473" t="str">
            <v>75013</v>
          </cell>
          <cell r="AH473" t="str">
            <v>FR</v>
          </cell>
          <cell r="AI473" t="str">
            <v/>
          </cell>
          <cell r="AJ473" t="str">
            <v/>
          </cell>
          <cell r="AK473" t="str">
            <v>EC</v>
          </cell>
          <cell r="AL473" t="str">
            <v>Banque</v>
          </cell>
          <cell r="AM473" t="str">
            <v>PERSONNE_MORALE_SOCIETE</v>
          </cell>
          <cell r="AN473" t="str">
            <v>BPCE</v>
          </cell>
          <cell r="AO473" t="str">
            <v>Groupes mutualistes</v>
          </cell>
          <cell r="AP473" t="str">
            <v/>
          </cell>
          <cell r="AQ473" t="str">
            <v/>
          </cell>
          <cell r="AR473" t="str">
            <v>FR</v>
          </cell>
          <cell r="AS473" t="str">
            <v>FRANCE</v>
          </cell>
          <cell r="AT473" t="str">
            <v/>
          </cell>
          <cell r="AU473" t="str">
            <v/>
          </cell>
          <cell r="AV473" t="str">
            <v>CORSALETTI</v>
          </cell>
          <cell r="AW473">
            <v>2762</v>
          </cell>
          <cell r="AX473">
            <v>1.8929772000000001E-2</v>
          </cell>
          <cell r="AY473">
            <v>9.1468999999999988E-5</v>
          </cell>
          <cell r="AZ473">
            <v>1.3793755999999999E-2</v>
          </cell>
          <cell r="BA473">
            <v>610</v>
          </cell>
          <cell r="BB473" t="str">
            <v>SI</v>
          </cell>
          <cell r="BC473">
            <v>0</v>
          </cell>
          <cell r="BD473">
            <v>1</v>
          </cell>
        </row>
        <row r="474">
          <cell r="A474" t="str">
            <v>18706</v>
          </cell>
          <cell r="B474" t="str">
            <v>CRCAM BRIE PICARDIE</v>
          </cell>
          <cell r="C474" t="str">
            <v>3. Autres (GEA CBD)</v>
          </cell>
          <cell r="D474">
            <v>201212</v>
          </cell>
          <cell r="E474">
            <v>3.9899999999999998E-2</v>
          </cell>
          <cell r="F474">
            <v>0.17510000000000001</v>
          </cell>
          <cell r="G474">
            <v>13.265295999999999</v>
          </cell>
          <cell r="H474">
            <v>0.52928531039999993</v>
          </cell>
          <cell r="I474">
            <v>2.3227533295999998</v>
          </cell>
          <cell r="J474">
            <v>3.4500000000000003E-2</v>
          </cell>
          <cell r="K474">
            <v>0.42899999999999999</v>
          </cell>
          <cell r="L474">
            <v>4.1671250000000004</v>
          </cell>
          <cell r="M474">
            <v>0.14376581250000003</v>
          </cell>
          <cell r="N474">
            <v>1.7876966250000002</v>
          </cell>
          <cell r="O474">
            <v>16511</v>
          </cell>
          <cell r="P474" t="str">
            <v>487625436</v>
          </cell>
          <cell r="Q474" t="str">
            <v>PM</v>
          </cell>
          <cell r="R474" t="str">
            <v>210</v>
          </cell>
          <cell r="S474" t="str">
            <v>01</v>
          </cell>
          <cell r="T474" t="str">
            <v>Etablissement de crédit</v>
          </cell>
          <cell r="U474" t="str">
            <v>201</v>
          </cell>
          <cell r="V474" t="str">
            <v>Banque mutualiste ou coopérative</v>
          </cell>
          <cell r="W474" t="str">
            <v>001</v>
          </cell>
          <cell r="X474" t="str">
            <v>Agrément ACPR</v>
          </cell>
          <cell r="Y474">
            <v>8</v>
          </cell>
          <cell r="Z474" t="str">
            <v>RESTRUCTURATION AVEC REPRISE DE CIB</v>
          </cell>
          <cell r="AA474" t="str">
            <v>FR</v>
          </cell>
          <cell r="AB474" t="str">
            <v> France</v>
          </cell>
          <cell r="AC474" t="str">
            <v>S. BANCAIRE MUTUALISTE ET AUTRES RESEAUX</v>
          </cell>
          <cell r="AD474">
            <v>27</v>
          </cell>
          <cell r="AE474" t="str">
            <v>GPE CREDIT AGRICOLE</v>
          </cell>
          <cell r="AF474">
            <v>0</v>
          </cell>
          <cell r="AG474" t="str">
            <v>80000</v>
          </cell>
          <cell r="AH474" t="str">
            <v>FR</v>
          </cell>
          <cell r="AI474" t="str">
            <v/>
          </cell>
          <cell r="AJ474" t="str">
            <v/>
          </cell>
          <cell r="AK474" t="str">
            <v>EC</v>
          </cell>
          <cell r="AL474" t="str">
            <v>Bq mut</v>
          </cell>
          <cell r="AM474" t="str">
            <v>PERSONNE_MORALE_SOCIETE</v>
          </cell>
          <cell r="AN474" t="str">
            <v>CREDIT AGRICOLE</v>
          </cell>
          <cell r="AO474" t="str">
            <v>Groupes mutualistes</v>
          </cell>
          <cell r="AP474" t="str">
            <v/>
          </cell>
          <cell r="AQ474" t="str">
            <v/>
          </cell>
          <cell r="AR474" t="str">
            <v>FR</v>
          </cell>
          <cell r="AS474" t="str">
            <v>FRANCE</v>
          </cell>
          <cell r="AT474" t="str">
            <v/>
          </cell>
          <cell r="AU474" t="str">
            <v/>
          </cell>
          <cell r="AV474" t="str">
            <v>RABIER</v>
          </cell>
          <cell r="AW474">
            <v>2761</v>
          </cell>
          <cell r="AX474">
            <v>21.505500820000002</v>
          </cell>
          <cell r="AY474">
            <v>15.93915563</v>
          </cell>
          <cell r="AZ474">
            <v>5.397239699</v>
          </cell>
          <cell r="BA474">
            <v>56</v>
          </cell>
          <cell r="BB474" t="str">
            <v>SI</v>
          </cell>
          <cell r="BC474">
            <v>0</v>
          </cell>
          <cell r="BD474">
            <v>0</v>
          </cell>
        </row>
        <row r="475">
          <cell r="A475" t="str">
            <v>18707</v>
          </cell>
          <cell r="B475" t="str">
            <v>BANQUE POPULAIRE VAL DE FRANCE (2EME)</v>
          </cell>
          <cell r="C475" t="str">
            <v>3. Autres (GEA CBD)</v>
          </cell>
          <cell r="D475">
            <v>201212</v>
          </cell>
          <cell r="E475">
            <v>7.3009563631895799E-2</v>
          </cell>
          <cell r="F475">
            <v>0.12856103858797799</v>
          </cell>
          <cell r="G475">
            <v>7.5857444269999998</v>
          </cell>
          <cell r="H475">
            <v>0.55383189043835546</v>
          </cell>
          <cell r="I475">
            <v>0.97523118199808601</v>
          </cell>
          <cell r="J475">
            <v>6.0712390692329699E-2</v>
          </cell>
          <cell r="K475">
            <v>0.42555012707544099</v>
          </cell>
          <cell r="L475">
            <v>2.590254142</v>
          </cell>
          <cell r="M475">
            <v>0.15726052146152925</v>
          </cell>
          <cell r="N475">
            <v>1.1022829792857873</v>
          </cell>
          <cell r="O475">
            <v>16512</v>
          </cell>
          <cell r="P475" t="str">
            <v>549800373</v>
          </cell>
          <cell r="Q475" t="str">
            <v>PM</v>
          </cell>
          <cell r="R475" t="str">
            <v>202</v>
          </cell>
          <cell r="S475" t="str">
            <v>01</v>
          </cell>
          <cell r="T475" t="str">
            <v>Etablissement de crédit</v>
          </cell>
          <cell r="U475" t="str">
            <v>201</v>
          </cell>
          <cell r="V475" t="str">
            <v>Banque mutualiste ou coopérative</v>
          </cell>
          <cell r="W475" t="str">
            <v>001</v>
          </cell>
          <cell r="X475" t="str">
            <v>Agrément ACPR</v>
          </cell>
          <cell r="Y475">
            <v>6</v>
          </cell>
          <cell r="Z475" t="str">
            <v>NOUVEL ETABLISSEMENT</v>
          </cell>
          <cell r="AA475" t="str">
            <v>FR</v>
          </cell>
          <cell r="AB475" t="str">
            <v> France</v>
          </cell>
          <cell r="AC475" t="str">
            <v>S. BANCAIRE MUTUALISTE ET AUTRES RESEAUX</v>
          </cell>
          <cell r="AD475">
            <v>1163</v>
          </cell>
          <cell r="AE475" t="str">
            <v>GPE BPCE</v>
          </cell>
          <cell r="AF475">
            <v>0</v>
          </cell>
          <cell r="AG475" t="str">
            <v>78180</v>
          </cell>
          <cell r="AH475" t="str">
            <v>FR</v>
          </cell>
          <cell r="AI475" t="str">
            <v/>
          </cell>
          <cell r="AJ475" t="str">
            <v/>
          </cell>
          <cell r="AK475" t="str">
            <v>EC</v>
          </cell>
          <cell r="AL475" t="str">
            <v>Bq mut</v>
          </cell>
          <cell r="AM475" t="str">
            <v>PERSONNE_MORALE_SOCIETE</v>
          </cell>
          <cell r="AN475" t="str">
            <v>BPCE</v>
          </cell>
          <cell r="AO475" t="str">
            <v>Groupes mutualistes</v>
          </cell>
          <cell r="AP475" t="str">
            <v/>
          </cell>
          <cell r="AQ475" t="str">
            <v/>
          </cell>
          <cell r="AR475" t="str">
            <v>FR</v>
          </cell>
          <cell r="AS475" t="str">
            <v>FRANCE</v>
          </cell>
          <cell r="AT475" t="str">
            <v/>
          </cell>
          <cell r="AU475" t="str">
            <v/>
          </cell>
          <cell r="AV475" t="str">
            <v>MOURJANE</v>
          </cell>
          <cell r="AW475">
            <v>2762</v>
          </cell>
          <cell r="AX475">
            <v>12.995062949999999</v>
          </cell>
          <cell r="AY475">
            <v>8.4695654079999994</v>
          </cell>
          <cell r="AZ475">
            <v>8.3017638970000007</v>
          </cell>
          <cell r="BA475">
            <v>97</v>
          </cell>
          <cell r="BB475" t="str">
            <v>SI</v>
          </cell>
          <cell r="BC475">
            <v>0</v>
          </cell>
          <cell r="BD475">
            <v>1</v>
          </cell>
        </row>
        <row r="476">
          <cell r="A476" t="str">
            <v>18715</v>
          </cell>
          <cell r="B476" t="str">
            <v>CAISSE D EPARGNE D'AUVERGNE ET LIMOUSIN</v>
          </cell>
          <cell r="C476" t="str">
            <v>3. Autres (GEA CBD)</v>
          </cell>
          <cell r="D476">
            <v>201212</v>
          </cell>
          <cell r="E476">
            <v>5.8729999999999997E-2</v>
          </cell>
          <cell r="F476">
            <v>0.22273000000000001</v>
          </cell>
          <cell r="G476">
            <v>4.4032611610000005</v>
          </cell>
          <cell r="H476">
            <v>0.25860352798553005</v>
          </cell>
          <cell r="I476">
            <v>0.98073835838953016</v>
          </cell>
          <cell r="O476">
            <v>521</v>
          </cell>
          <cell r="P476" t="str">
            <v>382742013</v>
          </cell>
          <cell r="Q476" t="str">
            <v>PM</v>
          </cell>
          <cell r="R476" t="str">
            <v>270</v>
          </cell>
          <cell r="S476" t="str">
            <v>01</v>
          </cell>
          <cell r="T476" t="str">
            <v>Etablissement de crédit</v>
          </cell>
          <cell r="U476" t="str">
            <v>201</v>
          </cell>
          <cell r="V476" t="str">
            <v>Banque mutualiste ou coopérative</v>
          </cell>
          <cell r="W476" t="str">
            <v>001</v>
          </cell>
          <cell r="X476" t="str">
            <v>Agrément ACPR</v>
          </cell>
          <cell r="Y476">
            <v>8</v>
          </cell>
          <cell r="Z476" t="str">
            <v>RESTRUCTURATION AVEC REPRISE DE CIB</v>
          </cell>
          <cell r="AA476" t="str">
            <v>FR</v>
          </cell>
          <cell r="AB476" t="str">
            <v> France</v>
          </cell>
          <cell r="AC476" t="str">
            <v>S. BANCAIRE MUTUALISTE ET AUTRES RESEAUX</v>
          </cell>
          <cell r="AD476">
            <v>1163</v>
          </cell>
          <cell r="AE476" t="str">
            <v>GPE BPCE</v>
          </cell>
          <cell r="AF476">
            <v>0</v>
          </cell>
          <cell r="AG476" t="str">
            <v>63000</v>
          </cell>
          <cell r="AH476" t="str">
            <v>FR</v>
          </cell>
          <cell r="AI476" t="str">
            <v/>
          </cell>
          <cell r="AJ476" t="str">
            <v/>
          </cell>
          <cell r="AK476" t="str">
            <v>EC</v>
          </cell>
          <cell r="AL476" t="str">
            <v>Bq mut</v>
          </cell>
          <cell r="AM476" t="str">
            <v>PERSONNE_MORALE_SOCIETE</v>
          </cell>
          <cell r="AN476" t="str">
            <v>BPCE</v>
          </cell>
          <cell r="AO476" t="str">
            <v>Groupes mutualistes</v>
          </cell>
          <cell r="AP476" t="str">
            <v/>
          </cell>
          <cell r="AQ476" t="str">
            <v/>
          </cell>
          <cell r="AR476" t="str">
            <v>FR</v>
          </cell>
          <cell r="AS476" t="str">
            <v>FRANCE</v>
          </cell>
          <cell r="AT476" t="str">
            <v/>
          </cell>
          <cell r="AU476" t="str">
            <v/>
          </cell>
          <cell r="AV476" t="str">
            <v>MOURJANE</v>
          </cell>
          <cell r="AW476">
            <v>2762</v>
          </cell>
          <cell r="AX476">
            <v>15.076863028</v>
          </cell>
          <cell r="AY476">
            <v>7.3234776780000006</v>
          </cell>
          <cell r="AZ476">
            <v>9.9989152069999996</v>
          </cell>
          <cell r="BA476">
            <v>84</v>
          </cell>
          <cell r="BB476" t="str">
            <v>SI</v>
          </cell>
          <cell r="BC476">
            <v>0</v>
          </cell>
          <cell r="BD476">
            <v>1</v>
          </cell>
        </row>
        <row r="477">
          <cell r="A477" t="str">
            <v>19106</v>
          </cell>
          <cell r="B477" t="str">
            <v>CRCAM PROVENCE - COTE D'AZUR</v>
          </cell>
          <cell r="C477" t="str">
            <v>3. Autres (GEA CBD)</v>
          </cell>
          <cell r="D477">
            <v>201212</v>
          </cell>
          <cell r="E477">
            <v>4.1700000000000001E-2</v>
          </cell>
          <cell r="F477">
            <v>0.18740000000000001</v>
          </cell>
          <cell r="G477">
            <v>10.742394000000001</v>
          </cell>
          <cell r="H477">
            <v>0.44795782980000004</v>
          </cell>
          <cell r="I477">
            <v>2.0131246356000001</v>
          </cell>
          <cell r="J477">
            <v>2.5499999999999998E-2</v>
          </cell>
          <cell r="K477">
            <v>0.43669999999999998</v>
          </cell>
          <cell r="L477">
            <v>3.3962340000000002</v>
          </cell>
          <cell r="M477">
            <v>8.6603967000000004E-2</v>
          </cell>
          <cell r="N477">
            <v>1.4831353878</v>
          </cell>
          <cell r="O477">
            <v>17053</v>
          </cell>
          <cell r="P477" t="str">
            <v>415176072</v>
          </cell>
          <cell r="Q477" t="str">
            <v>PM</v>
          </cell>
          <cell r="R477" t="str">
            <v>210</v>
          </cell>
          <cell r="S477" t="str">
            <v>01</v>
          </cell>
          <cell r="T477" t="str">
            <v>Etablissement de crédit</v>
          </cell>
          <cell r="U477" t="str">
            <v>201</v>
          </cell>
          <cell r="V477" t="str">
            <v>Banque mutualiste ou coopérative</v>
          </cell>
          <cell r="W477" t="str">
            <v>001</v>
          </cell>
          <cell r="X477" t="str">
            <v>Agrément ACPR</v>
          </cell>
          <cell r="Y477">
            <v>8</v>
          </cell>
          <cell r="Z477" t="str">
            <v>RESTRUCTURATION AVEC REPRISE DE CIB</v>
          </cell>
          <cell r="AA477" t="str">
            <v>FR</v>
          </cell>
          <cell r="AB477" t="str">
            <v> France</v>
          </cell>
          <cell r="AC477" t="str">
            <v>S. BANCAIRE MUTUALISTE ET AUTRES RESEAUX</v>
          </cell>
          <cell r="AD477">
            <v>27</v>
          </cell>
          <cell r="AE477" t="str">
            <v>GPE CREDIT AGRICOLE</v>
          </cell>
          <cell r="AF477">
            <v>0</v>
          </cell>
          <cell r="AG477" t="str">
            <v>83300</v>
          </cell>
          <cell r="AH477" t="str">
            <v>FR</v>
          </cell>
          <cell r="AI477" t="str">
            <v/>
          </cell>
          <cell r="AJ477" t="str">
            <v/>
          </cell>
          <cell r="AK477" t="str">
            <v>EC</v>
          </cell>
          <cell r="AL477" t="str">
            <v>Bq mut</v>
          </cell>
          <cell r="AM477" t="str">
            <v>PERSONNE_MORALE_SOCIETE</v>
          </cell>
          <cell r="AN477" t="str">
            <v>CREDIT AGRICOLE</v>
          </cell>
          <cell r="AO477" t="str">
            <v>Groupes mutualistes</v>
          </cell>
          <cell r="AP477" t="str">
            <v/>
          </cell>
          <cell r="AQ477" t="str">
            <v/>
          </cell>
          <cell r="AR477" t="str">
            <v>FR</v>
          </cell>
          <cell r="AS477" t="str">
            <v>FRANCE</v>
          </cell>
          <cell r="AT477" t="str">
            <v/>
          </cell>
          <cell r="AU477" t="str">
            <v/>
          </cell>
          <cell r="AV477" t="str">
            <v>RABIER</v>
          </cell>
          <cell r="AW477">
            <v>2761</v>
          </cell>
          <cell r="AX477">
            <v>18.217338467000001</v>
          </cell>
          <cell r="AY477">
            <v>13.261338765000001</v>
          </cell>
          <cell r="AZ477">
            <v>6.559312254</v>
          </cell>
          <cell r="BA477">
            <v>70</v>
          </cell>
          <cell r="BB477" t="str">
            <v>SI</v>
          </cell>
          <cell r="BC477">
            <v>0</v>
          </cell>
          <cell r="BD477">
            <v>0</v>
          </cell>
        </row>
        <row r="478">
          <cell r="A478" t="str">
            <v>19230</v>
          </cell>
          <cell r="B478" t="str">
            <v>CREDIT LOGEMENT</v>
          </cell>
          <cell r="C478" t="str">
            <v>4. Autres (GEA hors CBD)</v>
          </cell>
          <cell r="D478">
            <v>201212</v>
          </cell>
          <cell r="E478">
            <v>8.0999999999999996E-3</v>
          </cell>
          <cell r="F478">
            <v>0.17560000000000001</v>
          </cell>
          <cell r="G478">
            <v>249.85556013600001</v>
          </cell>
          <cell r="H478">
            <v>2.0238300371015998</v>
          </cell>
          <cell r="I478">
            <v>43.874636359881606</v>
          </cell>
          <cell r="O478">
            <v>17222</v>
          </cell>
          <cell r="P478" t="str">
            <v>302493275</v>
          </cell>
          <cell r="Q478" t="str">
            <v>PM</v>
          </cell>
          <cell r="R478" t="str">
            <v>640</v>
          </cell>
          <cell r="S478" t="str">
            <v>26</v>
          </cell>
          <cell r="T478" t="str">
            <v>Société de financement</v>
          </cell>
          <cell r="U478" t="str">
            <v/>
          </cell>
          <cell r="V478" t="str">
            <v/>
          </cell>
          <cell r="W478" t="str">
            <v>001</v>
          </cell>
          <cell r="X478" t="str">
            <v>Agrément ACPR</v>
          </cell>
          <cell r="Y478">
            <v>1</v>
          </cell>
          <cell r="Z478" t="str">
            <v>CHANGEMENT DE CATEGORIE AGENT FINANCIER</v>
          </cell>
          <cell r="AA478" t="str">
            <v>FR</v>
          </cell>
          <cell r="AB478" t="str">
            <v> France</v>
          </cell>
          <cell r="AC478" t="str">
            <v>ACT. PARTAGE (EC OU EI MAJORIT- FRANCE)</v>
          </cell>
          <cell r="AD478">
            <v>1047</v>
          </cell>
          <cell r="AE478" t="str">
            <v>GPE CREDIT LOGEMENT</v>
          </cell>
          <cell r="AF478">
            <v>1</v>
          </cell>
          <cell r="AG478" t="str">
            <v>75003</v>
          </cell>
          <cell r="AH478" t="str">
            <v>FR</v>
          </cell>
          <cell r="AI478" t="str">
            <v/>
          </cell>
          <cell r="AJ478" t="str">
            <v/>
          </cell>
          <cell r="AK478" t="str">
            <v>SF</v>
          </cell>
          <cell r="AL478" t="str">
            <v>SF</v>
          </cell>
          <cell r="AM478" t="str">
            <v>PERSONNE_MORALE_SOCIETE</v>
          </cell>
          <cell r="AN478" t="str">
            <v>CREDIT LOGEMENT</v>
          </cell>
          <cell r="AO478" t="str">
            <v>Etablissements à actionnariat partagé</v>
          </cell>
          <cell r="AP478" t="str">
            <v>OUI</v>
          </cell>
          <cell r="AQ478" t="str">
            <v/>
          </cell>
          <cell r="AR478" t="str">
            <v>FR</v>
          </cell>
          <cell r="AS478" t="str">
            <v>FRANCE</v>
          </cell>
          <cell r="AT478" t="str">
            <v/>
          </cell>
          <cell r="AU478" t="str">
            <v/>
          </cell>
          <cell r="AV478" t="str">
            <v>PEYRON</v>
          </cell>
          <cell r="AW478">
            <v>2764</v>
          </cell>
          <cell r="AX478">
            <v>10.124092417</v>
          </cell>
          <cell r="AY478">
            <v>1.07901018</v>
          </cell>
          <cell r="AZ478">
            <v>2.2135415000000002E-2</v>
          </cell>
          <cell r="BA478">
            <v>116</v>
          </cell>
          <cell r="BB478" t="str">
            <v>NON-MSU</v>
          </cell>
          <cell r="BC478">
            <v>0</v>
          </cell>
          <cell r="BD478">
            <v>1</v>
          </cell>
        </row>
        <row r="479">
          <cell r="A479" t="str">
            <v>19406</v>
          </cell>
          <cell r="B479" t="str">
            <v>CRCAM DE LA TOURAINE ET DU POITOU</v>
          </cell>
          <cell r="C479" t="str">
            <v>3. Autres (GEA CBD)</v>
          </cell>
          <cell r="D479">
            <v>201212</v>
          </cell>
          <cell r="E479">
            <v>4.6300000000000001E-2</v>
          </cell>
          <cell r="F479">
            <v>0.1691</v>
          </cell>
          <cell r="G479">
            <v>7.5467079999999997</v>
          </cell>
          <cell r="H479">
            <v>0.34941258040000001</v>
          </cell>
          <cell r="I479">
            <v>1.2761483227999999</v>
          </cell>
          <cell r="J479">
            <v>5.0099999999999999E-2</v>
          </cell>
          <cell r="K479">
            <v>0.42309999999999998</v>
          </cell>
          <cell r="L479">
            <v>2.5245890000000002</v>
          </cell>
          <cell r="M479">
            <v>0.1264819089</v>
          </cell>
          <cell r="N479">
            <v>1.0681536059000001</v>
          </cell>
          <cell r="O479">
            <v>17486</v>
          </cell>
          <cell r="P479" t="str">
            <v>399780097</v>
          </cell>
          <cell r="Q479" t="str">
            <v>PM</v>
          </cell>
          <cell r="R479" t="str">
            <v>210</v>
          </cell>
          <cell r="S479" t="str">
            <v>01</v>
          </cell>
          <cell r="T479" t="str">
            <v>Etablissement de crédit</v>
          </cell>
          <cell r="U479" t="str">
            <v>201</v>
          </cell>
          <cell r="V479" t="str">
            <v>Banque mutualiste ou coopérative</v>
          </cell>
          <cell r="W479" t="str">
            <v>001</v>
          </cell>
          <cell r="X479" t="str">
            <v>Agrément ACPR</v>
          </cell>
          <cell r="Y479">
            <v>8</v>
          </cell>
          <cell r="Z479" t="str">
            <v>RESTRUCTURATION AVEC REPRISE DE CIB</v>
          </cell>
          <cell r="AA479" t="str">
            <v>FR</v>
          </cell>
          <cell r="AB479" t="str">
            <v> France</v>
          </cell>
          <cell r="AC479" t="str">
            <v>S. BANCAIRE MUTUALISTE ET AUTRES RESEAUX</v>
          </cell>
          <cell r="AD479">
            <v>27</v>
          </cell>
          <cell r="AE479" t="str">
            <v>GPE CREDIT AGRICOLE</v>
          </cell>
          <cell r="AF479">
            <v>0</v>
          </cell>
          <cell r="AG479" t="str">
            <v>86000</v>
          </cell>
          <cell r="AH479" t="str">
            <v>FR</v>
          </cell>
          <cell r="AI479" t="str">
            <v/>
          </cell>
          <cell r="AJ479" t="str">
            <v/>
          </cell>
          <cell r="AK479" t="str">
            <v>EC</v>
          </cell>
          <cell r="AL479" t="str">
            <v>Bq mut</v>
          </cell>
          <cell r="AM479" t="str">
            <v>PERSONNE_MORALE_SOCIETE</v>
          </cell>
          <cell r="AN479" t="str">
            <v>CREDIT AGRICOLE</v>
          </cell>
          <cell r="AO479" t="str">
            <v>Groupes mutualistes</v>
          </cell>
          <cell r="AP479" t="str">
            <v/>
          </cell>
          <cell r="AQ479" t="str">
            <v/>
          </cell>
          <cell r="AR479" t="str">
            <v>FR</v>
          </cell>
          <cell r="AS479" t="str">
            <v>FRANCE</v>
          </cell>
          <cell r="AT479" t="str">
            <v/>
          </cell>
          <cell r="AU479" t="str">
            <v/>
          </cell>
          <cell r="AV479" t="str">
            <v>DENECE</v>
          </cell>
          <cell r="AW479">
            <v>2761</v>
          </cell>
          <cell r="AX479">
            <v>11.224972266</v>
          </cell>
          <cell r="AY479">
            <v>8.5601432289999995</v>
          </cell>
          <cell r="AZ479">
            <v>3.113157631</v>
          </cell>
          <cell r="BA479">
            <v>109</v>
          </cell>
          <cell r="BB479" t="str">
            <v>SI</v>
          </cell>
          <cell r="BC479">
            <v>0</v>
          </cell>
          <cell r="BD479">
            <v>0</v>
          </cell>
        </row>
        <row r="480">
          <cell r="A480" t="str">
            <v>19506</v>
          </cell>
          <cell r="B480" t="str">
            <v>CRCAM DU CENTRE OUEST</v>
          </cell>
          <cell r="C480" t="str">
            <v>3. Autres (GEA CBD)</v>
          </cell>
          <cell r="D480">
            <v>201212</v>
          </cell>
          <cell r="E480">
            <v>5.4600000000000003E-2</v>
          </cell>
          <cell r="F480">
            <v>0.1694</v>
          </cell>
          <cell r="G480">
            <v>3.6406130000000001</v>
          </cell>
          <cell r="H480">
            <v>0.19877746980000002</v>
          </cell>
          <cell r="I480">
            <v>0.61671984219999998</v>
          </cell>
          <cell r="J480">
            <v>2.6599999999999999E-2</v>
          </cell>
          <cell r="K480">
            <v>0.42899999999999999</v>
          </cell>
          <cell r="L480">
            <v>1.458599</v>
          </cell>
          <cell r="M480">
            <v>3.87987334E-2</v>
          </cell>
          <cell r="N480">
            <v>0.62573897099999998</v>
          </cell>
          <cell r="O480">
            <v>17607</v>
          </cell>
          <cell r="P480" t="str">
            <v>391007457</v>
          </cell>
          <cell r="Q480" t="str">
            <v>PM</v>
          </cell>
          <cell r="R480" t="str">
            <v>210</v>
          </cell>
          <cell r="S480" t="str">
            <v>01</v>
          </cell>
          <cell r="T480" t="str">
            <v>Etablissement de crédit</v>
          </cell>
          <cell r="U480" t="str">
            <v>201</v>
          </cell>
          <cell r="V480" t="str">
            <v>Banque mutualiste ou coopérative</v>
          </cell>
          <cell r="W480" t="str">
            <v>001</v>
          </cell>
          <cell r="X480" t="str">
            <v>Agrément ACPR</v>
          </cell>
          <cell r="Y480">
            <v>8</v>
          </cell>
          <cell r="Z480" t="str">
            <v>RESTRUCTURATION AVEC REPRISE DE CIB</v>
          </cell>
          <cell r="AA480" t="str">
            <v>FR</v>
          </cell>
          <cell r="AB480" t="str">
            <v> France</v>
          </cell>
          <cell r="AC480" t="str">
            <v>S. BANCAIRE MUTUALISTE ET AUTRES RESEAUX</v>
          </cell>
          <cell r="AD480">
            <v>27</v>
          </cell>
          <cell r="AE480" t="str">
            <v>GPE CREDIT AGRICOLE</v>
          </cell>
          <cell r="AF480">
            <v>0</v>
          </cell>
          <cell r="AG480" t="str">
            <v>87000</v>
          </cell>
          <cell r="AH480" t="str">
            <v>FR</v>
          </cell>
          <cell r="AI480" t="str">
            <v/>
          </cell>
          <cell r="AJ480" t="str">
            <v/>
          </cell>
          <cell r="AK480" t="str">
            <v>EC</v>
          </cell>
          <cell r="AL480" t="str">
            <v>Bq mut</v>
          </cell>
          <cell r="AM480" t="str">
            <v>PERSONNE_MORALE_SOCIETE</v>
          </cell>
          <cell r="AN480" t="str">
            <v>CREDIT AGRICOLE</v>
          </cell>
          <cell r="AO480" t="str">
            <v>Groupes mutualistes</v>
          </cell>
          <cell r="AP480" t="str">
            <v/>
          </cell>
          <cell r="AQ480" t="str">
            <v/>
          </cell>
          <cell r="AR480" t="str">
            <v>FR</v>
          </cell>
          <cell r="AS480" t="str">
            <v>FRANCE</v>
          </cell>
          <cell r="AT480" t="str">
            <v/>
          </cell>
          <cell r="AU480" t="str">
            <v/>
          </cell>
          <cell r="AV480" t="str">
            <v>RABIER</v>
          </cell>
          <cell r="AW480">
            <v>2761</v>
          </cell>
          <cell r="AX480">
            <v>6.6111725870000004</v>
          </cell>
          <cell r="AY480">
            <v>4.5103078779999999</v>
          </cell>
          <cell r="AZ480">
            <v>1.845950078</v>
          </cell>
          <cell r="BA480">
            <v>146</v>
          </cell>
          <cell r="BB480" t="str">
            <v>SI</v>
          </cell>
          <cell r="BC480">
            <v>0</v>
          </cell>
          <cell r="BD480">
            <v>0</v>
          </cell>
        </row>
        <row r="481">
          <cell r="A481" t="str">
            <v>19806</v>
          </cell>
          <cell r="B481" t="str">
            <v>CRCAM DE LA MARTINIQUE ET DE LA GUYANE</v>
          </cell>
          <cell r="C481" t="str">
            <v>3. Autres (GEA CBD)</v>
          </cell>
          <cell r="D481">
            <v>201212</v>
          </cell>
          <cell r="E481">
            <v>9.9299999999999999E-2</v>
          </cell>
          <cell r="F481">
            <v>0.21149999999999999</v>
          </cell>
          <cell r="G481">
            <v>0.94468600000000003</v>
          </cell>
          <cell r="H481">
            <v>9.3807319799999997E-2</v>
          </cell>
          <cell r="I481">
            <v>0.19980108899999999</v>
          </cell>
          <cell r="J481">
            <v>4.4600000000000001E-2</v>
          </cell>
          <cell r="K481">
            <v>0.4123</v>
          </cell>
          <cell r="L481">
            <v>0.65403800000000001</v>
          </cell>
          <cell r="M481">
            <v>2.9170094800000001E-2</v>
          </cell>
          <cell r="N481">
            <v>0.26965986740000003</v>
          </cell>
          <cell r="O481">
            <v>17931</v>
          </cell>
          <cell r="P481" t="str">
            <v>313976383</v>
          </cell>
          <cell r="Q481" t="str">
            <v>PM</v>
          </cell>
          <cell r="R481" t="str">
            <v>216</v>
          </cell>
          <cell r="S481" t="str">
            <v>01</v>
          </cell>
          <cell r="T481" t="str">
            <v>Etablissement de crédit</v>
          </cell>
          <cell r="U481" t="str">
            <v>201</v>
          </cell>
          <cell r="V481" t="str">
            <v>Banque mutualiste ou coopérative</v>
          </cell>
          <cell r="W481" t="str">
            <v>001</v>
          </cell>
          <cell r="X481" t="str">
            <v>Agrément ACPR</v>
          </cell>
          <cell r="Y481">
            <v>6</v>
          </cell>
          <cell r="Z481" t="str">
            <v>NOUVEL ETABLISSEMENT</v>
          </cell>
          <cell r="AA481" t="str">
            <v>FR</v>
          </cell>
          <cell r="AB481" t="str">
            <v> France</v>
          </cell>
          <cell r="AC481" t="str">
            <v>S. BANCAIRE MUTUALISTE ET AUTRES RESEAUX</v>
          </cell>
          <cell r="AD481">
            <v>27</v>
          </cell>
          <cell r="AE481" t="str">
            <v>GPE CREDIT AGRICOLE</v>
          </cell>
          <cell r="AF481">
            <v>0</v>
          </cell>
          <cell r="AG481" t="str">
            <v>97232</v>
          </cell>
          <cell r="AH481" t="str">
            <v>FR</v>
          </cell>
          <cell r="AI481" t="str">
            <v/>
          </cell>
          <cell r="AJ481" t="str">
            <v/>
          </cell>
          <cell r="AK481" t="str">
            <v>EC</v>
          </cell>
          <cell r="AL481" t="str">
            <v>Bq mut</v>
          </cell>
          <cell r="AM481" t="str">
            <v>PERSONNE_MORALE_SOCIETE</v>
          </cell>
          <cell r="AN481" t="str">
            <v>CREDIT AGRICOLE</v>
          </cell>
          <cell r="AO481" t="str">
            <v>Groupes mutualistes</v>
          </cell>
          <cell r="AP481" t="str">
            <v/>
          </cell>
          <cell r="AQ481" t="str">
            <v/>
          </cell>
          <cell r="AR481" t="str">
            <v>FR</v>
          </cell>
          <cell r="AS481" t="str">
            <v>FRANCE</v>
          </cell>
          <cell r="AT481" t="str">
            <v/>
          </cell>
          <cell r="AU481" t="str">
            <v/>
          </cell>
          <cell r="AV481" t="str">
            <v>KHEYAR</v>
          </cell>
          <cell r="AW481">
            <v>2761</v>
          </cell>
          <cell r="AX481">
            <v>2.0621583729999999</v>
          </cell>
          <cell r="AY481">
            <v>1.537600335</v>
          </cell>
          <cell r="AZ481">
            <v>0.80151039099999999</v>
          </cell>
          <cell r="BA481">
            <v>241</v>
          </cell>
          <cell r="BB481" t="str">
            <v>SI</v>
          </cell>
          <cell r="BC481">
            <v>0</v>
          </cell>
          <cell r="BD481">
            <v>0</v>
          </cell>
        </row>
        <row r="482">
          <cell r="A482" t="str">
            <v>19870</v>
          </cell>
          <cell r="B482" t="str">
            <v>CARREFOUR BANQUE</v>
          </cell>
          <cell r="C482" t="str">
            <v>2. CBD</v>
          </cell>
          <cell r="D482">
            <v>201212</v>
          </cell>
          <cell r="F482">
            <v>2.3E-3</v>
          </cell>
          <cell r="G482">
            <v>3.278843239</v>
          </cell>
          <cell r="I482">
            <v>7.5413394496999997E-3</v>
          </cell>
          <cell r="K482">
            <v>2.3E-3</v>
          </cell>
          <cell r="L482">
            <v>3.1767425920000001</v>
          </cell>
          <cell r="N482">
            <v>7.3065079616000004E-3</v>
          </cell>
          <cell r="O482">
            <v>18012</v>
          </cell>
          <cell r="P482" t="str">
            <v>313811515</v>
          </cell>
          <cell r="Q482" t="str">
            <v>PM</v>
          </cell>
          <cell r="R482" t="str">
            <v>102</v>
          </cell>
          <cell r="S482" t="str">
            <v>01</v>
          </cell>
          <cell r="T482" t="str">
            <v>Etablissement de crédit</v>
          </cell>
          <cell r="U482" t="str">
            <v>200</v>
          </cell>
          <cell r="V482" t="str">
            <v>Banque</v>
          </cell>
          <cell r="W482" t="str">
            <v>001</v>
          </cell>
          <cell r="X482" t="str">
            <v>Agrément ACPR</v>
          </cell>
          <cell r="Y482">
            <v>8</v>
          </cell>
          <cell r="Z482" t="str">
            <v>RESTRUCTURATION AVEC REPRISE DE CIB</v>
          </cell>
          <cell r="AA482" t="str">
            <v>FR</v>
          </cell>
          <cell r="AB482" t="str">
            <v> France</v>
          </cell>
          <cell r="AC482" t="str">
            <v>S. COMMERCIAL</v>
          </cell>
          <cell r="AD482">
            <v>64</v>
          </cell>
          <cell r="AE482" t="str">
            <v>GPE CARREFOUR</v>
          </cell>
          <cell r="AF482">
            <v>1</v>
          </cell>
          <cell r="AG482" t="str">
            <v>91080</v>
          </cell>
          <cell r="AH482" t="str">
            <v>FR</v>
          </cell>
          <cell r="AI482" t="str">
            <v/>
          </cell>
          <cell r="AJ482" t="str">
            <v/>
          </cell>
          <cell r="AK482" t="str">
            <v>EC</v>
          </cell>
          <cell r="AL482" t="str">
            <v>Banque</v>
          </cell>
          <cell r="AM482" t="str">
            <v>PERSONNE_MORALE_SOCIETE</v>
          </cell>
          <cell r="AN482" t="str">
            <v>CARREFOUR</v>
          </cell>
          <cell r="AO482" t="str">
            <v>Industrie, commerce, services, BTP, groupes professionnels</v>
          </cell>
          <cell r="AP482" t="str">
            <v/>
          </cell>
          <cell r="AQ482" t="str">
            <v/>
          </cell>
          <cell r="AR482" t="str">
            <v>FR</v>
          </cell>
          <cell r="AS482" t="str">
            <v>FRANCE</v>
          </cell>
          <cell r="AT482" t="str">
            <v/>
          </cell>
          <cell r="AU482" t="str">
            <v/>
          </cell>
          <cell r="AV482" t="str">
            <v>PALARIC</v>
          </cell>
          <cell r="AW482">
            <v>2764</v>
          </cell>
          <cell r="AX482">
            <v>4.7646012259999999</v>
          </cell>
          <cell r="AY482">
            <v>2.3952790610000001</v>
          </cell>
          <cell r="AZ482">
            <v>0.5903919769999999</v>
          </cell>
          <cell r="BA482">
            <v>173</v>
          </cell>
          <cell r="BB482" t="str">
            <v>LSI</v>
          </cell>
          <cell r="BC482">
            <v>0</v>
          </cell>
          <cell r="BD482">
            <v>1</v>
          </cell>
        </row>
        <row r="483">
          <cell r="A483" t="str">
            <v>19906</v>
          </cell>
          <cell r="B483" t="str">
            <v>CRCAM DE LA REUNION</v>
          </cell>
          <cell r="C483" t="str">
            <v>3. Autres (GEA CBD)</v>
          </cell>
          <cell r="D483">
            <v>201212</v>
          </cell>
          <cell r="E483">
            <v>8.5900000000000004E-2</v>
          </cell>
          <cell r="F483">
            <v>0.20200000000000001</v>
          </cell>
          <cell r="G483">
            <v>2.5832959999999998</v>
          </cell>
          <cell r="H483">
            <v>0.22190512639999999</v>
          </cell>
          <cell r="I483">
            <v>0.52182579200000001</v>
          </cell>
          <cell r="J483">
            <v>9.74E-2</v>
          </cell>
          <cell r="K483">
            <v>0.43140000000000001</v>
          </cell>
          <cell r="L483">
            <v>1.8748800000000001</v>
          </cell>
          <cell r="M483">
            <v>0.182613312</v>
          </cell>
          <cell r="N483">
            <v>0.80882323200000006</v>
          </cell>
          <cell r="O483">
            <v>18055</v>
          </cell>
          <cell r="P483" t="str">
            <v>312617046</v>
          </cell>
          <cell r="Q483" t="str">
            <v>PM</v>
          </cell>
          <cell r="R483" t="str">
            <v>216</v>
          </cell>
          <cell r="S483" t="str">
            <v>01</v>
          </cell>
          <cell r="T483" t="str">
            <v>Etablissement de crédit</v>
          </cell>
          <cell r="U483" t="str">
            <v>201</v>
          </cell>
          <cell r="V483" t="str">
            <v>Banque mutualiste ou coopérative</v>
          </cell>
          <cell r="W483" t="str">
            <v>001</v>
          </cell>
          <cell r="X483" t="str">
            <v>Agrément ACPR</v>
          </cell>
          <cell r="Y483">
            <v>6</v>
          </cell>
          <cell r="Z483" t="str">
            <v>NOUVEL ETABLISSEMENT</v>
          </cell>
          <cell r="AA483" t="str">
            <v>FR</v>
          </cell>
          <cell r="AB483" t="str">
            <v> France</v>
          </cell>
          <cell r="AC483" t="str">
            <v>S. BANCAIRE MUTUALISTE ET AUTRES RESEAUX</v>
          </cell>
          <cell r="AD483">
            <v>27</v>
          </cell>
          <cell r="AE483" t="str">
            <v>GPE CREDIT AGRICOLE</v>
          </cell>
          <cell r="AF483">
            <v>0</v>
          </cell>
          <cell r="AG483" t="str">
            <v>97400</v>
          </cell>
          <cell r="AH483" t="str">
            <v>FR</v>
          </cell>
          <cell r="AI483" t="str">
            <v/>
          </cell>
          <cell r="AJ483" t="str">
            <v/>
          </cell>
          <cell r="AK483" t="str">
            <v>EC</v>
          </cell>
          <cell r="AL483" t="str">
            <v>Bq mut</v>
          </cell>
          <cell r="AM483" t="str">
            <v>PERSONNE_MORALE_SOCIETE</v>
          </cell>
          <cell r="AN483" t="str">
            <v>CREDIT AGRICOLE</v>
          </cell>
          <cell r="AO483" t="str">
            <v>Groupes mutualistes</v>
          </cell>
          <cell r="AP483" t="str">
            <v/>
          </cell>
          <cell r="AQ483" t="str">
            <v/>
          </cell>
          <cell r="AR483" t="str">
            <v>FR</v>
          </cell>
          <cell r="AS483" t="str">
            <v>FRANCE</v>
          </cell>
          <cell r="AT483" t="str">
            <v/>
          </cell>
          <cell r="AU483" t="str">
            <v/>
          </cell>
          <cell r="AV483" t="str">
            <v>ONDO</v>
          </cell>
          <cell r="AW483">
            <v>2761</v>
          </cell>
          <cell r="AX483">
            <v>5.1918533330000001</v>
          </cell>
          <cell r="AY483">
            <v>3.4163204470000004</v>
          </cell>
          <cell r="AZ483">
            <v>1.5665471370000001</v>
          </cell>
          <cell r="BA483">
            <v>167</v>
          </cell>
          <cell r="BB483" t="str">
            <v>SI</v>
          </cell>
          <cell r="BC483">
            <v>0</v>
          </cell>
          <cell r="BD483">
            <v>0</v>
          </cell>
        </row>
        <row r="484">
          <cell r="A484" t="str">
            <v>22040</v>
          </cell>
          <cell r="B484" t="str">
            <v>CONFEDERATION NATIONALE DU CREDIT MUTUEL</v>
          </cell>
          <cell r="C484" t="str">
            <v>1. Top6</v>
          </cell>
          <cell r="D484">
            <v>201212</v>
          </cell>
          <cell r="E484">
            <v>4.1799999999999997E-2</v>
          </cell>
          <cell r="F484">
            <v>0.20050000000000001</v>
          </cell>
          <cell r="G484">
            <v>388.57996118599999</v>
          </cell>
          <cell r="H484">
            <v>16.2426423775748</v>
          </cell>
          <cell r="I484">
            <v>77.910282217792997</v>
          </cell>
          <cell r="L484">
            <v>6.043292331</v>
          </cell>
          <cell r="O484">
            <v>50543</v>
          </cell>
          <cell r="P484" t="str">
            <v/>
          </cell>
          <cell r="Q484" t="str">
            <v>PM</v>
          </cell>
          <cell r="R484" t="str">
            <v>930</v>
          </cell>
          <cell r="S484" t="str">
            <v>04</v>
          </cell>
          <cell r="T484" t="str">
            <v>Organe central</v>
          </cell>
          <cell r="U484" t="str">
            <v/>
          </cell>
          <cell r="V484" t="str">
            <v/>
          </cell>
          <cell r="W484" t="str">
            <v>100</v>
          </cell>
          <cell r="X484" t="str">
            <v>Aucune autorisation</v>
          </cell>
          <cell r="Y484">
            <v>1</v>
          </cell>
          <cell r="Z484" t="str">
            <v>CHANGEMENT DE CATEGORIE AGENT FINANCIER</v>
          </cell>
          <cell r="AA484" t="str">
            <v/>
          </cell>
          <cell r="AB484" t="str">
            <v/>
          </cell>
          <cell r="AC484" t="str">
            <v/>
          </cell>
          <cell r="AD484">
            <v>29</v>
          </cell>
          <cell r="AE484" t="str">
            <v>GPE CREDIT MUTUEL</v>
          </cell>
          <cell r="AF484">
            <v>1</v>
          </cell>
          <cell r="AG484" t="str">
            <v/>
          </cell>
          <cell r="AH484" t="str">
            <v>FR</v>
          </cell>
          <cell r="AI484" t="str">
            <v/>
          </cell>
          <cell r="AJ484" t="str">
            <v/>
          </cell>
          <cell r="AK484" t="str">
            <v/>
          </cell>
          <cell r="AL484" t="str">
            <v/>
          </cell>
          <cell r="AM484" t="str">
            <v/>
          </cell>
          <cell r="AN484" t="str">
            <v/>
          </cell>
          <cell r="AO484" t="str">
            <v/>
          </cell>
          <cell r="AP484" t="str">
            <v/>
          </cell>
          <cell r="AQ484" t="str">
            <v/>
          </cell>
          <cell r="AR484" t="str">
            <v/>
          </cell>
          <cell r="AS484" t="str">
            <v/>
          </cell>
          <cell r="AT484" t="str">
            <v/>
          </cell>
          <cell r="AU484" t="str">
            <v/>
          </cell>
          <cell r="AV484" t="str">
            <v>KRAUSE</v>
          </cell>
          <cell r="AW484">
            <v>2763</v>
          </cell>
          <cell r="AX484">
            <v>266.27379194700001</v>
          </cell>
          <cell r="AY484">
            <v>172.373037289</v>
          </cell>
          <cell r="AZ484">
            <v>151.01409401199999</v>
          </cell>
          <cell r="BA484">
            <v>9</v>
          </cell>
          <cell r="BB484" t="str">
            <v>SI</v>
          </cell>
          <cell r="BC484">
            <v>1</v>
          </cell>
          <cell r="BD484">
            <v>1</v>
          </cell>
        </row>
        <row r="485">
          <cell r="A485" t="str">
            <v>30002</v>
          </cell>
          <cell r="B485" t="str">
            <v>CREDIT LYONNAIS</v>
          </cell>
          <cell r="C485" t="str">
            <v>3. Autres (GEA CBD)</v>
          </cell>
          <cell r="D485">
            <v>201212</v>
          </cell>
          <cell r="E485">
            <v>3.9699999999999999E-2</v>
          </cell>
          <cell r="F485">
            <v>0.1721</v>
          </cell>
          <cell r="G485">
            <v>78.60990615</v>
          </cell>
          <cell r="H485">
            <v>3.1208132741550001</v>
          </cell>
          <cell r="I485">
            <v>13.528764848415001</v>
          </cell>
          <cell r="J485">
            <v>2.8799999999999999E-2</v>
          </cell>
          <cell r="K485">
            <v>0.35249999999999998</v>
          </cell>
          <cell r="L485">
            <v>39.191257039999996</v>
          </cell>
          <cell r="M485">
            <v>1.1287082027519999</v>
          </cell>
          <cell r="N485">
            <v>13.814918106599999</v>
          </cell>
          <cell r="O485">
            <v>20363</v>
          </cell>
          <cell r="P485" t="str">
            <v>954509741</v>
          </cell>
          <cell r="Q485" t="str">
            <v>PM</v>
          </cell>
          <cell r="R485" t="str">
            <v>100</v>
          </cell>
          <cell r="S485" t="str">
            <v>01</v>
          </cell>
          <cell r="T485" t="str">
            <v>Etablissement de crédit</v>
          </cell>
          <cell r="U485" t="str">
            <v>200</v>
          </cell>
          <cell r="V485" t="str">
            <v>Banque</v>
          </cell>
          <cell r="W485" t="str">
            <v>001</v>
          </cell>
          <cell r="X485" t="str">
            <v>Agrément ACPR</v>
          </cell>
          <cell r="Y485">
            <v>6</v>
          </cell>
          <cell r="Z485" t="str">
            <v>NOUVEL ETABLISSEMENT</v>
          </cell>
          <cell r="AA485" t="str">
            <v>FR</v>
          </cell>
          <cell r="AB485" t="str">
            <v> France</v>
          </cell>
          <cell r="AC485" t="str">
            <v>S. BANCAIRE MUTUALISTE ET AUTRES RESEAUX</v>
          </cell>
          <cell r="AD485">
            <v>27</v>
          </cell>
          <cell r="AE485" t="str">
            <v>GPE CREDIT AGRICOLE</v>
          </cell>
          <cell r="AF485">
            <v>0</v>
          </cell>
          <cell r="AG485" t="str">
            <v>69002</v>
          </cell>
          <cell r="AH485" t="str">
            <v>FR</v>
          </cell>
          <cell r="AI485" t="str">
            <v/>
          </cell>
          <cell r="AJ485" t="str">
            <v/>
          </cell>
          <cell r="AK485" t="str">
            <v>EC</v>
          </cell>
          <cell r="AL485" t="str">
            <v>Banque</v>
          </cell>
          <cell r="AM485" t="str">
            <v>PERSONNE_MORALE_SOCIETE</v>
          </cell>
          <cell r="AN485" t="str">
            <v>CREDIT AGRICOLE</v>
          </cell>
          <cell r="AO485" t="str">
            <v>Groupes mutualistes</v>
          </cell>
          <cell r="AP485" t="str">
            <v/>
          </cell>
          <cell r="AQ485" t="str">
            <v/>
          </cell>
          <cell r="AR485" t="str">
            <v>FR</v>
          </cell>
          <cell r="AS485" t="str">
            <v>FRANCE</v>
          </cell>
          <cell r="AT485" t="str">
            <v/>
          </cell>
          <cell r="AU485" t="str">
            <v/>
          </cell>
          <cell r="AV485" t="str">
            <v>RABIER</v>
          </cell>
          <cell r="AW485">
            <v>2761</v>
          </cell>
          <cell r="AX485">
            <v>134.358836747</v>
          </cell>
          <cell r="AY485">
            <v>96.319596540000006</v>
          </cell>
          <cell r="AZ485">
            <v>90.525970512000001</v>
          </cell>
          <cell r="BA485">
            <v>18</v>
          </cell>
          <cell r="BB485" t="str">
            <v>SI</v>
          </cell>
          <cell r="BC485">
            <v>0</v>
          </cell>
          <cell r="BD485">
            <v>1</v>
          </cell>
        </row>
        <row r="486">
          <cell r="A486" t="str">
            <v>30003</v>
          </cell>
          <cell r="B486" t="str">
            <v>STE GENERALE</v>
          </cell>
          <cell r="C486" t="str">
            <v>1. Top6</v>
          </cell>
          <cell r="D486">
            <v>201212</v>
          </cell>
          <cell r="E486">
            <v>3.6200000000000003E-2</v>
          </cell>
          <cell r="F486">
            <v>0.20469999999999999</v>
          </cell>
          <cell r="G486">
            <v>665.42441321500007</v>
          </cell>
          <cell r="H486">
            <v>24.088363758383004</v>
          </cell>
          <cell r="I486">
            <v>136.2123773851105</v>
          </cell>
          <cell r="J486">
            <v>8.8400000000000006E-2</v>
          </cell>
          <cell r="K486">
            <v>0.24349999999999999</v>
          </cell>
          <cell r="L486">
            <v>9.7976019600000015</v>
          </cell>
          <cell r="M486">
            <v>0.86610801326400022</v>
          </cell>
          <cell r="N486">
            <v>2.3857160772600001</v>
          </cell>
          <cell r="O486">
            <v>20441</v>
          </cell>
          <cell r="P486" t="str">
            <v>552120222</v>
          </cell>
          <cell r="Q486" t="str">
            <v>PM</v>
          </cell>
          <cell r="R486" t="str">
            <v>100</v>
          </cell>
          <cell r="S486" t="str">
            <v>01</v>
          </cell>
          <cell r="T486" t="str">
            <v>Etablissement de crédit</v>
          </cell>
          <cell r="U486" t="str">
            <v>200</v>
          </cell>
          <cell r="V486" t="str">
            <v>Banque</v>
          </cell>
          <cell r="W486" t="str">
            <v>001</v>
          </cell>
          <cell r="X486" t="str">
            <v>Agrément ACPR</v>
          </cell>
          <cell r="Y486">
            <v>6</v>
          </cell>
          <cell r="Z486" t="str">
            <v>NOUVEL ETABLISSEMENT</v>
          </cell>
          <cell r="AA486" t="str">
            <v>FR</v>
          </cell>
          <cell r="AB486" t="str">
            <v> France</v>
          </cell>
          <cell r="AC486" t="str">
            <v>S. BANCAIRE PRIVE (GRANDS GROUPES)</v>
          </cell>
          <cell r="AD486">
            <v>30</v>
          </cell>
          <cell r="AE486" t="str">
            <v>GPE SOCIETE GENERALE</v>
          </cell>
          <cell r="AF486">
            <v>1</v>
          </cell>
          <cell r="AG486" t="str">
            <v>75009</v>
          </cell>
          <cell r="AH486" t="str">
            <v>FR</v>
          </cell>
          <cell r="AI486" t="str">
            <v/>
          </cell>
          <cell r="AJ486" t="str">
            <v/>
          </cell>
          <cell r="AK486" t="str">
            <v>EC</v>
          </cell>
          <cell r="AL486" t="str">
            <v>Banque</v>
          </cell>
          <cell r="AM486" t="str">
            <v>PERSONNE_MORALE_SOCIETE</v>
          </cell>
          <cell r="AN486" t="str">
            <v>SOCIETE GENERALE</v>
          </cell>
          <cell r="AO486" t="str">
            <v>Grands groupes bancaires privés</v>
          </cell>
          <cell r="AP486" t="str">
            <v>OUI</v>
          </cell>
          <cell r="AQ486" t="str">
            <v/>
          </cell>
          <cell r="AR486" t="str">
            <v>FR</v>
          </cell>
          <cell r="AS486" t="str">
            <v>FRANCE</v>
          </cell>
          <cell r="AT486" t="str">
            <v/>
          </cell>
          <cell r="AU486" t="str">
            <v/>
          </cell>
          <cell r="AV486" t="str">
            <v>AYROLES</v>
          </cell>
          <cell r="AW486">
            <v>2751</v>
          </cell>
          <cell r="AX486">
            <v>1153.615684118</v>
          </cell>
          <cell r="AY486">
            <v>242.390057138</v>
          </cell>
          <cell r="AZ486">
            <v>337.07689172799996</v>
          </cell>
          <cell r="BA486">
            <v>2</v>
          </cell>
          <cell r="BB486" t="str">
            <v>SI</v>
          </cell>
          <cell r="BC486">
            <v>1</v>
          </cell>
          <cell r="BD486">
            <v>1</v>
          </cell>
        </row>
        <row r="487">
          <cell r="A487" t="str">
            <v>30004</v>
          </cell>
          <cell r="B487" t="str">
            <v>BNP PARIBAS</v>
          </cell>
          <cell r="C487" t="str">
            <v>1. Top6</v>
          </cell>
          <cell r="D487">
            <v>201212</v>
          </cell>
          <cell r="E487">
            <v>4.1200000000000001E-2</v>
          </cell>
          <cell r="F487">
            <v>0.2044</v>
          </cell>
          <cell r="G487">
            <v>884.32784967499992</v>
          </cell>
          <cell r="H487">
            <v>36.434307406609996</v>
          </cell>
          <cell r="I487">
            <v>180.75661247356999</v>
          </cell>
          <cell r="O487">
            <v>20556</v>
          </cell>
          <cell r="P487" t="str">
            <v>662042449</v>
          </cell>
          <cell r="Q487" t="str">
            <v>PM</v>
          </cell>
          <cell r="R487" t="str">
            <v>100</v>
          </cell>
          <cell r="S487" t="str">
            <v>01</v>
          </cell>
          <cell r="T487" t="str">
            <v>Etablissement de crédit</v>
          </cell>
          <cell r="U487" t="str">
            <v>200</v>
          </cell>
          <cell r="V487" t="str">
            <v>Banque</v>
          </cell>
          <cell r="W487" t="str">
            <v>001</v>
          </cell>
          <cell r="X487" t="str">
            <v>Agrément ACPR</v>
          </cell>
          <cell r="Y487">
            <v>6</v>
          </cell>
          <cell r="Z487" t="str">
            <v>NOUVEL ETABLISSEMENT</v>
          </cell>
          <cell r="AA487" t="str">
            <v>FR</v>
          </cell>
          <cell r="AB487" t="str">
            <v> France</v>
          </cell>
          <cell r="AC487" t="str">
            <v>S. BANCAIRE PRIVE (GRANDS GROUPES)</v>
          </cell>
          <cell r="AD487">
            <v>768</v>
          </cell>
          <cell r="AE487" t="str">
            <v>GPE BNP-PARIBAS</v>
          </cell>
          <cell r="AF487">
            <v>1</v>
          </cell>
          <cell r="AG487" t="str">
            <v>75009</v>
          </cell>
          <cell r="AH487" t="str">
            <v>FR</v>
          </cell>
          <cell r="AI487" t="str">
            <v/>
          </cell>
          <cell r="AJ487" t="str">
            <v/>
          </cell>
          <cell r="AK487" t="str">
            <v>EC</v>
          </cell>
          <cell r="AL487" t="str">
            <v>Banque</v>
          </cell>
          <cell r="AM487" t="str">
            <v>PERSONNE_MORALE_SOCIETE</v>
          </cell>
          <cell r="AN487" t="str">
            <v>BNP-PARIBAS</v>
          </cell>
          <cell r="AO487" t="str">
            <v>Grands groupes bancaires privés</v>
          </cell>
          <cell r="AP487" t="str">
            <v>OUI</v>
          </cell>
          <cell r="AQ487" t="str">
            <v/>
          </cell>
          <cell r="AR487" t="str">
            <v>FR</v>
          </cell>
          <cell r="AS487" t="str">
            <v>FRANCE</v>
          </cell>
          <cell r="AT487" t="str">
            <v/>
          </cell>
          <cell r="AU487" t="str">
            <v/>
          </cell>
          <cell r="AV487" t="str">
            <v>AUBERT</v>
          </cell>
          <cell r="AW487">
            <v>2754</v>
          </cell>
          <cell r="AX487">
            <v>1284.5851445580001</v>
          </cell>
          <cell r="AY487">
            <v>273.93183112899999</v>
          </cell>
          <cell r="AZ487">
            <v>321.10414057399998</v>
          </cell>
          <cell r="BA487">
            <v>1</v>
          </cell>
          <cell r="BB487" t="str">
            <v>SI</v>
          </cell>
          <cell r="BC487">
            <v>1</v>
          </cell>
          <cell r="BD487">
            <v>1</v>
          </cell>
        </row>
        <row r="488">
          <cell r="A488" t="str">
            <v>30006</v>
          </cell>
          <cell r="B488" t="str">
            <v>CREDIT AGRICOLE S.A.</v>
          </cell>
          <cell r="C488" t="str">
            <v>3. Autres (GEA CBD)</v>
          </cell>
          <cell r="D488">
            <v>201212</v>
          </cell>
          <cell r="E488">
            <v>2.9100000000000001E-2</v>
          </cell>
          <cell r="F488">
            <v>0.217</v>
          </cell>
          <cell r="G488">
            <v>469.86406571399999</v>
          </cell>
          <cell r="H488">
            <v>13.673044312277399</v>
          </cell>
          <cell r="I488">
            <v>101.960502259938</v>
          </cell>
          <cell r="J488">
            <v>7.1000000000000004E-3</v>
          </cell>
          <cell r="K488">
            <v>0.44940000000000002</v>
          </cell>
          <cell r="L488">
            <v>157.87429836000001</v>
          </cell>
          <cell r="M488">
            <v>1.1209075183560002</v>
          </cell>
          <cell r="N488">
            <v>70.948709682984003</v>
          </cell>
          <cell r="O488">
            <v>1342</v>
          </cell>
          <cell r="P488" t="str">
            <v>784608416</v>
          </cell>
          <cell r="Q488" t="str">
            <v>PM</v>
          </cell>
          <cell r="R488" t="str">
            <v>210</v>
          </cell>
          <cell r="S488" t="str">
            <v>01</v>
          </cell>
          <cell r="T488" t="str">
            <v>Etablissement de crédit</v>
          </cell>
          <cell r="U488" t="str">
            <v>201</v>
          </cell>
          <cell r="V488" t="str">
            <v>Banque mutualiste ou coopérative</v>
          </cell>
          <cell r="W488" t="str">
            <v>001</v>
          </cell>
          <cell r="X488" t="str">
            <v>Agrément ACPR</v>
          </cell>
          <cell r="Y488">
            <v>8</v>
          </cell>
          <cell r="Z488" t="str">
            <v>RESTRUCTURATION AVEC REPRISE DE CIB</v>
          </cell>
          <cell r="AA488" t="str">
            <v>FR</v>
          </cell>
          <cell r="AB488" t="str">
            <v> France</v>
          </cell>
          <cell r="AC488" t="str">
            <v>S. BANCAIRE MUTUALISTE ET AUTRES RESEAUX</v>
          </cell>
          <cell r="AD488">
            <v>27</v>
          </cell>
          <cell r="AE488" t="str">
            <v>GPE CREDIT AGRICOLE</v>
          </cell>
          <cell r="AF488">
            <v>0</v>
          </cell>
          <cell r="AG488" t="str">
            <v>92120</v>
          </cell>
          <cell r="AH488" t="str">
            <v>FR</v>
          </cell>
          <cell r="AI488" t="str">
            <v/>
          </cell>
          <cell r="AJ488" t="str">
            <v/>
          </cell>
          <cell r="AK488" t="str">
            <v>EC</v>
          </cell>
          <cell r="AL488" t="str">
            <v>Bq mut</v>
          </cell>
          <cell r="AM488" t="str">
            <v>PERSONNE_MORALE_SOCIETE</v>
          </cell>
          <cell r="AN488" t="str">
            <v>CREDIT AGRICOLE</v>
          </cell>
          <cell r="AO488" t="str">
            <v>Groupes mutualistes</v>
          </cell>
          <cell r="AP488" t="str">
            <v/>
          </cell>
          <cell r="AQ488" t="str">
            <v/>
          </cell>
          <cell r="AR488" t="str">
            <v>FR</v>
          </cell>
          <cell r="AS488" t="str">
            <v>FRANCE</v>
          </cell>
          <cell r="AT488" t="str">
            <v/>
          </cell>
          <cell r="AU488" t="str">
            <v/>
          </cell>
          <cell r="AV488" t="str">
            <v>MOISSINAC</v>
          </cell>
          <cell r="AW488">
            <v>2761</v>
          </cell>
          <cell r="AX488">
            <v>550.35326566999993</v>
          </cell>
          <cell r="AY488">
            <v>1.715634374</v>
          </cell>
          <cell r="AZ488">
            <v>229.233033965</v>
          </cell>
          <cell r="BA488">
            <v>5</v>
          </cell>
          <cell r="BB488" t="str">
            <v>SI</v>
          </cell>
          <cell r="BC488">
            <v>0</v>
          </cell>
          <cell r="BD488">
            <v>0</v>
          </cell>
        </row>
        <row r="489">
          <cell r="A489" t="str">
            <v>30007</v>
          </cell>
          <cell r="B489" t="str">
            <v>NATIXIS</v>
          </cell>
          <cell r="C489" t="str">
            <v>3. Autres (GEA CBD)</v>
          </cell>
          <cell r="D489">
            <v>201212</v>
          </cell>
          <cell r="E489">
            <v>2.5999999999999999E-2</v>
          </cell>
          <cell r="F489">
            <v>0.41399999999999998</v>
          </cell>
          <cell r="G489">
            <v>270.93788648999998</v>
          </cell>
          <cell r="H489">
            <v>7.0443850487399988</v>
          </cell>
          <cell r="I489">
            <v>112.16828500685999</v>
          </cell>
          <cell r="J489">
            <v>1.83E-2</v>
          </cell>
          <cell r="K489">
            <v>0.50490000000000002</v>
          </cell>
          <cell r="L489">
            <v>19.472337477000004</v>
          </cell>
          <cell r="M489">
            <v>0.3563437758291001</v>
          </cell>
          <cell r="N489">
            <v>9.8315831921373018</v>
          </cell>
          <cell r="O489">
            <v>50258</v>
          </cell>
          <cell r="P489" t="str">
            <v>542044524</v>
          </cell>
          <cell r="Q489" t="str">
            <v>PM</v>
          </cell>
          <cell r="R489" t="str">
            <v>191</v>
          </cell>
          <cell r="S489" t="str">
            <v>01</v>
          </cell>
          <cell r="T489" t="str">
            <v>Etablissement de crédit</v>
          </cell>
          <cell r="U489" t="str">
            <v>200</v>
          </cell>
          <cell r="V489" t="str">
            <v>Banque</v>
          </cell>
          <cell r="W489" t="str">
            <v>001</v>
          </cell>
          <cell r="X489" t="str">
            <v>Agrément ACPR</v>
          </cell>
          <cell r="Y489">
            <v>2</v>
          </cell>
          <cell r="Z489" t="str">
            <v>CHANGEMENT DE CATEGORIE AU SEIN DES E.C.</v>
          </cell>
          <cell r="AA489" t="str">
            <v>FR</v>
          </cell>
          <cell r="AB489" t="str">
            <v> France</v>
          </cell>
          <cell r="AC489" t="str">
            <v>S. BANCAIRE MUTUALISTE ET AUTRES RESEAUX</v>
          </cell>
          <cell r="AD489">
            <v>1163</v>
          </cell>
          <cell r="AE489" t="str">
            <v>GPE BPCE</v>
          </cell>
          <cell r="AF489">
            <v>0</v>
          </cell>
          <cell r="AG489" t="str">
            <v>75013</v>
          </cell>
          <cell r="AH489" t="str">
            <v>FR</v>
          </cell>
          <cell r="AI489" t="str">
            <v/>
          </cell>
          <cell r="AJ489" t="str">
            <v/>
          </cell>
          <cell r="AK489" t="str">
            <v>EC</v>
          </cell>
          <cell r="AL489" t="str">
            <v>Banque</v>
          </cell>
          <cell r="AM489" t="str">
            <v>PERSONNE_MORALE_SOCIETE</v>
          </cell>
          <cell r="AN489" t="str">
            <v>BPCE</v>
          </cell>
          <cell r="AO489" t="str">
            <v>Groupes mutualistes</v>
          </cell>
          <cell r="AP489" t="str">
            <v/>
          </cell>
          <cell r="AQ489" t="str">
            <v/>
          </cell>
          <cell r="AR489" t="str">
            <v>FR</v>
          </cell>
          <cell r="AS489" t="str">
            <v>FRANCE</v>
          </cell>
          <cell r="AT489" t="str">
            <v/>
          </cell>
          <cell r="AU489" t="str">
            <v/>
          </cell>
          <cell r="AV489" t="str">
            <v>CORSALETTI</v>
          </cell>
          <cell r="AW489">
            <v>2762</v>
          </cell>
          <cell r="AX489">
            <v>436.01270141900005</v>
          </cell>
          <cell r="AY489">
            <v>58.465409443999995</v>
          </cell>
          <cell r="AZ489">
            <v>38.679748947</v>
          </cell>
          <cell r="BA489">
            <v>6</v>
          </cell>
          <cell r="BB489" t="str">
            <v>SI</v>
          </cell>
          <cell r="BC489">
            <v>0</v>
          </cell>
          <cell r="BD489">
            <v>1</v>
          </cell>
        </row>
        <row r="490">
          <cell r="A490" t="str">
            <v>30056</v>
          </cell>
          <cell r="B490" t="str">
            <v>HSBC FRANCE</v>
          </cell>
          <cell r="C490" t="str">
            <v>2. CBD</v>
          </cell>
          <cell r="D490">
            <v>201212</v>
          </cell>
          <cell r="E490">
            <v>4.7100000000000003E-2</v>
          </cell>
          <cell r="F490">
            <v>0.24940000000000001</v>
          </cell>
          <cell r="G490">
            <v>59.236137711000005</v>
          </cell>
          <cell r="H490">
            <v>2.7900220861881002</v>
          </cell>
          <cell r="I490">
            <v>14.773492745123402</v>
          </cell>
          <cell r="J490">
            <v>7.3000000000000001E-3</v>
          </cell>
          <cell r="K490">
            <v>0.45</v>
          </cell>
          <cell r="L490">
            <v>1.887377823</v>
          </cell>
          <cell r="M490">
            <v>1.37778581079E-2</v>
          </cell>
          <cell r="N490">
            <v>0.84932002034999998</v>
          </cell>
          <cell r="O490">
            <v>20807</v>
          </cell>
          <cell r="P490" t="str">
            <v>775670284</v>
          </cell>
          <cell r="Q490" t="str">
            <v>PM</v>
          </cell>
          <cell r="R490" t="str">
            <v>120</v>
          </cell>
          <cell r="S490" t="str">
            <v>01</v>
          </cell>
          <cell r="T490" t="str">
            <v>Etablissement de crédit</v>
          </cell>
          <cell r="U490" t="str">
            <v>200</v>
          </cell>
          <cell r="V490" t="str">
            <v>Banque</v>
          </cell>
          <cell r="W490" t="str">
            <v>001</v>
          </cell>
          <cell r="X490" t="str">
            <v>Agrément ACPR</v>
          </cell>
          <cell r="Y490">
            <v>6</v>
          </cell>
          <cell r="Z490" t="str">
            <v>NOUVEL ETABLISSEMENT</v>
          </cell>
          <cell r="AA490" t="str">
            <v>GB</v>
          </cell>
          <cell r="AB490" t="str">
            <v> Royaume-Uni</v>
          </cell>
          <cell r="AC490" t="str">
            <v>S. BANCAIRE ETRANGER EEE</v>
          </cell>
          <cell r="AD490">
            <v>160</v>
          </cell>
          <cell r="AE490" t="str">
            <v>GPE HSBC HOLDINGS</v>
          </cell>
          <cell r="AF490">
            <v>1</v>
          </cell>
          <cell r="AG490" t="str">
            <v>75008</v>
          </cell>
          <cell r="AH490" t="str">
            <v>FR</v>
          </cell>
          <cell r="AI490" t="str">
            <v/>
          </cell>
          <cell r="AJ490" t="str">
            <v/>
          </cell>
          <cell r="AK490" t="str">
            <v>EC</v>
          </cell>
          <cell r="AL490" t="str">
            <v>Banque</v>
          </cell>
          <cell r="AM490" t="str">
            <v>PERSONNE_MORALE_SOCIETE</v>
          </cell>
          <cell r="AN490" t="str">
            <v>HSBC HOLDINGS</v>
          </cell>
          <cell r="AO490" t="str">
            <v>Grands groupes bancaires privés</v>
          </cell>
          <cell r="AP490" t="str">
            <v>OUI</v>
          </cell>
          <cell r="AQ490" t="str">
            <v/>
          </cell>
          <cell r="AR490" t="str">
            <v>ETR</v>
          </cell>
          <cell r="AS490" t="str">
            <v>FRANCE</v>
          </cell>
          <cell r="AT490" t="str">
            <v/>
          </cell>
          <cell r="AU490" t="str">
            <v/>
          </cell>
          <cell r="AV490" t="str">
            <v>SALLOY</v>
          </cell>
          <cell r="AW490">
            <v>2752</v>
          </cell>
          <cell r="AX490">
            <v>190.90335008000002</v>
          </cell>
          <cell r="AY490">
            <v>34.211535253000001</v>
          </cell>
          <cell r="AZ490">
            <v>33.638808169000001</v>
          </cell>
          <cell r="BA490">
            <v>13</v>
          </cell>
          <cell r="BB490" t="str">
            <v>SI</v>
          </cell>
          <cell r="BC490">
            <v>1</v>
          </cell>
          <cell r="BD490">
            <v>1</v>
          </cell>
        </row>
        <row r="491">
          <cell r="A491" t="str">
            <v>30066</v>
          </cell>
          <cell r="B491" t="str">
            <v>CREDIT INDUSTRIEL ET COMMERCIAL - CIC</v>
          </cell>
          <cell r="C491" t="str">
            <v>3. Autres (GEA CBD)</v>
          </cell>
          <cell r="D491">
            <v>201212</v>
          </cell>
          <cell r="E491">
            <v>4.9200000000000001E-2</v>
          </cell>
          <cell r="F491">
            <v>0.2419</v>
          </cell>
          <cell r="G491">
            <v>172.55009060499998</v>
          </cell>
          <cell r="H491">
            <v>8.4894644577659992</v>
          </cell>
          <cell r="I491">
            <v>41.739866917349495</v>
          </cell>
          <cell r="L491">
            <v>5.0990928120000003</v>
          </cell>
          <cell r="O491">
            <v>723</v>
          </cell>
          <cell r="P491" t="str">
            <v>542016381</v>
          </cell>
          <cell r="Q491" t="str">
            <v>PM</v>
          </cell>
          <cell r="R491" t="str">
            <v>102</v>
          </cell>
          <cell r="S491" t="str">
            <v>01</v>
          </cell>
          <cell r="T491" t="str">
            <v>Etablissement de crédit</v>
          </cell>
          <cell r="U491" t="str">
            <v>200</v>
          </cell>
          <cell r="V491" t="str">
            <v>Banque</v>
          </cell>
          <cell r="W491" t="str">
            <v>001</v>
          </cell>
          <cell r="X491" t="str">
            <v>Agrément ACPR</v>
          </cell>
          <cell r="Y491">
            <v>6</v>
          </cell>
          <cell r="Z491" t="str">
            <v>NOUVEL ETABLISSEMENT</v>
          </cell>
          <cell r="AA491" t="str">
            <v>FR</v>
          </cell>
          <cell r="AB491" t="str">
            <v> France</v>
          </cell>
          <cell r="AC491" t="str">
            <v>S. BANCAIRE MUTUALISTE ET AUTRES RESEAUX</v>
          </cell>
          <cell r="AD491">
            <v>29</v>
          </cell>
          <cell r="AE491" t="str">
            <v>GPE CREDIT MUTUEL</v>
          </cell>
          <cell r="AF491">
            <v>0</v>
          </cell>
          <cell r="AG491" t="str">
            <v>75009</v>
          </cell>
          <cell r="AH491" t="str">
            <v>FR</v>
          </cell>
          <cell r="AI491" t="str">
            <v/>
          </cell>
          <cell r="AJ491" t="str">
            <v/>
          </cell>
          <cell r="AK491" t="str">
            <v>EC</v>
          </cell>
          <cell r="AL491" t="str">
            <v>Banque</v>
          </cell>
          <cell r="AM491" t="str">
            <v>PERSONNE_MORALE_SOCIETE</v>
          </cell>
          <cell r="AN491" t="str">
            <v>CREDIT MUTUEL</v>
          </cell>
          <cell r="AO491" t="str">
            <v>Groupes mutualistes</v>
          </cell>
          <cell r="AP491" t="str">
            <v/>
          </cell>
          <cell r="AQ491" t="str">
            <v/>
          </cell>
          <cell r="AR491" t="str">
            <v>FR</v>
          </cell>
          <cell r="AS491" t="str">
            <v>FRANCE</v>
          </cell>
          <cell r="AT491" t="str">
            <v/>
          </cell>
          <cell r="AU491" t="str">
            <v/>
          </cell>
          <cell r="AV491" t="str">
            <v>NICAISE-GASTINEAU</v>
          </cell>
          <cell r="AW491">
            <v>2763</v>
          </cell>
          <cell r="AX491">
            <v>115.878846059</v>
          </cell>
          <cell r="AY491">
            <v>32.102572469999998</v>
          </cell>
          <cell r="AZ491">
            <v>30.150839896000001</v>
          </cell>
          <cell r="BA491">
            <v>20</v>
          </cell>
          <cell r="BB491" t="str">
            <v>SI</v>
          </cell>
          <cell r="BC491">
            <v>0</v>
          </cell>
          <cell r="BD491">
            <v>1</v>
          </cell>
        </row>
        <row r="492">
          <cell r="A492" t="str">
            <v>30076</v>
          </cell>
          <cell r="B492" t="str">
            <v>CREDIT DU NORD</v>
          </cell>
          <cell r="C492" t="str">
            <v>3. Autres (GEA CBD)</v>
          </cell>
          <cell r="D492">
            <v>201212</v>
          </cell>
          <cell r="E492">
            <v>4.8800000000000003E-2</v>
          </cell>
          <cell r="F492">
            <v>0.1701</v>
          </cell>
          <cell r="G492">
            <v>45.153951843000002</v>
          </cell>
          <cell r="H492">
            <v>2.2035128499384</v>
          </cell>
          <cell r="I492">
            <v>7.6806872084943008</v>
          </cell>
          <cell r="J492">
            <v>0.1237</v>
          </cell>
          <cell r="K492">
            <v>0.41039999999999999</v>
          </cell>
          <cell r="L492">
            <v>0.99502139700000003</v>
          </cell>
          <cell r="M492">
            <v>0.12308414680890001</v>
          </cell>
          <cell r="N492">
            <v>0.40835678132879999</v>
          </cell>
          <cell r="O492">
            <v>20862</v>
          </cell>
          <cell r="P492" t="str">
            <v>456504851</v>
          </cell>
          <cell r="Q492" t="str">
            <v>PM</v>
          </cell>
          <cell r="R492" t="str">
            <v>105</v>
          </cell>
          <cell r="S492" t="str">
            <v>01</v>
          </cell>
          <cell r="T492" t="str">
            <v>Etablissement de crédit</v>
          </cell>
          <cell r="U492" t="str">
            <v>200</v>
          </cell>
          <cell r="V492" t="str">
            <v>Banque</v>
          </cell>
          <cell r="W492" t="str">
            <v>001</v>
          </cell>
          <cell r="X492" t="str">
            <v>Agrément ACPR</v>
          </cell>
          <cell r="Y492">
            <v>6</v>
          </cell>
          <cell r="Z492" t="str">
            <v>NOUVEL ETABLISSEMENT</v>
          </cell>
          <cell r="AA492" t="str">
            <v>FR</v>
          </cell>
          <cell r="AB492" t="str">
            <v> France</v>
          </cell>
          <cell r="AC492" t="str">
            <v>S. BANCAIRE PRIVE (GRANDS GROUPES)</v>
          </cell>
          <cell r="AD492">
            <v>30</v>
          </cell>
          <cell r="AE492" t="str">
            <v>GPE SOCIETE GENERALE</v>
          </cell>
          <cell r="AF492">
            <v>0</v>
          </cell>
          <cell r="AG492" t="str">
            <v>59000</v>
          </cell>
          <cell r="AH492" t="str">
            <v>FR</v>
          </cell>
          <cell r="AI492" t="str">
            <v/>
          </cell>
          <cell r="AJ492" t="str">
            <v/>
          </cell>
          <cell r="AK492" t="str">
            <v>EC</v>
          </cell>
          <cell r="AL492" t="str">
            <v>Banque</v>
          </cell>
          <cell r="AM492" t="str">
            <v>PERSONNE_MORALE_SOCIETE</v>
          </cell>
          <cell r="AN492" t="str">
            <v>SOCIETE GENERALE</v>
          </cell>
          <cell r="AO492" t="str">
            <v>Grands groupes bancaires privés</v>
          </cell>
          <cell r="AP492" t="str">
            <v>OUI</v>
          </cell>
          <cell r="AQ492" t="str">
            <v/>
          </cell>
          <cell r="AR492" t="str">
            <v>FR</v>
          </cell>
          <cell r="AS492" t="str">
            <v>FRANCE</v>
          </cell>
          <cell r="AT492" t="str">
            <v/>
          </cell>
          <cell r="AU492" t="str">
            <v/>
          </cell>
          <cell r="AV492" t="str">
            <v>FAIVRE</v>
          </cell>
          <cell r="AW492">
            <v>2751</v>
          </cell>
          <cell r="AX492">
            <v>43.091699329999997</v>
          </cell>
          <cell r="AY492">
            <v>17.364237545000002</v>
          </cell>
          <cell r="AZ492">
            <v>18.444559655000003</v>
          </cell>
          <cell r="BA492">
            <v>29</v>
          </cell>
          <cell r="BB492" t="str">
            <v>SI</v>
          </cell>
          <cell r="BC492">
            <v>0</v>
          </cell>
          <cell r="BD492">
            <v>1</v>
          </cell>
        </row>
        <row r="493">
          <cell r="A493" t="str">
            <v>31489</v>
          </cell>
          <cell r="B493" t="str">
            <v>CREDIT AGRICOLE CORPORATE AND INVESTM BK</v>
          </cell>
          <cell r="C493" t="str">
            <v>3. Autres (GEA CBD)</v>
          </cell>
          <cell r="D493">
            <v>201212</v>
          </cell>
          <cell r="E493">
            <v>1.55E-2</v>
          </cell>
          <cell r="F493">
            <v>0.2031</v>
          </cell>
          <cell r="G493">
            <v>375.23868784699999</v>
          </cell>
          <cell r="H493">
            <v>5.8161996616284997</v>
          </cell>
          <cell r="I493">
            <v>76.210977501725694</v>
          </cell>
          <cell r="O493">
            <v>21081</v>
          </cell>
          <cell r="P493" t="str">
            <v>304187701</v>
          </cell>
          <cell r="Q493" t="str">
            <v>PM</v>
          </cell>
          <cell r="R493" t="str">
            <v>102</v>
          </cell>
          <cell r="S493" t="str">
            <v>01</v>
          </cell>
          <cell r="T493" t="str">
            <v>Etablissement de crédit</v>
          </cell>
          <cell r="U493" t="str">
            <v>200</v>
          </cell>
          <cell r="V493" t="str">
            <v>Banque</v>
          </cell>
          <cell r="W493" t="str">
            <v>001</v>
          </cell>
          <cell r="X493" t="str">
            <v>Agrément ACPR</v>
          </cell>
          <cell r="Y493">
            <v>6</v>
          </cell>
          <cell r="Z493" t="str">
            <v>NOUVEL ETABLISSEMENT</v>
          </cell>
          <cell r="AA493" t="str">
            <v>FR</v>
          </cell>
          <cell r="AB493" t="str">
            <v> France</v>
          </cell>
          <cell r="AC493" t="str">
            <v>S. BANCAIRE MUTUALISTE ET AUTRES RESEAUX</v>
          </cell>
          <cell r="AD493">
            <v>27</v>
          </cell>
          <cell r="AE493" t="str">
            <v>GPE CREDIT AGRICOLE</v>
          </cell>
          <cell r="AF493">
            <v>0</v>
          </cell>
          <cell r="AG493" t="str">
            <v>92400</v>
          </cell>
          <cell r="AH493" t="str">
            <v>FR</v>
          </cell>
          <cell r="AI493" t="str">
            <v/>
          </cell>
          <cell r="AJ493" t="str">
            <v/>
          </cell>
          <cell r="AK493" t="str">
            <v>EC</v>
          </cell>
          <cell r="AL493" t="str">
            <v>Banque</v>
          </cell>
          <cell r="AM493" t="str">
            <v>PERSONNE_MORALE_SOCIETE</v>
          </cell>
          <cell r="AN493" t="str">
            <v>CREDIT AGRICOLE</v>
          </cell>
          <cell r="AO493" t="str">
            <v>Groupes mutualistes</v>
          </cell>
          <cell r="AP493" t="str">
            <v/>
          </cell>
          <cell r="AQ493" t="str">
            <v/>
          </cell>
          <cell r="AR493" t="str">
            <v>FR</v>
          </cell>
          <cell r="AS493" t="str">
            <v>FRANCE</v>
          </cell>
          <cell r="AT493" t="str">
            <v/>
          </cell>
          <cell r="AU493" t="str">
            <v/>
          </cell>
          <cell r="AV493" t="str">
            <v>ONDO</v>
          </cell>
          <cell r="AW493">
            <v>2761</v>
          </cell>
          <cell r="AX493">
            <v>565.48141394799995</v>
          </cell>
          <cell r="AY493">
            <v>91.69236746899999</v>
          </cell>
          <cell r="AZ493">
            <v>91.138472831000001</v>
          </cell>
          <cell r="BA493">
            <v>4</v>
          </cell>
          <cell r="BB493" t="str">
            <v>SI</v>
          </cell>
          <cell r="BC493">
            <v>0</v>
          </cell>
          <cell r="BD493">
            <v>1</v>
          </cell>
        </row>
        <row r="494">
          <cell r="A494" t="str">
            <v>39996</v>
          </cell>
          <cell r="B494" t="str">
            <v>GROUPE CREDIT AGRICOLE</v>
          </cell>
          <cell r="C494" t="str">
            <v>1. Top6</v>
          </cell>
          <cell r="D494">
            <v>201212</v>
          </cell>
          <cell r="E494">
            <v>3.6400000000000002E-2</v>
          </cell>
          <cell r="F494">
            <v>0.19819999999999999</v>
          </cell>
          <cell r="G494">
            <v>792.75466140399999</v>
          </cell>
          <cell r="H494">
            <v>28.856269675105601</v>
          </cell>
          <cell r="I494">
            <v>157.12397389027279</v>
          </cell>
          <cell r="J494">
            <v>2.2700000000000001E-2</v>
          </cell>
          <cell r="K494">
            <v>0.443</v>
          </cell>
          <cell r="L494">
            <v>231.14100850999998</v>
          </cell>
          <cell r="M494">
            <v>5.246900893177</v>
          </cell>
          <cell r="N494">
            <v>102.39546676993</v>
          </cell>
          <cell r="O494">
            <v>50615</v>
          </cell>
          <cell r="P494" t="str">
            <v/>
          </cell>
          <cell r="Q494" t="str">
            <v>PM</v>
          </cell>
          <cell r="R494" t="str">
            <v>930</v>
          </cell>
          <cell r="S494" t="str">
            <v>80</v>
          </cell>
          <cell r="T494" t="str">
            <v>Agrégation réseau</v>
          </cell>
          <cell r="U494" t="str">
            <v/>
          </cell>
          <cell r="V494" t="str">
            <v/>
          </cell>
          <cell r="W494" t="str">
            <v>100</v>
          </cell>
          <cell r="X494" t="str">
            <v>Aucune autorisation</v>
          </cell>
          <cell r="Y494">
            <v>6</v>
          </cell>
          <cell r="Z494" t="str">
            <v>NOUVEL ETABLISSEMENT</v>
          </cell>
          <cell r="AA494" t="str">
            <v/>
          </cell>
          <cell r="AB494" t="str">
            <v/>
          </cell>
          <cell r="AC494" t="str">
            <v/>
          </cell>
          <cell r="AD494">
            <v>27</v>
          </cell>
          <cell r="AE494" t="str">
            <v>GPE CREDIT AGRICOLE</v>
          </cell>
          <cell r="AF494">
            <v>1</v>
          </cell>
          <cell r="AG494" t="str">
            <v/>
          </cell>
          <cell r="AH494" t="str">
            <v>FR</v>
          </cell>
          <cell r="AI494" t="str">
            <v>Org Central</v>
          </cell>
          <cell r="AJ494" t="str">
            <v/>
          </cell>
          <cell r="AK494" t="str">
            <v/>
          </cell>
          <cell r="AL494" t="str">
            <v/>
          </cell>
          <cell r="AM494" t="str">
            <v/>
          </cell>
          <cell r="AN494" t="str">
            <v/>
          </cell>
          <cell r="AO494" t="str">
            <v/>
          </cell>
          <cell r="AP494" t="str">
            <v/>
          </cell>
          <cell r="AQ494" t="str">
            <v/>
          </cell>
          <cell r="AR494" t="str">
            <v/>
          </cell>
          <cell r="AS494" t="str">
            <v/>
          </cell>
          <cell r="AT494" t="str">
            <v/>
          </cell>
          <cell r="AU494" t="str">
            <v/>
          </cell>
          <cell r="AV494" t="str">
            <v>RABIER</v>
          </cell>
          <cell r="AW494">
            <v>2761</v>
          </cell>
          <cell r="AX494">
            <v>737.18631658000004</v>
          </cell>
          <cell r="AY494">
            <v>396.22235835600003</v>
          </cell>
          <cell r="AZ494">
            <v>383.75119783700001</v>
          </cell>
          <cell r="BA494">
            <v>3</v>
          </cell>
          <cell r="BB494" t="str">
            <v>SI</v>
          </cell>
          <cell r="BC494">
            <v>1</v>
          </cell>
          <cell r="BD494">
            <v>1</v>
          </cell>
        </row>
        <row r="495">
          <cell r="A495" t="str">
            <v>41539</v>
          </cell>
          <cell r="B495" t="str">
            <v>CA CONSUMER FINANCE</v>
          </cell>
          <cell r="C495" t="str">
            <v>3. Autres (GEA CBD)</v>
          </cell>
          <cell r="D495">
            <v>201212</v>
          </cell>
          <cell r="E495">
            <v>0.14749999999999999</v>
          </cell>
          <cell r="F495">
            <v>0.42780000000000001</v>
          </cell>
          <cell r="G495">
            <v>30.825223046999998</v>
          </cell>
          <cell r="H495">
            <v>4.5467203994324992</v>
          </cell>
          <cell r="I495">
            <v>13.1870304195066</v>
          </cell>
          <cell r="O495">
            <v>21700</v>
          </cell>
          <cell r="P495" t="str">
            <v>542097522</v>
          </cell>
          <cell r="Q495" t="str">
            <v>PM</v>
          </cell>
          <cell r="R495" t="str">
            <v>102</v>
          </cell>
          <cell r="S495" t="str">
            <v>01</v>
          </cell>
          <cell r="T495" t="str">
            <v>Etablissement de crédit</v>
          </cell>
          <cell r="U495" t="str">
            <v>200</v>
          </cell>
          <cell r="V495" t="str">
            <v>Banque</v>
          </cell>
          <cell r="W495" t="str">
            <v>001</v>
          </cell>
          <cell r="X495" t="str">
            <v>Agrément ACPR</v>
          </cell>
          <cell r="Y495">
            <v>6</v>
          </cell>
          <cell r="Z495" t="str">
            <v>NOUVEL ETABLISSEMENT</v>
          </cell>
          <cell r="AA495" t="str">
            <v>FR</v>
          </cell>
          <cell r="AB495" t="str">
            <v> France</v>
          </cell>
          <cell r="AC495" t="str">
            <v>S. BANCAIRE MUTUALISTE ET AUTRES RESEAUX</v>
          </cell>
          <cell r="AD495">
            <v>27</v>
          </cell>
          <cell r="AE495" t="str">
            <v>GPE CREDIT AGRICOLE</v>
          </cell>
          <cell r="AF495">
            <v>0</v>
          </cell>
          <cell r="AG495" t="str">
            <v>91000</v>
          </cell>
          <cell r="AH495" t="str">
            <v>FR</v>
          </cell>
          <cell r="AI495" t="str">
            <v/>
          </cell>
          <cell r="AJ495" t="str">
            <v/>
          </cell>
          <cell r="AK495" t="str">
            <v>EC</v>
          </cell>
          <cell r="AL495" t="str">
            <v>Banque</v>
          </cell>
          <cell r="AM495" t="str">
            <v>PERSONNE_MORALE_SOCIETE</v>
          </cell>
          <cell r="AN495" t="str">
            <v>CREDIT AGRICOLE</v>
          </cell>
          <cell r="AO495" t="str">
            <v>Groupes mutualistes</v>
          </cell>
          <cell r="AP495" t="str">
            <v/>
          </cell>
          <cell r="AQ495" t="str">
            <v/>
          </cell>
          <cell r="AR495" t="str">
            <v>FR</v>
          </cell>
          <cell r="AS495" t="str">
            <v>FRANCE</v>
          </cell>
          <cell r="AT495" t="str">
            <v/>
          </cell>
          <cell r="AU495" t="str">
            <v/>
          </cell>
          <cell r="AV495" t="str">
            <v>DU CHESNE</v>
          </cell>
          <cell r="AW495">
            <v>2761</v>
          </cell>
          <cell r="AX495">
            <v>34.957507899999996</v>
          </cell>
          <cell r="AY495">
            <v>7.4246024419999994</v>
          </cell>
          <cell r="AZ495">
            <v>1.5058747639999999</v>
          </cell>
          <cell r="BA495">
            <v>35</v>
          </cell>
          <cell r="BB495" t="str">
            <v>SI</v>
          </cell>
          <cell r="BC495">
            <v>0</v>
          </cell>
          <cell r="BD495">
            <v>1</v>
          </cell>
        </row>
        <row r="496">
          <cell r="A496" t="str">
            <v>42559</v>
          </cell>
          <cell r="B496" t="str">
            <v>CREDIT COOPERATIF</v>
          </cell>
          <cell r="C496" t="str">
            <v>3. Autres (GEA CBD)</v>
          </cell>
          <cell r="D496">
            <v>201212</v>
          </cell>
          <cell r="E496">
            <v>0.10109122685362799</v>
          </cell>
          <cell r="F496">
            <v>0.20154847464828701</v>
          </cell>
          <cell r="G496">
            <v>2.909695964</v>
          </cell>
          <cell r="H496">
            <v>0.2941447347718098</v>
          </cell>
          <cell r="I496">
            <v>0.58644478323447702</v>
          </cell>
          <cell r="J496">
            <v>6.0593796628088802E-2</v>
          </cell>
          <cell r="K496">
            <v>0.44781107943000897</v>
          </cell>
          <cell r="L496">
            <v>6.5086370269999998</v>
          </cell>
          <cell r="M496">
            <v>0.39438302834008648</v>
          </cell>
          <cell r="N496">
            <v>2.9146397726789943</v>
          </cell>
          <cell r="O496">
            <v>21892</v>
          </cell>
          <cell r="P496" t="str">
            <v>349974931</v>
          </cell>
          <cell r="Q496" t="str">
            <v>PM</v>
          </cell>
          <cell r="R496" t="str">
            <v>201</v>
          </cell>
          <cell r="S496" t="str">
            <v>01</v>
          </cell>
          <cell r="T496" t="str">
            <v>Etablissement de crédit</v>
          </cell>
          <cell r="U496" t="str">
            <v>201</v>
          </cell>
          <cell r="V496" t="str">
            <v>Banque mutualiste ou coopérative</v>
          </cell>
          <cell r="W496" t="str">
            <v>001</v>
          </cell>
          <cell r="X496" t="str">
            <v>Agrément ACPR</v>
          </cell>
          <cell r="Y496">
            <v>8</v>
          </cell>
          <cell r="Z496" t="str">
            <v>RESTRUCTURATION AVEC REPRISE DE CIB</v>
          </cell>
          <cell r="AA496" t="str">
            <v>FR</v>
          </cell>
          <cell r="AB496" t="str">
            <v> France</v>
          </cell>
          <cell r="AC496" t="str">
            <v>S. BANCAIRE MUTUALISTE ET AUTRES RESEAUX</v>
          </cell>
          <cell r="AD496">
            <v>1163</v>
          </cell>
          <cell r="AE496" t="str">
            <v>GPE BPCE</v>
          </cell>
          <cell r="AF496">
            <v>0</v>
          </cell>
          <cell r="AG496" t="str">
            <v>92000</v>
          </cell>
          <cell r="AH496" t="str">
            <v>FR</v>
          </cell>
          <cell r="AI496" t="str">
            <v/>
          </cell>
          <cell r="AJ496" t="str">
            <v/>
          </cell>
          <cell r="AK496" t="str">
            <v>EC</v>
          </cell>
          <cell r="AL496" t="str">
            <v>Bq mut</v>
          </cell>
          <cell r="AM496" t="str">
            <v>PERSONNE_MORALE_SOCIETE</v>
          </cell>
          <cell r="AN496" t="str">
            <v>BPCE</v>
          </cell>
          <cell r="AO496" t="str">
            <v>Groupes mutualistes</v>
          </cell>
          <cell r="AP496" t="str">
            <v/>
          </cell>
          <cell r="AQ496" t="str">
            <v/>
          </cell>
          <cell r="AR496" t="str">
            <v>FR</v>
          </cell>
          <cell r="AS496" t="str">
            <v>FRANCE</v>
          </cell>
          <cell r="AT496" t="str">
            <v/>
          </cell>
          <cell r="AU496" t="str">
            <v/>
          </cell>
          <cell r="AV496" t="str">
            <v>LE FLEM</v>
          </cell>
          <cell r="AW496">
            <v>2762</v>
          </cell>
          <cell r="AX496">
            <v>14.942586550000001</v>
          </cell>
          <cell r="AY496">
            <v>9.9544939030000013</v>
          </cell>
          <cell r="AZ496">
            <v>9.1597584889999997</v>
          </cell>
          <cell r="BA496">
            <v>85</v>
          </cell>
          <cell r="BB496" t="str">
            <v>SI</v>
          </cell>
          <cell r="BC496">
            <v>0</v>
          </cell>
          <cell r="BD496">
            <v>1</v>
          </cell>
        </row>
        <row r="497">
          <cell r="A497" t="str">
            <v>45539</v>
          </cell>
          <cell r="B497" t="str">
            <v>CAISSE CENTRALE DU CIT MUT</v>
          </cell>
          <cell r="C497" t="str">
            <v>3. Autres (GEA CBD)</v>
          </cell>
          <cell r="D497">
            <v>201212</v>
          </cell>
          <cell r="E497">
            <v>0</v>
          </cell>
          <cell r="F497">
            <v>0.45</v>
          </cell>
          <cell r="G497">
            <v>4.5423762630000004</v>
          </cell>
          <cell r="H497">
            <v>0</v>
          </cell>
          <cell r="I497">
            <v>2.0440693183500001</v>
          </cell>
          <cell r="O497">
            <v>22710</v>
          </cell>
          <cell r="P497" t="str">
            <v>632049052</v>
          </cell>
          <cell r="Q497" t="str">
            <v>PM</v>
          </cell>
          <cell r="R497" t="str">
            <v>240</v>
          </cell>
          <cell r="S497" t="str">
            <v>01</v>
          </cell>
          <cell r="T497" t="str">
            <v>Etablissement de crédit</v>
          </cell>
          <cell r="U497" t="str">
            <v>201</v>
          </cell>
          <cell r="V497" t="str">
            <v>Banque mutualiste ou coopérative</v>
          </cell>
          <cell r="W497" t="str">
            <v>001</v>
          </cell>
          <cell r="X497" t="str">
            <v>Agrément ACPR</v>
          </cell>
          <cell r="Y497">
            <v>6</v>
          </cell>
          <cell r="Z497" t="str">
            <v>NOUVEL ETABLISSEMENT</v>
          </cell>
          <cell r="AA497" t="str">
            <v>FR</v>
          </cell>
          <cell r="AB497" t="str">
            <v> France</v>
          </cell>
          <cell r="AC497" t="str">
            <v>S. BANCAIRE MUTUALISTE ET AUTRES RESEAUX</v>
          </cell>
          <cell r="AD497">
            <v>29</v>
          </cell>
          <cell r="AE497" t="str">
            <v>GPE CREDIT MUTUEL</v>
          </cell>
          <cell r="AF497">
            <v>0</v>
          </cell>
          <cell r="AG497" t="str">
            <v>75017</v>
          </cell>
          <cell r="AH497" t="str">
            <v>FR</v>
          </cell>
          <cell r="AI497" t="str">
            <v/>
          </cell>
          <cell r="AJ497" t="str">
            <v/>
          </cell>
          <cell r="AK497" t="str">
            <v>EC</v>
          </cell>
          <cell r="AL497" t="str">
            <v>Bq mut</v>
          </cell>
          <cell r="AM497" t="str">
            <v>PERSONNE_MORALE_SOCIETE</v>
          </cell>
          <cell r="AN497" t="str">
            <v>CREDIT MUTUEL</v>
          </cell>
          <cell r="AO497" t="str">
            <v>Groupes mutualistes</v>
          </cell>
          <cell r="AP497" t="str">
            <v/>
          </cell>
          <cell r="AQ497" t="str">
            <v/>
          </cell>
          <cell r="AR497" t="str">
            <v>FR</v>
          </cell>
          <cell r="AS497" t="str">
            <v>FRANCE</v>
          </cell>
          <cell r="AT497" t="str">
            <v/>
          </cell>
          <cell r="AU497" t="str">
            <v/>
          </cell>
          <cell r="AV497" t="str">
            <v>KRAUSE</v>
          </cell>
          <cell r="AW497">
            <v>2763</v>
          </cell>
          <cell r="AX497">
            <v>4.570800448</v>
          </cell>
          <cell r="AY497">
            <v>1.17012E-4</v>
          </cell>
          <cell r="AZ497">
            <v>1.6161736999999999E-2</v>
          </cell>
          <cell r="BA497">
            <v>176</v>
          </cell>
          <cell r="BB497" t="str">
            <v>SI</v>
          </cell>
          <cell r="BC497">
            <v>0</v>
          </cell>
          <cell r="BD497">
            <v>0</v>
          </cell>
        </row>
      </sheetData>
      <sheetData sheetId="2" refreshError="1"/>
      <sheetData sheetId="3" refreshError="1"/>
      <sheetData sheetId="4" refreshError="1"/>
      <sheetData sheetId="5">
        <row r="1">
          <cell r="A1" t="str">
            <v>cib</v>
          </cell>
          <cell r="B1" t="str">
            <v>noms</v>
          </cell>
          <cell r="C1" t="str">
            <v>pop</v>
          </cell>
          <cell r="D1" t="str">
            <v>echeance</v>
          </cell>
          <cell r="E1" t="str">
            <v>pd_avancée</v>
          </cell>
          <cell r="F1" t="str">
            <v>lgd_avancée</v>
          </cell>
          <cell r="G1" t="str">
            <v>montant_initial_avancée</v>
          </cell>
          <cell r="H1" t="str">
            <v>esp_perte_PD_avancée</v>
          </cell>
          <cell r="I1" t="str">
            <v>esp_perte_LGD_avancée</v>
          </cell>
          <cell r="J1" t="str">
            <v>pd_fondation</v>
          </cell>
          <cell r="K1" t="str">
            <v>lgd_fondation</v>
          </cell>
          <cell r="L1" t="str">
            <v>montant_initial_fondation</v>
          </cell>
          <cell r="M1" t="str">
            <v>esp_perte_PD_fondation</v>
          </cell>
          <cell r="N1" t="str">
            <v>esp_perte_LGD_fondation</v>
          </cell>
          <cell r="O1" t="str">
            <v>pop_id</v>
          </cell>
          <cell r="P1" t="str">
            <v>siren</v>
          </cell>
          <cell r="Q1" t="str">
            <v>type_entite</v>
          </cell>
          <cell r="R1" t="str">
            <v>crb</v>
          </cell>
          <cell r="S1" t="str">
            <v>caf_code</v>
          </cell>
          <cell r="T1" t="str">
            <v>caf_libelle</v>
          </cell>
          <cell r="U1" t="str">
            <v>eci_code</v>
          </cell>
          <cell r="V1" t="str">
            <v>eci_libelle</v>
          </cell>
          <cell r="W1" t="str">
            <v>nau_code</v>
          </cell>
          <cell r="X1" t="str">
            <v>nau_libelle</v>
          </cell>
          <cell r="Y1" t="str">
            <v>moc_id</v>
          </cell>
          <cell r="Z1" t="str">
            <v>moc_libelle</v>
          </cell>
          <cell r="AA1" t="str">
            <v>iso_pays_capital</v>
          </cell>
          <cell r="AB1" t="str">
            <v>pays_capital</v>
          </cell>
          <cell r="AC1" t="str">
            <v>type_agent_economique_capital</v>
          </cell>
          <cell r="AD1" t="str">
            <v>gea</v>
          </cell>
          <cell r="AE1" t="str">
            <v>gea_denom</v>
          </cell>
          <cell r="AF1" t="str">
            <v>tb</v>
          </cell>
          <cell r="AG1" t="str">
            <v>code_postal</v>
          </cell>
          <cell r="AH1" t="str">
            <v>iso_entite</v>
          </cell>
          <cell r="AI1" t="str">
            <v>cat_libelle</v>
          </cell>
          <cell r="AJ1" t="str">
            <v>sous_cat_libelle</v>
          </cell>
          <cell r="AK1" t="str">
            <v>TYPE_ETABLISSEMENT</v>
          </cell>
          <cell r="AL1" t="str">
            <v>SOUS_CATEGORIE</v>
          </cell>
          <cell r="AM1" t="str">
            <v>NATURE_EXERCICE</v>
          </cell>
          <cell r="AN1" t="str">
            <v>GROUPE_ACTIONNAIRE</v>
          </cell>
          <cell r="AO1" t="str">
            <v>SECTEUR_ACTIONNAIRE</v>
          </cell>
          <cell r="AP1" t="str">
            <v>INVESTISSEUR_BANCAIRE</v>
          </cell>
          <cell r="AQ1" t="str">
            <v>SECTEUR_PUBLIC</v>
          </cell>
          <cell r="AR1" t="str">
            <v>TYPE_ACTIONNAIRE</v>
          </cell>
          <cell r="AS1" t="str">
            <v>pays_</v>
          </cell>
          <cell r="AT1" t="str">
            <v>PAYS_SIEGE</v>
          </cell>
          <cell r="AU1" t="str">
            <v>ZONE_SIEGE</v>
          </cell>
          <cell r="AV1" t="str">
            <v>nom_controleur</v>
          </cell>
          <cell r="AW1" t="str">
            <v>UA_controleur</v>
          </cell>
          <cell r="AX1" t="str">
            <v>Total_bilan</v>
          </cell>
          <cell r="AY1" t="str">
            <v>Total_credits</v>
          </cell>
          <cell r="AZ1" t="str">
            <v>Total_depots</v>
          </cell>
          <cell r="BA1" t="str">
            <v>rang_tot_bilan</v>
          </cell>
          <cell r="BB1" t="str">
            <v>MSU</v>
          </cell>
          <cell r="BC1" t="str">
            <v>engag_int</v>
          </cell>
          <cell r="BD1" t="str">
            <v>rapport_etablissement</v>
          </cell>
        </row>
        <row r="2">
          <cell r="A2" t="str">
            <v>00009</v>
          </cell>
          <cell r="B2" t="str">
            <v>GROUPE BPCE</v>
          </cell>
          <cell r="C2" t="str">
            <v>1. Top6</v>
          </cell>
          <cell r="D2">
            <v>201512</v>
          </cell>
          <cell r="E2">
            <v>4.7500000000000001E-2</v>
          </cell>
          <cell r="F2">
            <v>0.20250000000000001</v>
          </cell>
          <cell r="G2">
            <v>498.935644233</v>
          </cell>
          <cell r="H2">
            <v>23.699443101067502</v>
          </cell>
          <cell r="I2">
            <v>101.03446795718251</v>
          </cell>
          <cell r="J2">
            <v>2.3900000000000001E-2</v>
          </cell>
          <cell r="K2">
            <v>0.4617</v>
          </cell>
          <cell r="L2">
            <v>125.531063475</v>
          </cell>
          <cell r="M2">
            <v>3.0001924170524998</v>
          </cell>
          <cell r="N2">
            <v>57.957692006407498</v>
          </cell>
          <cell r="O2">
            <v>1385</v>
          </cell>
          <cell r="P2" t="str">
            <v/>
          </cell>
          <cell r="Q2" t="str">
            <v>PM</v>
          </cell>
          <cell r="R2" t="str">
            <v>930</v>
          </cell>
          <cell r="S2" t="str">
            <v>80</v>
          </cell>
          <cell r="T2" t="str">
            <v>Agrégation réseau</v>
          </cell>
          <cell r="U2" t="str">
            <v/>
          </cell>
          <cell r="V2" t="str">
            <v/>
          </cell>
          <cell r="W2" t="str">
            <v>100</v>
          </cell>
          <cell r="X2" t="str">
            <v>Aucune autorisation</v>
          </cell>
          <cell r="Y2">
            <v>6</v>
          </cell>
          <cell r="Z2" t="str">
            <v>NOUVEL ETABLISSEMENT</v>
          </cell>
          <cell r="AA2" t="str">
            <v/>
          </cell>
          <cell r="AB2" t="str">
            <v/>
          </cell>
          <cell r="AC2" t="str">
            <v/>
          </cell>
          <cell r="AD2">
            <v>1163</v>
          </cell>
          <cell r="AE2" t="str">
            <v>GPE BPCE</v>
          </cell>
          <cell r="AF2">
            <v>1</v>
          </cell>
          <cell r="AG2" t="str">
            <v/>
          </cell>
          <cell r="AH2" t="str">
            <v>FR</v>
          </cell>
          <cell r="AI2" t="str">
            <v>Org Central</v>
          </cell>
          <cell r="AJ2" t="str">
            <v/>
          </cell>
          <cell r="AK2" t="str">
            <v/>
          </cell>
          <cell r="AL2" t="str">
            <v/>
          </cell>
          <cell r="AM2" t="str">
            <v/>
          </cell>
          <cell r="AN2" t="str">
            <v/>
          </cell>
          <cell r="AO2" t="str">
            <v/>
          </cell>
          <cell r="AP2" t="str">
            <v/>
          </cell>
          <cell r="AQ2" t="str">
            <v/>
          </cell>
          <cell r="AR2" t="str">
            <v/>
          </cell>
          <cell r="AS2" t="str">
            <v/>
          </cell>
          <cell r="AT2" t="str">
            <v/>
          </cell>
          <cell r="AU2" t="str">
            <v/>
          </cell>
          <cell r="AV2" t="str">
            <v>RINGWALD</v>
          </cell>
          <cell r="AW2">
            <v>2762</v>
          </cell>
          <cell r="BA2">
            <v>9999</v>
          </cell>
          <cell r="BB2" t="str">
            <v>SI</v>
          </cell>
          <cell r="BC2">
            <v>1</v>
          </cell>
          <cell r="BD2">
            <v>0</v>
          </cell>
        </row>
        <row r="3">
          <cell r="A3" t="str">
            <v>09863</v>
          </cell>
          <cell r="B3" t="str">
            <v>STE GENERALE CORE SRAB</v>
          </cell>
          <cell r="C3" t="str">
            <v>3. Autres (GEA CBD)</v>
          </cell>
          <cell r="D3">
            <v>201512</v>
          </cell>
          <cell r="E3">
            <v>3.2199999999999999E-2</v>
          </cell>
          <cell r="F3">
            <v>0.2109</v>
          </cell>
          <cell r="G3">
            <v>685.76065222199998</v>
          </cell>
          <cell r="H3">
            <v>22.081493001548399</v>
          </cell>
          <cell r="I3">
            <v>144.62692155361981</v>
          </cell>
          <cell r="J3">
            <v>6.8400000000000002E-2</v>
          </cell>
          <cell r="K3">
            <v>0.44109999999999999</v>
          </cell>
          <cell r="L3">
            <v>5.0764953540000004</v>
          </cell>
          <cell r="M3">
            <v>0.34723228221360003</v>
          </cell>
          <cell r="N3">
            <v>2.2392421006494003</v>
          </cell>
          <cell r="O3">
            <v>61066</v>
          </cell>
          <cell r="P3" t="str">
            <v/>
          </cell>
          <cell r="Q3" t="str">
            <v>PM</v>
          </cell>
          <cell r="R3" t="str">
            <v>997</v>
          </cell>
          <cell r="S3" t="str">
            <v>10</v>
          </cell>
          <cell r="T3" t="str">
            <v>Divers pour SGACPR-Contrôle</v>
          </cell>
          <cell r="U3" t="str">
            <v/>
          </cell>
          <cell r="V3" t="str">
            <v/>
          </cell>
          <cell r="W3" t="str">
            <v>100</v>
          </cell>
          <cell r="X3" t="str">
            <v>Aucune autorisation</v>
          </cell>
          <cell r="Y3">
            <v>6</v>
          </cell>
          <cell r="Z3" t="str">
            <v>NOUVEL ETABLISSEMENT</v>
          </cell>
          <cell r="AA3" t="str">
            <v/>
          </cell>
          <cell r="AB3" t="str">
            <v/>
          </cell>
          <cell r="AC3" t="str">
            <v/>
          </cell>
          <cell r="AD3">
            <v>30</v>
          </cell>
          <cell r="AE3" t="str">
            <v>GPE SOCIETE GENERALE</v>
          </cell>
          <cell r="AF3">
            <v>0</v>
          </cell>
          <cell r="AG3" t="str">
            <v>75009</v>
          </cell>
          <cell r="AH3" t="str">
            <v>FR</v>
          </cell>
          <cell r="AI3" t="str">
            <v/>
          </cell>
          <cell r="AJ3" t="str">
            <v/>
          </cell>
          <cell r="AK3" t="str">
            <v/>
          </cell>
          <cell r="AL3" t="str">
            <v/>
          </cell>
          <cell r="AM3" t="str">
            <v/>
          </cell>
          <cell r="AN3" t="str">
            <v/>
          </cell>
          <cell r="AO3" t="str">
            <v/>
          </cell>
          <cell r="AP3" t="str">
            <v/>
          </cell>
          <cell r="AQ3" t="str">
            <v/>
          </cell>
          <cell r="AR3" t="str">
            <v/>
          </cell>
          <cell r="AS3" t="str">
            <v/>
          </cell>
          <cell r="AT3" t="str">
            <v/>
          </cell>
          <cell r="AU3" t="str">
            <v/>
          </cell>
          <cell r="AV3" t="str">
            <v>BLANCHARD</v>
          </cell>
          <cell r="AW3">
            <v>2751</v>
          </cell>
          <cell r="BA3">
            <v>9999</v>
          </cell>
          <cell r="BB3" t="str">
            <v>NON-MSU</v>
          </cell>
          <cell r="BC3">
            <v>0</v>
          </cell>
          <cell r="BD3">
            <v>0</v>
          </cell>
        </row>
        <row r="4">
          <cell r="A4" t="str">
            <v>09864</v>
          </cell>
          <cell r="B4" t="str">
            <v>BNP PARIBAS CORE SRAB</v>
          </cell>
          <cell r="C4" t="str">
            <v>3. Autres (GEA CBD)</v>
          </cell>
          <cell r="D4">
            <v>201512</v>
          </cell>
          <cell r="E4">
            <v>3.78E-2</v>
          </cell>
          <cell r="F4">
            <v>0.21490000000000001</v>
          </cell>
          <cell r="G4">
            <v>1170.6190922379999</v>
          </cell>
          <cell r="H4">
            <v>44.249401686596393</v>
          </cell>
          <cell r="I4">
            <v>251.56604292194618</v>
          </cell>
          <cell r="O4">
            <v>61067</v>
          </cell>
          <cell r="P4" t="str">
            <v/>
          </cell>
          <cell r="Q4" t="str">
            <v>PM</v>
          </cell>
          <cell r="R4" t="str">
            <v>997</v>
          </cell>
          <cell r="S4" t="str">
            <v>10</v>
          </cell>
          <cell r="T4" t="str">
            <v>Divers pour SGACPR-Contrôle</v>
          </cell>
          <cell r="U4" t="str">
            <v/>
          </cell>
          <cell r="V4" t="str">
            <v/>
          </cell>
          <cell r="W4" t="str">
            <v>100</v>
          </cell>
          <cell r="X4" t="str">
            <v>Aucune autorisation</v>
          </cell>
          <cell r="Y4">
            <v>6</v>
          </cell>
          <cell r="Z4" t="str">
            <v>NOUVEL ETABLISSEMENT</v>
          </cell>
          <cell r="AA4" t="str">
            <v/>
          </cell>
          <cell r="AB4" t="str">
            <v/>
          </cell>
          <cell r="AC4" t="str">
            <v/>
          </cell>
          <cell r="AD4">
            <v>768</v>
          </cell>
          <cell r="AE4" t="str">
            <v>GPE BNP-PARIBAS</v>
          </cell>
          <cell r="AF4">
            <v>0</v>
          </cell>
          <cell r="AG4" t="str">
            <v>75009</v>
          </cell>
          <cell r="AH4" t="str">
            <v>FR</v>
          </cell>
          <cell r="AI4" t="str">
            <v/>
          </cell>
          <cell r="AJ4" t="str">
            <v/>
          </cell>
          <cell r="AK4" t="str">
            <v/>
          </cell>
          <cell r="AL4" t="str">
            <v/>
          </cell>
          <cell r="AM4" t="str">
            <v/>
          </cell>
          <cell r="AN4" t="str">
            <v/>
          </cell>
          <cell r="AO4" t="str">
            <v/>
          </cell>
          <cell r="AP4" t="str">
            <v/>
          </cell>
          <cell r="AQ4" t="str">
            <v/>
          </cell>
          <cell r="AR4" t="str">
            <v/>
          </cell>
          <cell r="AS4" t="str">
            <v/>
          </cell>
          <cell r="AT4" t="str">
            <v/>
          </cell>
          <cell r="AU4" t="str">
            <v/>
          </cell>
          <cell r="AV4" t="str">
            <v>AUBERT</v>
          </cell>
          <cell r="AW4">
            <v>2754</v>
          </cell>
          <cell r="BA4">
            <v>9999</v>
          </cell>
          <cell r="BB4" t="str">
            <v>NON-MSU</v>
          </cell>
          <cell r="BC4">
            <v>0</v>
          </cell>
          <cell r="BD4">
            <v>0</v>
          </cell>
        </row>
        <row r="5">
          <cell r="A5" t="str">
            <v>09992</v>
          </cell>
          <cell r="B5" t="str">
            <v>DE LAGE LANDEN FRANCE</v>
          </cell>
          <cell r="C5" t="str">
            <v>4. Autres (GEA hors CBD)</v>
          </cell>
          <cell r="D5">
            <v>201512</v>
          </cell>
          <cell r="E5">
            <v>6.7699999999999996E-2</v>
          </cell>
          <cell r="F5">
            <v>0.20899999999999999</v>
          </cell>
          <cell r="G5">
            <v>1.62118060813</v>
          </cell>
          <cell r="H5">
            <v>0.10975392717040099</v>
          </cell>
          <cell r="I5">
            <v>0.33882674709916999</v>
          </cell>
          <cell r="O5">
            <v>537</v>
          </cell>
          <cell r="P5" t="str">
            <v>383092889</v>
          </cell>
          <cell r="Q5" t="str">
            <v>PM</v>
          </cell>
          <cell r="R5" t="str">
            <v>94A</v>
          </cell>
          <cell r="S5" t="str">
            <v>38</v>
          </cell>
          <cell r="T5" t="str">
            <v>Entreprise mère de société de financement</v>
          </cell>
          <cell r="U5" t="str">
            <v/>
          </cell>
          <cell r="V5" t="str">
            <v/>
          </cell>
          <cell r="W5" t="str">
            <v>006</v>
          </cell>
          <cell r="X5" t="str">
            <v>Inscription liste</v>
          </cell>
          <cell r="Y5">
            <v>1</v>
          </cell>
          <cell r="Z5" t="str">
            <v>CHANGEMENT DE CATEGORIE AGENT FINANCIER</v>
          </cell>
          <cell r="AA5" t="str">
            <v>NL</v>
          </cell>
          <cell r="AB5" t="str">
            <v> Pays-Bas</v>
          </cell>
          <cell r="AC5" t="str">
            <v>S. BANCAIRE ETRANGER EEE</v>
          </cell>
          <cell r="AD5">
            <v>223</v>
          </cell>
          <cell r="AE5" t="str">
            <v>GPE RABOBANK</v>
          </cell>
          <cell r="AF5">
            <v>1</v>
          </cell>
          <cell r="AG5" t="str">
            <v>93350</v>
          </cell>
          <cell r="AH5" t="str">
            <v>FR</v>
          </cell>
          <cell r="AI5" t="str">
            <v/>
          </cell>
          <cell r="AJ5" t="str">
            <v/>
          </cell>
          <cell r="AK5" t="str">
            <v/>
          </cell>
          <cell r="AL5" t="str">
            <v/>
          </cell>
          <cell r="AM5" t="str">
            <v/>
          </cell>
          <cell r="AN5" t="str">
            <v/>
          </cell>
          <cell r="AO5" t="str">
            <v/>
          </cell>
          <cell r="AP5" t="str">
            <v/>
          </cell>
          <cell r="AQ5" t="str">
            <v/>
          </cell>
          <cell r="AR5" t="str">
            <v/>
          </cell>
          <cell r="AS5" t="str">
            <v/>
          </cell>
          <cell r="AT5" t="str">
            <v/>
          </cell>
          <cell r="AU5" t="str">
            <v/>
          </cell>
          <cell r="AV5" t="str">
            <v>JEOL</v>
          </cell>
          <cell r="BA5">
            <v>9999</v>
          </cell>
          <cell r="BB5" t="str">
            <v>NON-MSU</v>
          </cell>
          <cell r="BC5">
            <v>0</v>
          </cell>
          <cell r="BD5">
            <v>0</v>
          </cell>
        </row>
        <row r="6">
          <cell r="A6" t="str">
            <v>10107</v>
          </cell>
          <cell r="B6" t="str">
            <v>BRED-BANQUE POPULAIRE</v>
          </cell>
          <cell r="C6" t="str">
            <v>3. Autres (GEA CBD)</v>
          </cell>
          <cell r="D6">
            <v>201512</v>
          </cell>
          <cell r="E6">
            <v>8.9899999999999994E-2</v>
          </cell>
          <cell r="F6">
            <v>0.18379999999999999</v>
          </cell>
          <cell r="G6">
            <v>11.637150073999999</v>
          </cell>
          <cell r="H6">
            <v>1.0461797916525999</v>
          </cell>
          <cell r="I6">
            <v>2.1389081836011998</v>
          </cell>
          <cell r="J6">
            <v>1.8599999999999998E-2</v>
          </cell>
          <cell r="K6">
            <v>0.43490000000000001</v>
          </cell>
          <cell r="L6">
            <v>20.884398633</v>
          </cell>
          <cell r="M6">
            <v>0.38844981457379996</v>
          </cell>
          <cell r="N6">
            <v>9.0826249654917</v>
          </cell>
          <cell r="O6">
            <v>2129</v>
          </cell>
          <cell r="P6" t="str">
            <v>552091795</v>
          </cell>
          <cell r="Q6" t="str">
            <v>PM</v>
          </cell>
          <cell r="R6" t="str">
            <v>202</v>
          </cell>
          <cell r="S6" t="str">
            <v>01</v>
          </cell>
          <cell r="T6" t="str">
            <v>Etablissement de crédit</v>
          </cell>
          <cell r="U6" t="str">
            <v>201</v>
          </cell>
          <cell r="V6" t="str">
            <v>Banque mutualiste ou coopérative</v>
          </cell>
          <cell r="W6" t="str">
            <v>001</v>
          </cell>
          <cell r="X6" t="str">
            <v>Agrément ACPR</v>
          </cell>
          <cell r="Y6">
            <v>6</v>
          </cell>
          <cell r="Z6" t="str">
            <v>NOUVEL ETABLISSEMENT</v>
          </cell>
          <cell r="AA6" t="str">
            <v>FR</v>
          </cell>
          <cell r="AB6" t="str">
            <v> France</v>
          </cell>
          <cell r="AC6" t="str">
            <v>S. BANCAIRE MUTUALISTE ET AUTRES RESEAUX</v>
          </cell>
          <cell r="AD6">
            <v>1163</v>
          </cell>
          <cell r="AE6" t="str">
            <v>GPE BPCE</v>
          </cell>
          <cell r="AF6">
            <v>0</v>
          </cell>
          <cell r="AG6" t="str">
            <v>75012</v>
          </cell>
          <cell r="AH6" t="str">
            <v>FR</v>
          </cell>
          <cell r="AI6" t="str">
            <v/>
          </cell>
          <cell r="AJ6" t="str">
            <v/>
          </cell>
          <cell r="AK6" t="str">
            <v>EC</v>
          </cell>
          <cell r="AL6" t="str">
            <v>Bq mut</v>
          </cell>
          <cell r="AM6" t="str">
            <v>PERSONNE_MORALE_SOCIETE</v>
          </cell>
          <cell r="AN6" t="str">
            <v>BPCE</v>
          </cell>
          <cell r="AO6" t="str">
            <v>Groupes mutualistes</v>
          </cell>
          <cell r="AP6" t="str">
            <v/>
          </cell>
          <cell r="AQ6" t="str">
            <v/>
          </cell>
          <cell r="AR6" t="str">
            <v>FR</v>
          </cell>
          <cell r="AS6" t="str">
            <v>FRANCE</v>
          </cell>
          <cell r="AT6" t="str">
            <v/>
          </cell>
          <cell r="AU6" t="str">
            <v/>
          </cell>
          <cell r="AV6" t="str">
            <v>LACAMPAGNE</v>
          </cell>
          <cell r="AW6">
            <v>2762</v>
          </cell>
          <cell r="AX6">
            <v>51.355527424999998</v>
          </cell>
          <cell r="AY6">
            <v>12.364550409</v>
          </cell>
          <cell r="AZ6">
            <v>27.186823627999999</v>
          </cell>
          <cell r="BA6">
            <v>26</v>
          </cell>
          <cell r="BB6" t="str">
            <v>SI</v>
          </cell>
          <cell r="BC6">
            <v>0</v>
          </cell>
          <cell r="BD6">
            <v>1</v>
          </cell>
        </row>
        <row r="7">
          <cell r="A7" t="str">
            <v>10206</v>
          </cell>
          <cell r="B7" t="str">
            <v>CRCAM DU NORD EST</v>
          </cell>
          <cell r="C7" t="str">
            <v>3. Autres (GEA CBD)</v>
          </cell>
          <cell r="D7">
            <v>201512</v>
          </cell>
          <cell r="E7">
            <v>3.5900000000000001E-2</v>
          </cell>
          <cell r="F7">
            <v>0.1694</v>
          </cell>
          <cell r="G7">
            <v>12.075369999999999</v>
          </cell>
          <cell r="H7">
            <v>0.43350578299999998</v>
          </cell>
          <cell r="I7">
            <v>2.0455676779999998</v>
          </cell>
          <cell r="J7">
            <v>1.6299999999999999E-2</v>
          </cell>
          <cell r="K7">
            <v>0.45</v>
          </cell>
          <cell r="L7">
            <v>4.8238709999999996</v>
          </cell>
          <cell r="M7">
            <v>7.8629097299999992E-2</v>
          </cell>
          <cell r="N7">
            <v>2.17074195</v>
          </cell>
          <cell r="O7">
            <v>2267</v>
          </cell>
          <cell r="P7" t="str">
            <v>394157085</v>
          </cell>
          <cell r="Q7" t="str">
            <v>PM</v>
          </cell>
          <cell r="R7" t="str">
            <v>210</v>
          </cell>
          <cell r="S7" t="str">
            <v>01</v>
          </cell>
          <cell r="T7" t="str">
            <v>Etablissement de crédit</v>
          </cell>
          <cell r="U7" t="str">
            <v>201</v>
          </cell>
          <cell r="V7" t="str">
            <v>Banque mutualiste ou coopérative</v>
          </cell>
          <cell r="W7" t="str">
            <v>001</v>
          </cell>
          <cell r="X7" t="str">
            <v>Agrément ACPR</v>
          </cell>
          <cell r="Y7">
            <v>8</v>
          </cell>
          <cell r="Z7" t="str">
            <v>RESTRUCTURATION AVEC REPRISE DE CIB</v>
          </cell>
          <cell r="AA7" t="str">
            <v>FR</v>
          </cell>
          <cell r="AB7" t="str">
            <v> France</v>
          </cell>
          <cell r="AC7" t="str">
            <v>S. BANCAIRE MUTUALISTE ET AUTRES RESEAUX</v>
          </cell>
          <cell r="AD7">
            <v>27</v>
          </cell>
          <cell r="AE7" t="str">
            <v>GPE CREDIT AGRICOLE</v>
          </cell>
          <cell r="AF7">
            <v>0</v>
          </cell>
          <cell r="AG7" t="str">
            <v>51100</v>
          </cell>
          <cell r="AH7" t="str">
            <v>FR</v>
          </cell>
          <cell r="AI7" t="str">
            <v/>
          </cell>
          <cell r="AJ7" t="str">
            <v/>
          </cell>
          <cell r="AK7" t="str">
            <v>EC</v>
          </cell>
          <cell r="AL7" t="str">
            <v>Bq mut</v>
          </cell>
          <cell r="AM7" t="str">
            <v>PERSONNE_MORALE_SOCIETE</v>
          </cell>
          <cell r="AN7" t="str">
            <v>CREDIT AGRICOLE</v>
          </cell>
          <cell r="AO7" t="str">
            <v>Groupes mutualistes</v>
          </cell>
          <cell r="AP7" t="str">
            <v/>
          </cell>
          <cell r="AQ7" t="str">
            <v/>
          </cell>
          <cell r="AR7" t="str">
            <v>FR</v>
          </cell>
          <cell r="AS7" t="str">
            <v>FRANCE</v>
          </cell>
          <cell r="AT7" t="str">
            <v/>
          </cell>
          <cell r="AU7" t="str">
            <v/>
          </cell>
          <cell r="AV7" t="str">
            <v>BALLABRIGA</v>
          </cell>
          <cell r="AW7">
            <v>2761</v>
          </cell>
          <cell r="AX7">
            <v>20.492980053</v>
          </cell>
          <cell r="AY7">
            <v>14.718880715999999</v>
          </cell>
          <cell r="AZ7">
            <v>7.393376849</v>
          </cell>
          <cell r="BA7">
            <v>61</v>
          </cell>
          <cell r="BB7" t="str">
            <v>SI</v>
          </cell>
          <cell r="BC7">
            <v>0</v>
          </cell>
          <cell r="BD7">
            <v>0</v>
          </cell>
        </row>
        <row r="8">
          <cell r="A8" t="str">
            <v>10207</v>
          </cell>
          <cell r="B8" t="str">
            <v>BANQUE POPULAIRE RIVES DE PARIS</v>
          </cell>
          <cell r="C8" t="str">
            <v>3. Autres (GEA CBD)</v>
          </cell>
          <cell r="D8">
            <v>201512</v>
          </cell>
          <cell r="E8">
            <v>5.28E-2</v>
          </cell>
          <cell r="F8">
            <v>0.15690000000000001</v>
          </cell>
          <cell r="G8">
            <v>11.24828106</v>
          </cell>
          <cell r="H8">
            <v>0.59390923996800005</v>
          </cell>
          <cell r="I8">
            <v>1.7648552983140002</v>
          </cell>
          <cell r="J8">
            <v>4.7100000000000003E-2</v>
          </cell>
          <cell r="K8">
            <v>0.43290000000000001</v>
          </cell>
          <cell r="L8">
            <v>4.079735404</v>
          </cell>
          <cell r="M8">
            <v>0.19215553752840001</v>
          </cell>
          <cell r="N8">
            <v>1.7661174563916</v>
          </cell>
          <cell r="O8">
            <v>2273</v>
          </cell>
          <cell r="P8" t="str">
            <v>552002313</v>
          </cell>
          <cell r="Q8" t="str">
            <v>PM</v>
          </cell>
          <cell r="R8" t="str">
            <v>202</v>
          </cell>
          <cell r="S8" t="str">
            <v>01</v>
          </cell>
          <cell r="T8" t="str">
            <v>Etablissement de crédit</v>
          </cell>
          <cell r="U8" t="str">
            <v>201</v>
          </cell>
          <cell r="V8" t="str">
            <v>Banque mutualiste ou coopérative</v>
          </cell>
          <cell r="W8" t="str">
            <v>001</v>
          </cell>
          <cell r="X8" t="str">
            <v>Agrément ACPR</v>
          </cell>
          <cell r="Y8">
            <v>6</v>
          </cell>
          <cell r="Z8" t="str">
            <v>NOUVEL ETABLISSEMENT</v>
          </cell>
          <cell r="AA8" t="str">
            <v>FR</v>
          </cell>
          <cell r="AB8" t="str">
            <v> France</v>
          </cell>
          <cell r="AC8" t="str">
            <v>S. BANCAIRE MUTUALISTE ET AUTRES RESEAUX</v>
          </cell>
          <cell r="AD8">
            <v>1163</v>
          </cell>
          <cell r="AE8" t="str">
            <v>GPE BPCE</v>
          </cell>
          <cell r="AF8">
            <v>0</v>
          </cell>
          <cell r="AG8" t="str">
            <v>75013</v>
          </cell>
          <cell r="AH8" t="str">
            <v>FR</v>
          </cell>
          <cell r="AI8" t="str">
            <v/>
          </cell>
          <cell r="AJ8" t="str">
            <v/>
          </cell>
          <cell r="AK8" t="str">
            <v>EC</v>
          </cell>
          <cell r="AL8" t="str">
            <v>Bq mut</v>
          </cell>
          <cell r="AM8" t="str">
            <v>PERSONNE_MORALE_SOCIETE</v>
          </cell>
          <cell r="AN8" t="str">
            <v>BPCE</v>
          </cell>
          <cell r="AO8" t="str">
            <v>Groupes mutualistes</v>
          </cell>
          <cell r="AP8" t="str">
            <v/>
          </cell>
          <cell r="AQ8" t="str">
            <v/>
          </cell>
          <cell r="AR8" t="str">
            <v>FR</v>
          </cell>
          <cell r="AS8" t="str">
            <v>FRANCE</v>
          </cell>
          <cell r="AT8" t="str">
            <v/>
          </cell>
          <cell r="AU8" t="str">
            <v/>
          </cell>
          <cell r="AV8" t="str">
            <v>CISSOKHO-COULIBALY</v>
          </cell>
          <cell r="AW8">
            <v>2762</v>
          </cell>
          <cell r="AX8">
            <v>20.265486677999998</v>
          </cell>
          <cell r="AY8">
            <v>11.531718956000001</v>
          </cell>
          <cell r="AZ8">
            <v>14.896604003</v>
          </cell>
          <cell r="BA8">
            <v>62</v>
          </cell>
          <cell r="BB8" t="str">
            <v>SI</v>
          </cell>
          <cell r="BC8">
            <v>0</v>
          </cell>
          <cell r="BD8">
            <v>1</v>
          </cell>
        </row>
        <row r="9">
          <cell r="A9" t="str">
            <v>10278</v>
          </cell>
          <cell r="B9" t="str">
            <v>CAISSE FEDERALE DE CREDIT MUTUEL</v>
          </cell>
          <cell r="C9" t="str">
            <v>3. Autres (GEA CBD)</v>
          </cell>
          <cell r="D9">
            <v>201512</v>
          </cell>
          <cell r="E9">
            <v>3.6700000000000003E-2</v>
          </cell>
          <cell r="F9">
            <v>0.2001</v>
          </cell>
          <cell r="G9">
            <v>360.80654143536998</v>
          </cell>
          <cell r="H9">
            <v>13.24160007067808</v>
          </cell>
          <cell r="I9">
            <v>72.19738894121754</v>
          </cell>
          <cell r="L9">
            <v>7.8231095807899997</v>
          </cell>
          <cell r="O9">
            <v>2422</v>
          </cell>
          <cell r="P9" t="str">
            <v>588505354</v>
          </cell>
          <cell r="Q9" t="str">
            <v>PM</v>
          </cell>
          <cell r="R9" t="str">
            <v>240</v>
          </cell>
          <cell r="S9" t="str">
            <v>01</v>
          </cell>
          <cell r="T9" t="str">
            <v>Etablissement de crédit</v>
          </cell>
          <cell r="U9" t="str">
            <v>201</v>
          </cell>
          <cell r="V9" t="str">
            <v>Banque mutualiste ou coopérative</v>
          </cell>
          <cell r="W9" t="str">
            <v>001</v>
          </cell>
          <cell r="X9" t="str">
            <v>Agrément ACPR</v>
          </cell>
          <cell r="Y9">
            <v>6</v>
          </cell>
          <cell r="Z9" t="str">
            <v>NOUVEL ETABLISSEMENT</v>
          </cell>
          <cell r="AA9" t="str">
            <v>FR</v>
          </cell>
          <cell r="AB9" t="str">
            <v> France</v>
          </cell>
          <cell r="AC9" t="str">
            <v>S. BANCAIRE MUTUALISTE ET AUTRES RESEAUX</v>
          </cell>
          <cell r="AD9">
            <v>29</v>
          </cell>
          <cell r="AE9" t="str">
            <v>GPE CREDIT MUTUEL</v>
          </cell>
          <cell r="AF9">
            <v>0</v>
          </cell>
          <cell r="AG9" t="str">
            <v>67000</v>
          </cell>
          <cell r="AH9" t="str">
            <v>FR</v>
          </cell>
          <cell r="AI9" t="str">
            <v/>
          </cell>
          <cell r="AJ9" t="str">
            <v/>
          </cell>
          <cell r="AK9" t="str">
            <v>EC</v>
          </cell>
          <cell r="AL9" t="str">
            <v>Bq mut</v>
          </cell>
          <cell r="AM9" t="str">
            <v>PERSONNE_MORALE_SOCIETE</v>
          </cell>
          <cell r="AN9" t="str">
            <v>CREDIT MUTUEL</v>
          </cell>
          <cell r="AO9" t="str">
            <v>Groupes mutualistes</v>
          </cell>
          <cell r="AP9" t="str">
            <v/>
          </cell>
          <cell r="AQ9" t="str">
            <v/>
          </cell>
          <cell r="AR9" t="str">
            <v>FR</v>
          </cell>
          <cell r="AS9" t="str">
            <v>FRANCE</v>
          </cell>
          <cell r="AT9" t="str">
            <v/>
          </cell>
          <cell r="AU9" t="str">
            <v/>
          </cell>
          <cell r="AV9" t="str">
            <v>NICAISE-GASTINEAU</v>
          </cell>
          <cell r="AW9">
            <v>2763</v>
          </cell>
          <cell r="AX9">
            <v>155.83486382499999</v>
          </cell>
          <cell r="AY9">
            <v>113.48111222499999</v>
          </cell>
          <cell r="AZ9">
            <v>93.655929549999996</v>
          </cell>
          <cell r="BA9">
            <v>16</v>
          </cell>
          <cell r="BB9" t="str">
            <v>SI</v>
          </cell>
          <cell r="BC9">
            <v>0</v>
          </cell>
          <cell r="BD9">
            <v>0</v>
          </cell>
        </row>
        <row r="10">
          <cell r="A10" t="str">
            <v>10807</v>
          </cell>
          <cell r="B10" t="str">
            <v>BANQUE POPULAIRE BOURGOGNE FRANCHE-COMTE</v>
          </cell>
          <cell r="C10" t="str">
            <v>3. Autres (GEA CBD)</v>
          </cell>
          <cell r="D10">
            <v>201512</v>
          </cell>
          <cell r="E10">
            <v>7.2300000000000003E-2</v>
          </cell>
          <cell r="F10">
            <v>0.16350000000000001</v>
          </cell>
          <cell r="G10">
            <v>8.3843721940000009</v>
          </cell>
          <cell r="H10">
            <v>0.60619010962620012</v>
          </cell>
          <cell r="I10">
            <v>1.3708448537190001</v>
          </cell>
          <cell r="J10">
            <v>4.24E-2</v>
          </cell>
          <cell r="K10">
            <v>0.43980000000000002</v>
          </cell>
          <cell r="L10">
            <v>2.5713448639999998</v>
          </cell>
          <cell r="M10">
            <v>0.1090250222336</v>
          </cell>
          <cell r="N10">
            <v>1.1308774711872001</v>
          </cell>
          <cell r="O10">
            <v>3226</v>
          </cell>
          <cell r="P10" t="str">
            <v>542820352</v>
          </cell>
          <cell r="Q10" t="str">
            <v>PM</v>
          </cell>
          <cell r="R10" t="str">
            <v>202</v>
          </cell>
          <cell r="S10" t="str">
            <v>01</v>
          </cell>
          <cell r="T10" t="str">
            <v>Etablissement de crédit</v>
          </cell>
          <cell r="U10" t="str">
            <v>201</v>
          </cell>
          <cell r="V10" t="str">
            <v>Banque mutualiste ou coopérative</v>
          </cell>
          <cell r="W10" t="str">
            <v>001</v>
          </cell>
          <cell r="X10" t="str">
            <v>Agrément ACPR</v>
          </cell>
          <cell r="Y10">
            <v>6</v>
          </cell>
          <cell r="Z10" t="str">
            <v>NOUVEL ETABLISSEMENT</v>
          </cell>
          <cell r="AA10" t="str">
            <v>FR</v>
          </cell>
          <cell r="AB10" t="str">
            <v> France</v>
          </cell>
          <cell r="AC10" t="str">
            <v>S. BANCAIRE MUTUALISTE ET AUTRES RESEAUX</v>
          </cell>
          <cell r="AD10">
            <v>1163</v>
          </cell>
          <cell r="AE10" t="str">
            <v>GPE BPCE</v>
          </cell>
          <cell r="AF10">
            <v>0</v>
          </cell>
          <cell r="AG10" t="str">
            <v>21000</v>
          </cell>
          <cell r="AH10" t="str">
            <v>FR</v>
          </cell>
          <cell r="AI10" t="str">
            <v/>
          </cell>
          <cell r="AJ10" t="str">
            <v/>
          </cell>
          <cell r="AK10" t="str">
            <v>EC</v>
          </cell>
          <cell r="AL10" t="str">
            <v>Bq mut</v>
          </cell>
          <cell r="AM10" t="str">
            <v>PERSONNE_MORALE_SOCIETE</v>
          </cell>
          <cell r="AN10" t="str">
            <v>BPCE</v>
          </cell>
          <cell r="AO10" t="str">
            <v>Groupes mutualistes</v>
          </cell>
          <cell r="AP10" t="str">
            <v/>
          </cell>
          <cell r="AQ10" t="str">
            <v/>
          </cell>
          <cell r="AR10" t="str">
            <v>FR</v>
          </cell>
          <cell r="AS10" t="str">
            <v>FRANCE</v>
          </cell>
          <cell r="AT10" t="str">
            <v/>
          </cell>
          <cell r="AU10" t="str">
            <v/>
          </cell>
          <cell r="AV10" t="str">
            <v>JEQUIER</v>
          </cell>
          <cell r="AW10">
            <v>2762</v>
          </cell>
          <cell r="AX10">
            <v>12.753974485999999</v>
          </cell>
          <cell r="AY10">
            <v>7.9736230949999998</v>
          </cell>
          <cell r="AZ10">
            <v>8.4757072320000013</v>
          </cell>
          <cell r="BA10">
            <v>99</v>
          </cell>
          <cell r="BB10" t="str">
            <v>SI</v>
          </cell>
          <cell r="BC10">
            <v>0</v>
          </cell>
          <cell r="BD10">
            <v>1</v>
          </cell>
        </row>
        <row r="11">
          <cell r="A11" t="str">
            <v>10907</v>
          </cell>
          <cell r="B11" t="str">
            <v>BANQUE POP AQUITAINE CENTRE ATLANTIQUE</v>
          </cell>
          <cell r="C11" t="str">
            <v>3. Autres (GEA CBD)</v>
          </cell>
          <cell r="D11">
            <v>201512</v>
          </cell>
          <cell r="E11">
            <v>6.0400000000000002E-2</v>
          </cell>
          <cell r="F11">
            <v>0.15359999999999999</v>
          </cell>
          <cell r="G11">
            <v>10.836960353</v>
          </cell>
          <cell r="H11">
            <v>0.65455240532120007</v>
          </cell>
          <cell r="I11">
            <v>1.6645571102207999</v>
          </cell>
          <cell r="J11">
            <v>5.5899999999999998E-2</v>
          </cell>
          <cell r="K11">
            <v>0.43830000000000002</v>
          </cell>
          <cell r="L11">
            <v>2.423660725</v>
          </cell>
          <cell r="M11">
            <v>0.13548263452750001</v>
          </cell>
          <cell r="N11">
            <v>1.0622904957675001</v>
          </cell>
          <cell r="O11">
            <v>8554</v>
          </cell>
          <cell r="P11" t="str">
            <v>755501590</v>
          </cell>
          <cell r="Q11" t="str">
            <v>PM</v>
          </cell>
          <cell r="R11" t="str">
            <v>202</v>
          </cell>
          <cell r="S11" t="str">
            <v>01</v>
          </cell>
          <cell r="T11" t="str">
            <v>Etablissement de crédit</v>
          </cell>
          <cell r="U11" t="str">
            <v>201</v>
          </cell>
          <cell r="V11" t="str">
            <v>Banque mutualiste ou coopérative</v>
          </cell>
          <cell r="W11" t="str">
            <v>001</v>
          </cell>
          <cell r="X11" t="str">
            <v>Agrément ACPR</v>
          </cell>
          <cell r="Y11">
            <v>6</v>
          </cell>
          <cell r="Z11" t="str">
            <v>NOUVEL ETABLISSEMENT</v>
          </cell>
          <cell r="AA11" t="str">
            <v>FR</v>
          </cell>
          <cell r="AB11" t="str">
            <v> France</v>
          </cell>
          <cell r="AC11" t="str">
            <v>S. BANCAIRE MUTUALISTE ET AUTRES RESEAUX</v>
          </cell>
          <cell r="AD11">
            <v>1163</v>
          </cell>
          <cell r="AE11" t="str">
            <v>GPE BPCE</v>
          </cell>
          <cell r="AF11">
            <v>0</v>
          </cell>
          <cell r="AG11" t="str">
            <v>33100</v>
          </cell>
          <cell r="AH11" t="str">
            <v>FR</v>
          </cell>
          <cell r="AI11" t="str">
            <v/>
          </cell>
          <cell r="AJ11" t="str">
            <v/>
          </cell>
          <cell r="AK11" t="str">
            <v>EC</v>
          </cell>
          <cell r="AL11" t="str">
            <v>Bq mut</v>
          </cell>
          <cell r="AM11" t="str">
            <v>PERSONNE_MORALE_SOCIETE</v>
          </cell>
          <cell r="AN11" t="str">
            <v>BPCE</v>
          </cell>
          <cell r="AO11" t="str">
            <v>Groupes mutualistes</v>
          </cell>
          <cell r="AP11" t="str">
            <v/>
          </cell>
          <cell r="AQ11" t="str">
            <v/>
          </cell>
          <cell r="AR11" t="str">
            <v>FR</v>
          </cell>
          <cell r="AS11" t="str">
            <v>FRANCE</v>
          </cell>
          <cell r="AT11" t="str">
            <v/>
          </cell>
          <cell r="AU11" t="str">
            <v/>
          </cell>
          <cell r="AV11" t="str">
            <v>BODIAN</v>
          </cell>
          <cell r="AW11">
            <v>2762</v>
          </cell>
          <cell r="AX11">
            <v>14.014136731000001</v>
          </cell>
          <cell r="AY11">
            <v>9.8353622070000011</v>
          </cell>
          <cell r="AZ11">
            <v>9.0434149890000004</v>
          </cell>
          <cell r="BA11">
            <v>90</v>
          </cell>
          <cell r="BB11" t="str">
            <v>SI</v>
          </cell>
          <cell r="BC11">
            <v>0</v>
          </cell>
          <cell r="BD11">
            <v>1</v>
          </cell>
        </row>
        <row r="12">
          <cell r="A12" t="str">
            <v>11006</v>
          </cell>
          <cell r="B12" t="str">
            <v>CRCAM DE CHAMPAGNE-BOURGOGNE</v>
          </cell>
          <cell r="C12" t="str">
            <v>3. Autres (GEA CBD)</v>
          </cell>
          <cell r="D12">
            <v>201512</v>
          </cell>
          <cell r="E12">
            <v>4.8500000000000001E-2</v>
          </cell>
          <cell r="F12">
            <v>0.1656</v>
          </cell>
          <cell r="G12">
            <v>8.2752630000000007</v>
          </cell>
          <cell r="H12">
            <v>0.40135025550000003</v>
          </cell>
          <cell r="I12">
            <v>1.3703835528000001</v>
          </cell>
          <cell r="J12">
            <v>2.35E-2</v>
          </cell>
          <cell r="K12">
            <v>0.27189999999999998</v>
          </cell>
          <cell r="L12">
            <v>2.7252879999999999</v>
          </cell>
          <cell r="M12">
            <v>6.4044268000000001E-2</v>
          </cell>
          <cell r="N12">
            <v>0.74100580719999987</v>
          </cell>
          <cell r="O12">
            <v>1312</v>
          </cell>
          <cell r="P12" t="str">
            <v>775718216</v>
          </cell>
          <cell r="Q12" t="str">
            <v>PM</v>
          </cell>
          <cell r="R12" t="str">
            <v>210</v>
          </cell>
          <cell r="S12" t="str">
            <v>01</v>
          </cell>
          <cell r="T12" t="str">
            <v>Etablissement de crédit</v>
          </cell>
          <cell r="U12" t="str">
            <v>201</v>
          </cell>
          <cell r="V12" t="str">
            <v>Banque mutualiste ou coopérative</v>
          </cell>
          <cell r="W12" t="str">
            <v>001</v>
          </cell>
          <cell r="X12" t="str">
            <v>Agrément ACPR</v>
          </cell>
          <cell r="Y12">
            <v>6</v>
          </cell>
          <cell r="Z12" t="str">
            <v>NOUVEL ETABLISSEMENT</v>
          </cell>
          <cell r="AA12" t="str">
            <v>FR</v>
          </cell>
          <cell r="AB12" t="str">
            <v> France</v>
          </cell>
          <cell r="AC12" t="str">
            <v>S. BANCAIRE MUTUALISTE ET AUTRES RESEAUX</v>
          </cell>
          <cell r="AD12">
            <v>27</v>
          </cell>
          <cell r="AE12" t="str">
            <v>GPE CREDIT AGRICOLE</v>
          </cell>
          <cell r="AF12">
            <v>0</v>
          </cell>
          <cell r="AG12" t="str">
            <v>10000</v>
          </cell>
          <cell r="AH12" t="str">
            <v>FR</v>
          </cell>
          <cell r="AI12" t="str">
            <v/>
          </cell>
          <cell r="AJ12" t="str">
            <v/>
          </cell>
          <cell r="AK12" t="str">
            <v>EC</v>
          </cell>
          <cell r="AL12" t="str">
            <v>Bq mut</v>
          </cell>
          <cell r="AM12" t="str">
            <v>PERSONNE_MORALE_SOCIETE</v>
          </cell>
          <cell r="AN12" t="str">
            <v>CREDIT AGRICOLE</v>
          </cell>
          <cell r="AO12" t="str">
            <v>Groupes mutualistes</v>
          </cell>
          <cell r="AP12" t="str">
            <v/>
          </cell>
          <cell r="AQ12" t="str">
            <v/>
          </cell>
          <cell r="AR12" t="str">
            <v>FR</v>
          </cell>
          <cell r="AS12" t="str">
            <v>FRANCE</v>
          </cell>
          <cell r="AT12" t="str">
            <v/>
          </cell>
          <cell r="AU12" t="str">
            <v/>
          </cell>
          <cell r="AV12" t="str">
            <v>PIGEON</v>
          </cell>
          <cell r="AW12">
            <v>2761</v>
          </cell>
          <cell r="AX12">
            <v>12.635367879</v>
          </cell>
          <cell r="AY12">
            <v>9.4596775429999997</v>
          </cell>
          <cell r="AZ12">
            <v>3.887633643</v>
          </cell>
          <cell r="BA12">
            <v>101</v>
          </cell>
          <cell r="BB12" t="str">
            <v>SI</v>
          </cell>
          <cell r="BC12">
            <v>0</v>
          </cell>
          <cell r="BD12">
            <v>0</v>
          </cell>
        </row>
        <row r="13">
          <cell r="A13" t="str">
            <v>11188</v>
          </cell>
          <cell r="B13" t="str">
            <v>RCI BANQUE</v>
          </cell>
          <cell r="C13" t="str">
            <v>2. CBD</v>
          </cell>
          <cell r="D13">
            <v>201512</v>
          </cell>
          <cell r="E13">
            <v>5.0099999999999999E-2</v>
          </cell>
          <cell r="F13">
            <v>0.3458</v>
          </cell>
          <cell r="G13">
            <v>25.943377690999998</v>
          </cell>
          <cell r="H13">
            <v>1.2997632223190998</v>
          </cell>
          <cell r="I13">
            <v>8.9712200055477993</v>
          </cell>
          <cell r="J13">
            <v>1.1900000000000001E-2</v>
          </cell>
          <cell r="K13">
            <v>0</v>
          </cell>
          <cell r="L13">
            <v>0.29780103600000002</v>
          </cell>
          <cell r="M13">
            <v>3.5438323284000006E-3</v>
          </cell>
          <cell r="N13">
            <v>0</v>
          </cell>
          <cell r="O13">
            <v>3966</v>
          </cell>
          <cell r="P13" t="str">
            <v>306523358</v>
          </cell>
          <cell r="Q13" t="str">
            <v>PM</v>
          </cell>
          <cell r="R13" t="str">
            <v>102</v>
          </cell>
          <cell r="S13" t="str">
            <v>01</v>
          </cell>
          <cell r="T13" t="str">
            <v>Etablissement de crédit</v>
          </cell>
          <cell r="U13" t="str">
            <v>200</v>
          </cell>
          <cell r="V13" t="str">
            <v>Banque</v>
          </cell>
          <cell r="W13" t="str">
            <v>001</v>
          </cell>
          <cell r="X13" t="str">
            <v>Agrément ACPR</v>
          </cell>
          <cell r="Y13">
            <v>6</v>
          </cell>
          <cell r="Z13" t="str">
            <v>NOUVEL ETABLISSEMENT</v>
          </cell>
          <cell r="AA13" t="str">
            <v>FR</v>
          </cell>
          <cell r="AB13" t="str">
            <v> France</v>
          </cell>
          <cell r="AC13" t="str">
            <v>S. INDUSTRIEL PRIVE</v>
          </cell>
          <cell r="AD13">
            <v>52</v>
          </cell>
          <cell r="AE13" t="str">
            <v>GPE RENAULT</v>
          </cell>
          <cell r="AF13">
            <v>1</v>
          </cell>
          <cell r="AG13" t="str">
            <v>93160</v>
          </cell>
          <cell r="AH13" t="str">
            <v>FR</v>
          </cell>
          <cell r="AI13" t="str">
            <v/>
          </cell>
          <cell r="AJ13" t="str">
            <v/>
          </cell>
          <cell r="AK13" t="str">
            <v>EC</v>
          </cell>
          <cell r="AL13" t="str">
            <v>Banque</v>
          </cell>
          <cell r="AM13" t="str">
            <v>PERSONNE_MORALE_SOCIETE</v>
          </cell>
          <cell r="AN13" t="str">
            <v>RENAULT</v>
          </cell>
          <cell r="AO13" t="str">
            <v>Industrie, commerce, services, BTP, groupes professionnels</v>
          </cell>
          <cell r="AP13" t="str">
            <v/>
          </cell>
          <cell r="AQ13" t="str">
            <v/>
          </cell>
          <cell r="AR13" t="str">
            <v>FR</v>
          </cell>
          <cell r="AS13" t="str">
            <v>FRANCE</v>
          </cell>
          <cell r="AT13" t="str">
            <v/>
          </cell>
          <cell r="AU13" t="str">
            <v/>
          </cell>
          <cell r="AV13" t="str">
            <v>ABADIE</v>
          </cell>
          <cell r="AW13">
            <v>2764</v>
          </cell>
          <cell r="AX13">
            <v>31.495888453999999</v>
          </cell>
          <cell r="AY13">
            <v>9.7654257789999992</v>
          </cell>
          <cell r="AZ13">
            <v>11.393775293999999</v>
          </cell>
          <cell r="BA13">
            <v>39</v>
          </cell>
          <cell r="BB13" t="str">
            <v>SI</v>
          </cell>
          <cell r="BC13">
            <v>0</v>
          </cell>
          <cell r="BD13">
            <v>1</v>
          </cell>
        </row>
        <row r="14">
          <cell r="A14" t="str">
            <v>11206</v>
          </cell>
          <cell r="B14" t="str">
            <v>CRCAM NORD MIDI-PYRENEES</v>
          </cell>
          <cell r="C14" t="str">
            <v>3. Autres (GEA CBD)</v>
          </cell>
          <cell r="D14">
            <v>201512</v>
          </cell>
          <cell r="E14">
            <v>4.48E-2</v>
          </cell>
          <cell r="F14">
            <v>0.1734</v>
          </cell>
          <cell r="G14">
            <v>8.7159220000000008</v>
          </cell>
          <cell r="H14">
            <v>0.39047330560000004</v>
          </cell>
          <cell r="I14">
            <v>1.5113408748000001</v>
          </cell>
          <cell r="J14">
            <v>3.3799999999999997E-2</v>
          </cell>
          <cell r="K14">
            <v>0.45</v>
          </cell>
          <cell r="L14">
            <v>3.5664929999999999</v>
          </cell>
          <cell r="M14">
            <v>0.12054746339999999</v>
          </cell>
          <cell r="N14">
            <v>1.60492185</v>
          </cell>
          <cell r="O14">
            <v>4064</v>
          </cell>
          <cell r="P14" t="str">
            <v>444953830</v>
          </cell>
          <cell r="Q14" t="str">
            <v>PM</v>
          </cell>
          <cell r="R14" t="str">
            <v>210</v>
          </cell>
          <cell r="S14" t="str">
            <v>01</v>
          </cell>
          <cell r="T14" t="str">
            <v>Etablissement de crédit</v>
          </cell>
          <cell r="U14" t="str">
            <v>201</v>
          </cell>
          <cell r="V14" t="str">
            <v>Banque mutualiste ou coopérative</v>
          </cell>
          <cell r="W14" t="str">
            <v>001</v>
          </cell>
          <cell r="X14" t="str">
            <v>Agrément ACPR</v>
          </cell>
          <cell r="Y14">
            <v>8</v>
          </cell>
          <cell r="Z14" t="str">
            <v>RESTRUCTURATION AVEC REPRISE DE CIB</v>
          </cell>
          <cell r="AA14" t="str">
            <v>FR</v>
          </cell>
          <cell r="AB14" t="str">
            <v> France</v>
          </cell>
          <cell r="AC14" t="str">
            <v>S. BANCAIRE MUTUALISTE ET AUTRES RESEAUX</v>
          </cell>
          <cell r="AD14">
            <v>27</v>
          </cell>
          <cell r="AE14" t="str">
            <v>GPE CREDIT AGRICOLE</v>
          </cell>
          <cell r="AF14">
            <v>0</v>
          </cell>
          <cell r="AG14" t="str">
            <v>81000</v>
          </cell>
          <cell r="AH14" t="str">
            <v>FR</v>
          </cell>
          <cell r="AI14" t="str">
            <v/>
          </cell>
          <cell r="AJ14" t="str">
            <v/>
          </cell>
          <cell r="AK14" t="str">
            <v>EC</v>
          </cell>
          <cell r="AL14" t="str">
            <v>Bq mut</v>
          </cell>
          <cell r="AM14" t="str">
            <v>PERSONNE_MORALE_SOCIETE</v>
          </cell>
          <cell r="AN14" t="str">
            <v>CREDIT AGRICOLE</v>
          </cell>
          <cell r="AO14" t="str">
            <v>Groupes mutualistes</v>
          </cell>
          <cell r="AP14" t="str">
            <v/>
          </cell>
          <cell r="AQ14" t="str">
            <v/>
          </cell>
          <cell r="AR14" t="str">
            <v>FR</v>
          </cell>
          <cell r="AS14" t="str">
            <v>FRANCE</v>
          </cell>
          <cell r="AT14" t="str">
            <v/>
          </cell>
          <cell r="AU14" t="str">
            <v/>
          </cell>
          <cell r="AV14" t="str">
            <v>ESCOLAN</v>
          </cell>
          <cell r="AW14">
            <v>2787</v>
          </cell>
          <cell r="AX14">
            <v>14.586658422000001</v>
          </cell>
          <cell r="AY14">
            <v>10.711746951</v>
          </cell>
          <cell r="AZ14">
            <v>4.3253302529999997</v>
          </cell>
          <cell r="BA14">
            <v>87</v>
          </cell>
          <cell r="BB14" t="str">
            <v>SI</v>
          </cell>
          <cell r="BC14">
            <v>0</v>
          </cell>
          <cell r="BD14">
            <v>0</v>
          </cell>
        </row>
        <row r="15">
          <cell r="A15" t="str">
            <v>11306</v>
          </cell>
          <cell r="B15" t="str">
            <v>CRCAM D'ALPES PROVENCE</v>
          </cell>
          <cell r="C15" t="str">
            <v>3. Autres (GEA CBD)</v>
          </cell>
          <cell r="D15">
            <v>201512</v>
          </cell>
          <cell r="E15">
            <v>4.2999999999999997E-2</v>
          </cell>
          <cell r="F15">
            <v>0.1802</v>
          </cell>
          <cell r="G15">
            <v>11.29584</v>
          </cell>
          <cell r="H15">
            <v>0.48572111999999995</v>
          </cell>
          <cell r="I15">
            <v>2.0355103680000002</v>
          </cell>
          <cell r="J15">
            <v>2.6100000000000002E-2</v>
          </cell>
          <cell r="K15">
            <v>0.439</v>
          </cell>
          <cell r="L15">
            <v>2.1704300000000001</v>
          </cell>
          <cell r="M15">
            <v>5.6648223000000004E-2</v>
          </cell>
          <cell r="N15">
            <v>0.95281877000000004</v>
          </cell>
          <cell r="O15">
            <v>4210</v>
          </cell>
          <cell r="P15" t="str">
            <v>381976448</v>
          </cell>
          <cell r="Q15" t="str">
            <v>PM</v>
          </cell>
          <cell r="R15" t="str">
            <v>210</v>
          </cell>
          <cell r="S15" t="str">
            <v>01</v>
          </cell>
          <cell r="T15" t="str">
            <v>Etablissement de crédit</v>
          </cell>
          <cell r="U15" t="str">
            <v>201</v>
          </cell>
          <cell r="V15" t="str">
            <v>Banque mutualiste ou coopérative</v>
          </cell>
          <cell r="W15" t="str">
            <v>001</v>
          </cell>
          <cell r="X15" t="str">
            <v>Agrément ACPR</v>
          </cell>
          <cell r="Y15">
            <v>8</v>
          </cell>
          <cell r="Z15" t="str">
            <v>RESTRUCTURATION AVEC REPRISE DE CIB</v>
          </cell>
          <cell r="AA15" t="str">
            <v>FR</v>
          </cell>
          <cell r="AB15" t="str">
            <v> France</v>
          </cell>
          <cell r="AC15" t="str">
            <v>S. BANCAIRE MUTUALISTE ET AUTRES RESEAUX</v>
          </cell>
          <cell r="AD15">
            <v>27</v>
          </cell>
          <cell r="AE15" t="str">
            <v>GPE CREDIT AGRICOLE</v>
          </cell>
          <cell r="AF15">
            <v>0</v>
          </cell>
          <cell r="AG15" t="str">
            <v>13090</v>
          </cell>
          <cell r="AH15" t="str">
            <v>FR</v>
          </cell>
          <cell r="AI15" t="str">
            <v/>
          </cell>
          <cell r="AJ15" t="str">
            <v/>
          </cell>
          <cell r="AK15" t="str">
            <v>EC</v>
          </cell>
          <cell r="AL15" t="str">
            <v>Bq mut</v>
          </cell>
          <cell r="AM15" t="str">
            <v>PERSONNE_MORALE_SOCIETE</v>
          </cell>
          <cell r="AN15" t="str">
            <v>CREDIT AGRICOLE</v>
          </cell>
          <cell r="AO15" t="str">
            <v>Groupes mutualistes</v>
          </cell>
          <cell r="AP15" t="str">
            <v/>
          </cell>
          <cell r="AQ15" t="str">
            <v/>
          </cell>
          <cell r="AR15" t="str">
            <v>FR</v>
          </cell>
          <cell r="AS15" t="str">
            <v>FRANCE</v>
          </cell>
          <cell r="AT15" t="str">
            <v/>
          </cell>
          <cell r="AU15" t="str">
            <v/>
          </cell>
          <cell r="AV15" t="str">
            <v>MOISSINAC</v>
          </cell>
          <cell r="AW15">
            <v>2761</v>
          </cell>
          <cell r="AX15">
            <v>16.557489051000001</v>
          </cell>
          <cell r="AY15">
            <v>11.622799487</v>
          </cell>
          <cell r="AZ15">
            <v>4.9598666470000001</v>
          </cell>
          <cell r="BA15">
            <v>77</v>
          </cell>
          <cell r="BB15" t="str">
            <v>SI</v>
          </cell>
          <cell r="BC15">
            <v>0</v>
          </cell>
          <cell r="BD15">
            <v>0</v>
          </cell>
        </row>
        <row r="16">
          <cell r="A16" t="str">
            <v>11307</v>
          </cell>
          <cell r="B16" t="str">
            <v>CASDEN BANQUE POPULAIRE</v>
          </cell>
          <cell r="C16" t="str">
            <v>3. Autres (GEA CBD)</v>
          </cell>
          <cell r="D16">
            <v>201512</v>
          </cell>
          <cell r="E16">
            <v>1.26E-2</v>
          </cell>
          <cell r="F16">
            <v>0.13189999999999999</v>
          </cell>
          <cell r="G16">
            <v>26.155388420000001</v>
          </cell>
          <cell r="H16">
            <v>0.32955789409200004</v>
          </cell>
          <cell r="I16">
            <v>3.4498957325979998</v>
          </cell>
          <cell r="J16">
            <v>5.0000000000000001E-4</v>
          </cell>
          <cell r="K16">
            <v>0.45</v>
          </cell>
          <cell r="L16">
            <v>0.181855508</v>
          </cell>
          <cell r="M16">
            <v>9.0927754000000001E-5</v>
          </cell>
          <cell r="N16">
            <v>8.1834978599999997E-2</v>
          </cell>
          <cell r="O16">
            <v>4214</v>
          </cell>
          <cell r="P16" t="str">
            <v>784275778</v>
          </cell>
          <cell r="Q16" t="str">
            <v>PM</v>
          </cell>
          <cell r="R16" t="str">
            <v>201</v>
          </cell>
          <cell r="S16" t="str">
            <v>01</v>
          </cell>
          <cell r="T16" t="str">
            <v>Etablissement de crédit</v>
          </cell>
          <cell r="U16" t="str">
            <v>201</v>
          </cell>
          <cell r="V16" t="str">
            <v>Banque mutualiste ou coopérative</v>
          </cell>
          <cell r="W16" t="str">
            <v>001</v>
          </cell>
          <cell r="X16" t="str">
            <v>Agrément ACPR</v>
          </cell>
          <cell r="Y16">
            <v>6</v>
          </cell>
          <cell r="Z16" t="str">
            <v>NOUVEL ETABLISSEMENT</v>
          </cell>
          <cell r="AA16" t="str">
            <v>FR</v>
          </cell>
          <cell r="AB16" t="str">
            <v> France</v>
          </cell>
          <cell r="AC16" t="str">
            <v>S. BANCAIRE MUTUALISTE ET AUTRES RESEAUX</v>
          </cell>
          <cell r="AD16">
            <v>1163</v>
          </cell>
          <cell r="AE16" t="str">
            <v>GPE BPCE</v>
          </cell>
          <cell r="AF16">
            <v>0</v>
          </cell>
          <cell r="AG16" t="str">
            <v>77186</v>
          </cell>
          <cell r="AH16" t="str">
            <v>FR</v>
          </cell>
          <cell r="AI16" t="str">
            <v/>
          </cell>
          <cell r="AJ16" t="str">
            <v/>
          </cell>
          <cell r="AK16" t="str">
            <v>EC</v>
          </cell>
          <cell r="AL16" t="str">
            <v>Bq mut</v>
          </cell>
          <cell r="AM16" t="str">
            <v>PERSONNE_MORALE_SOCIETE</v>
          </cell>
          <cell r="AN16" t="str">
            <v>BPCE</v>
          </cell>
          <cell r="AO16" t="str">
            <v>Groupes mutualistes</v>
          </cell>
          <cell r="AP16" t="str">
            <v/>
          </cell>
          <cell r="AQ16" t="str">
            <v/>
          </cell>
          <cell r="AR16" t="str">
            <v>FR</v>
          </cell>
          <cell r="AS16" t="str">
            <v>FRANCE</v>
          </cell>
          <cell r="AT16" t="str">
            <v/>
          </cell>
          <cell r="AU16" t="str">
            <v/>
          </cell>
          <cell r="AV16" t="str">
            <v>CISSOKHO-COULIBALY</v>
          </cell>
          <cell r="AW16">
            <v>2762</v>
          </cell>
          <cell r="AX16">
            <v>11.493212579</v>
          </cell>
          <cell r="AY16">
            <v>7.95328663</v>
          </cell>
          <cell r="AZ16">
            <v>5.3420020729999997</v>
          </cell>
          <cell r="BA16">
            <v>105</v>
          </cell>
          <cell r="BB16" t="str">
            <v>SI</v>
          </cell>
          <cell r="BC16">
            <v>0</v>
          </cell>
          <cell r="BD16">
            <v>1</v>
          </cell>
        </row>
        <row r="17">
          <cell r="A17" t="str">
            <v>11315</v>
          </cell>
          <cell r="B17" t="str">
            <v>CAISSE D EPARGNE PROVENCE-ALPES-CORSE</v>
          </cell>
          <cell r="C17" t="str">
            <v>3. Autres (GEA CBD)</v>
          </cell>
          <cell r="D17">
            <v>201512</v>
          </cell>
          <cell r="E17">
            <v>5.2499999999999998E-2</v>
          </cell>
          <cell r="F17">
            <v>0.2039</v>
          </cell>
          <cell r="G17">
            <v>12.399480377</v>
          </cell>
          <cell r="H17">
            <v>0.65097271979249993</v>
          </cell>
          <cell r="I17">
            <v>2.5282540488702998</v>
          </cell>
          <cell r="O17">
            <v>4229</v>
          </cell>
          <cell r="P17" t="str">
            <v>775559404</v>
          </cell>
          <cell r="Q17" t="str">
            <v>PM</v>
          </cell>
          <cell r="R17" t="str">
            <v>270</v>
          </cell>
          <cell r="S17" t="str">
            <v>01</v>
          </cell>
          <cell r="T17" t="str">
            <v>Etablissement de crédit</v>
          </cell>
          <cell r="U17" t="str">
            <v>201</v>
          </cell>
          <cell r="V17" t="str">
            <v>Banque mutualiste ou coopérative</v>
          </cell>
          <cell r="W17" t="str">
            <v>001</v>
          </cell>
          <cell r="X17" t="str">
            <v>Agrément ACPR</v>
          </cell>
          <cell r="Y17">
            <v>6</v>
          </cell>
          <cell r="Z17" t="str">
            <v>NOUVEL ETABLISSEMENT</v>
          </cell>
          <cell r="AA17" t="str">
            <v>FR</v>
          </cell>
          <cell r="AB17" t="str">
            <v> France</v>
          </cell>
          <cell r="AC17" t="str">
            <v>S. BANCAIRE MUTUALISTE ET AUTRES RESEAUX</v>
          </cell>
          <cell r="AD17">
            <v>1163</v>
          </cell>
          <cell r="AE17" t="str">
            <v>GPE BPCE</v>
          </cell>
          <cell r="AF17">
            <v>0</v>
          </cell>
          <cell r="AG17" t="str">
            <v>13006</v>
          </cell>
          <cell r="AH17" t="str">
            <v>FR</v>
          </cell>
          <cell r="AI17" t="str">
            <v/>
          </cell>
          <cell r="AJ17" t="str">
            <v/>
          </cell>
          <cell r="AK17" t="str">
            <v>EC</v>
          </cell>
          <cell r="AL17" t="str">
            <v>Bq mut</v>
          </cell>
          <cell r="AM17" t="str">
            <v>PERSONNE_MORALE_SOCIETE</v>
          </cell>
          <cell r="AN17" t="str">
            <v>BPCE</v>
          </cell>
          <cell r="AO17" t="str">
            <v>Groupes mutualistes</v>
          </cell>
          <cell r="AP17" t="str">
            <v/>
          </cell>
          <cell r="AQ17" t="str">
            <v/>
          </cell>
          <cell r="AR17" t="str">
            <v>FR</v>
          </cell>
          <cell r="AS17" t="str">
            <v>FRANCE</v>
          </cell>
          <cell r="AT17" t="str">
            <v/>
          </cell>
          <cell r="AU17" t="str">
            <v/>
          </cell>
          <cell r="AV17" t="str">
            <v>GALAN</v>
          </cell>
          <cell r="AW17">
            <v>2762</v>
          </cell>
          <cell r="AX17">
            <v>30.477397255</v>
          </cell>
          <cell r="AY17">
            <v>17.077474666000001</v>
          </cell>
          <cell r="AZ17">
            <v>19.096777230999997</v>
          </cell>
          <cell r="BA17">
            <v>41</v>
          </cell>
          <cell r="BB17" t="str">
            <v>SI</v>
          </cell>
          <cell r="BC17">
            <v>0</v>
          </cell>
          <cell r="BD17">
            <v>1</v>
          </cell>
        </row>
        <row r="18">
          <cell r="A18" t="str">
            <v>11425</v>
          </cell>
          <cell r="B18" t="str">
            <v>CAISSE D EPARGNE NORMANDIE</v>
          </cell>
          <cell r="C18" t="str">
            <v>3. Autres (GEA CBD)</v>
          </cell>
          <cell r="D18">
            <v>201512</v>
          </cell>
          <cell r="E18">
            <v>4.1300000000000003E-2</v>
          </cell>
          <cell r="F18">
            <v>0.2001</v>
          </cell>
          <cell r="G18">
            <v>8.9797627919999989</v>
          </cell>
          <cell r="H18">
            <v>0.37086420330959996</v>
          </cell>
          <cell r="I18">
            <v>1.7968505346791999</v>
          </cell>
          <cell r="O18">
            <v>4417</v>
          </cell>
          <cell r="P18" t="str">
            <v>384353413</v>
          </cell>
          <cell r="Q18" t="str">
            <v>PM</v>
          </cell>
          <cell r="R18" t="str">
            <v>270</v>
          </cell>
          <cell r="S18" t="str">
            <v>01</v>
          </cell>
          <cell r="T18" t="str">
            <v>Etablissement de crédit</v>
          </cell>
          <cell r="U18" t="str">
            <v>201</v>
          </cell>
          <cell r="V18" t="str">
            <v>Banque mutualiste ou coopérative</v>
          </cell>
          <cell r="W18" t="str">
            <v>001</v>
          </cell>
          <cell r="X18" t="str">
            <v>Agrément ACPR</v>
          </cell>
          <cell r="Y18">
            <v>8</v>
          </cell>
          <cell r="Z18" t="str">
            <v>RESTRUCTURATION AVEC REPRISE DE CIB</v>
          </cell>
          <cell r="AA18" t="str">
            <v>FR</v>
          </cell>
          <cell r="AB18" t="str">
            <v> France</v>
          </cell>
          <cell r="AC18" t="str">
            <v>S. BANCAIRE MUTUALISTE ET AUTRES RESEAUX</v>
          </cell>
          <cell r="AD18">
            <v>1163</v>
          </cell>
          <cell r="AE18" t="str">
            <v>GPE BPCE</v>
          </cell>
          <cell r="AF18">
            <v>0</v>
          </cell>
          <cell r="AG18" t="str">
            <v>76230</v>
          </cell>
          <cell r="AH18" t="str">
            <v>FR</v>
          </cell>
          <cell r="AI18" t="str">
            <v/>
          </cell>
          <cell r="AJ18" t="str">
            <v/>
          </cell>
          <cell r="AK18" t="str">
            <v>EC</v>
          </cell>
          <cell r="AL18" t="str">
            <v>Bq mut</v>
          </cell>
          <cell r="AM18" t="str">
            <v>PERSONNE_MORALE_SOCIETE</v>
          </cell>
          <cell r="AN18" t="str">
            <v>BPCE</v>
          </cell>
          <cell r="AO18" t="str">
            <v>Groupes mutualistes</v>
          </cell>
          <cell r="AP18" t="str">
            <v/>
          </cell>
          <cell r="AQ18" t="str">
            <v/>
          </cell>
          <cell r="AR18" t="str">
            <v>FR</v>
          </cell>
          <cell r="AS18" t="str">
            <v>FRANCE</v>
          </cell>
          <cell r="AT18" t="str">
            <v/>
          </cell>
          <cell r="AU18" t="str">
            <v/>
          </cell>
          <cell r="AV18" t="str">
            <v>LACAMPAGNE</v>
          </cell>
          <cell r="AW18">
            <v>2762</v>
          </cell>
          <cell r="AX18">
            <v>19.028011312</v>
          </cell>
          <cell r="AY18">
            <v>9.583142496999999</v>
          </cell>
          <cell r="AZ18">
            <v>12.778667298</v>
          </cell>
          <cell r="BA18">
            <v>68</v>
          </cell>
          <cell r="BB18" t="str">
            <v>SI</v>
          </cell>
          <cell r="BC18">
            <v>0</v>
          </cell>
          <cell r="BD18">
            <v>1</v>
          </cell>
        </row>
        <row r="19">
          <cell r="A19" t="str">
            <v>11583</v>
          </cell>
          <cell r="B19" t="str">
            <v>DESCARTES TRADING</v>
          </cell>
          <cell r="C19" t="str">
            <v>3. Autres (GEA CBD)</v>
          </cell>
          <cell r="D19">
            <v>201512</v>
          </cell>
          <cell r="E19">
            <v>4.0000000000000002E-4</v>
          </cell>
          <cell r="F19">
            <v>0.24099999999999999</v>
          </cell>
          <cell r="G19">
            <v>0.15409293100000002</v>
          </cell>
          <cell r="H19">
            <v>6.1637172400000003E-5</v>
          </cell>
          <cell r="I19">
            <v>3.7136396371000004E-2</v>
          </cell>
          <cell r="O19">
            <v>60091</v>
          </cell>
          <cell r="P19" t="str">
            <v>450828074</v>
          </cell>
          <cell r="Q19" t="str">
            <v>PM</v>
          </cell>
          <cell r="R19" t="str">
            <v>912</v>
          </cell>
          <cell r="S19" t="str">
            <v>02</v>
          </cell>
          <cell r="T19" t="str">
            <v>Entreprise d'investissement</v>
          </cell>
          <cell r="U19" t="str">
            <v/>
          </cell>
          <cell r="V19" t="str">
            <v/>
          </cell>
          <cell r="W19" t="str">
            <v>001</v>
          </cell>
          <cell r="X19" t="str">
            <v>Agrément ACPR</v>
          </cell>
          <cell r="Y19">
            <v>6</v>
          </cell>
          <cell r="Z19" t="str">
            <v>NOUVEL ETABLISSEMENT</v>
          </cell>
          <cell r="AA19" t="str">
            <v>FR</v>
          </cell>
          <cell r="AB19" t="str">
            <v> France</v>
          </cell>
          <cell r="AC19" t="str">
            <v>S. BANCAIRE PRIVE (GRANDS GROUPES)</v>
          </cell>
          <cell r="AD19">
            <v>30</v>
          </cell>
          <cell r="AE19" t="str">
            <v>GPE SOCIETE GENERALE</v>
          </cell>
          <cell r="AF19">
            <v>0</v>
          </cell>
          <cell r="AG19" t="str">
            <v>92800</v>
          </cell>
          <cell r="AH19" t="str">
            <v>FR</v>
          </cell>
          <cell r="AI19" t="str">
            <v/>
          </cell>
          <cell r="AJ19" t="str">
            <v/>
          </cell>
          <cell r="AK19" t="str">
            <v>EI</v>
          </cell>
          <cell r="AL19" t="str">
            <v>EI</v>
          </cell>
          <cell r="AM19" t="str">
            <v>PERSONNE_MORALE_SOCIETE</v>
          </cell>
          <cell r="AN19" t="str">
            <v>SOCIETE GENERALE</v>
          </cell>
          <cell r="AO19" t="str">
            <v>Grands groupes bancaires privés</v>
          </cell>
          <cell r="AP19" t="str">
            <v>OUI</v>
          </cell>
          <cell r="AQ19" t="str">
            <v/>
          </cell>
          <cell r="AR19" t="str">
            <v>FR</v>
          </cell>
          <cell r="AS19" t="str">
            <v>FRANCE</v>
          </cell>
          <cell r="AT19" t="str">
            <v/>
          </cell>
          <cell r="AU19" t="str">
            <v/>
          </cell>
          <cell r="AV19" t="str">
            <v>PRIMOT</v>
          </cell>
          <cell r="AW19">
            <v>2751</v>
          </cell>
          <cell r="AX19">
            <v>2.2526222680000001</v>
          </cell>
          <cell r="AY19">
            <v>6.0244546000000003E-2</v>
          </cell>
          <cell r="AZ19">
            <v>0.19179759700000001</v>
          </cell>
          <cell r="BA19">
            <v>234</v>
          </cell>
          <cell r="BB19" t="str">
            <v>NON-MSU</v>
          </cell>
          <cell r="BC19">
            <v>0</v>
          </cell>
          <cell r="BD19">
            <v>0</v>
          </cell>
        </row>
        <row r="20">
          <cell r="A20" t="str">
            <v>11683</v>
          </cell>
          <cell r="B20" t="str">
            <v>OTC</v>
          </cell>
          <cell r="C20" t="str">
            <v>3. Autres (GEA CBD)</v>
          </cell>
          <cell r="D20">
            <v>201512</v>
          </cell>
          <cell r="E20">
            <v>8.0000000000000004E-4</v>
          </cell>
          <cell r="F20">
            <v>0.52500000000000002</v>
          </cell>
          <cell r="G20">
            <v>0.12971403100000001</v>
          </cell>
          <cell r="H20">
            <v>1.0377122480000001E-4</v>
          </cell>
          <cell r="I20">
            <v>6.8099866275000004E-2</v>
          </cell>
          <cell r="O20">
            <v>60315</v>
          </cell>
          <cell r="P20" t="str">
            <v>433998085</v>
          </cell>
          <cell r="Q20" t="str">
            <v>PM</v>
          </cell>
          <cell r="R20" t="str">
            <v>912</v>
          </cell>
          <cell r="S20" t="str">
            <v>02</v>
          </cell>
          <cell r="T20" t="str">
            <v>Entreprise d'investissement</v>
          </cell>
          <cell r="U20" t="str">
            <v/>
          </cell>
          <cell r="V20" t="str">
            <v/>
          </cell>
          <cell r="W20" t="str">
            <v>001</v>
          </cell>
          <cell r="X20" t="str">
            <v>Agrément ACPR</v>
          </cell>
          <cell r="Y20">
            <v>6</v>
          </cell>
          <cell r="Z20" t="str">
            <v>NOUVEL ETABLISSEMENT</v>
          </cell>
          <cell r="AA20" t="str">
            <v>FR</v>
          </cell>
          <cell r="AB20" t="str">
            <v> France</v>
          </cell>
          <cell r="AC20" t="str">
            <v>S. BANCAIRE PRIVE (GRANDS GROUPES)</v>
          </cell>
          <cell r="AD20">
            <v>768</v>
          </cell>
          <cell r="AE20" t="str">
            <v>GPE BNP-PARIBAS</v>
          </cell>
          <cell r="AF20">
            <v>0</v>
          </cell>
          <cell r="AG20" t="str">
            <v>75009</v>
          </cell>
          <cell r="AH20" t="str">
            <v>FR</v>
          </cell>
          <cell r="AI20" t="str">
            <v/>
          </cell>
          <cell r="AJ20" t="str">
            <v/>
          </cell>
          <cell r="AK20" t="str">
            <v>EI</v>
          </cell>
          <cell r="AL20" t="str">
            <v>EI</v>
          </cell>
          <cell r="AM20" t="str">
            <v>PERSONNE_MORALE_SOCIETE</v>
          </cell>
          <cell r="AN20" t="str">
            <v>BANQUE NATIONALE DE PARIS-BNP</v>
          </cell>
          <cell r="AO20" t="str">
            <v>Grands groupes bancaires privés</v>
          </cell>
          <cell r="AP20" t="str">
            <v>OUI</v>
          </cell>
          <cell r="AQ20" t="str">
            <v/>
          </cell>
          <cell r="AR20" t="str">
            <v>FR</v>
          </cell>
          <cell r="AS20" t="str">
            <v>FRANCE</v>
          </cell>
          <cell r="AT20" t="str">
            <v/>
          </cell>
          <cell r="AU20" t="str">
            <v/>
          </cell>
          <cell r="AV20" t="str">
            <v>SELLEM</v>
          </cell>
          <cell r="AW20">
            <v>2754</v>
          </cell>
          <cell r="AX20">
            <v>2.5681159999999998</v>
          </cell>
          <cell r="AZ20">
            <v>0</v>
          </cell>
          <cell r="BA20">
            <v>220</v>
          </cell>
          <cell r="BB20" t="str">
            <v>NON-MSU</v>
          </cell>
          <cell r="BC20">
            <v>0</v>
          </cell>
          <cell r="BD20">
            <v>0</v>
          </cell>
        </row>
        <row r="21">
          <cell r="A21" t="str">
            <v>11706</v>
          </cell>
          <cell r="B21" t="str">
            <v>CRCAM CHARENTE-MARITIME DEUX-SEVRES</v>
          </cell>
          <cell r="C21" t="str">
            <v>3. Autres (GEA CBD)</v>
          </cell>
          <cell r="D21">
            <v>201512</v>
          </cell>
          <cell r="E21">
            <v>4.3999999999999997E-2</v>
          </cell>
          <cell r="F21">
            <v>0.16889999999999999</v>
          </cell>
          <cell r="G21">
            <v>8.1363319999999995</v>
          </cell>
          <cell r="H21">
            <v>0.35799860799999994</v>
          </cell>
          <cell r="I21">
            <v>1.3742264747999999</v>
          </cell>
          <cell r="J21">
            <v>4.2599999999999999E-2</v>
          </cell>
          <cell r="K21">
            <v>0.4476</v>
          </cell>
          <cell r="L21">
            <v>2.1077149999999998</v>
          </cell>
          <cell r="M21">
            <v>8.9788658999999993E-2</v>
          </cell>
          <cell r="N21">
            <v>0.94341323399999988</v>
          </cell>
          <cell r="O21">
            <v>4902</v>
          </cell>
          <cell r="P21" t="str">
            <v>399354810</v>
          </cell>
          <cell r="Q21" t="str">
            <v>PM</v>
          </cell>
          <cell r="R21" t="str">
            <v>210</v>
          </cell>
          <cell r="S21" t="str">
            <v>01</v>
          </cell>
          <cell r="T21" t="str">
            <v>Etablissement de crédit</v>
          </cell>
          <cell r="U21" t="str">
            <v>201</v>
          </cell>
          <cell r="V21" t="str">
            <v>Banque mutualiste ou coopérative</v>
          </cell>
          <cell r="W21" t="str">
            <v>001</v>
          </cell>
          <cell r="X21" t="str">
            <v>Agrément ACPR</v>
          </cell>
          <cell r="Y21">
            <v>8</v>
          </cell>
          <cell r="Z21" t="str">
            <v>RESTRUCTURATION AVEC REPRISE DE CIB</v>
          </cell>
          <cell r="AA21" t="str">
            <v>FR</v>
          </cell>
          <cell r="AB21" t="str">
            <v> France</v>
          </cell>
          <cell r="AC21" t="str">
            <v>S. BANCAIRE MUTUALISTE ET AUTRES RESEAUX</v>
          </cell>
          <cell r="AD21">
            <v>27</v>
          </cell>
          <cell r="AE21" t="str">
            <v>GPE CREDIT AGRICOLE</v>
          </cell>
          <cell r="AF21">
            <v>0</v>
          </cell>
          <cell r="AG21" t="str">
            <v>17100</v>
          </cell>
          <cell r="AH21" t="str">
            <v>FR</v>
          </cell>
          <cell r="AI21" t="str">
            <v/>
          </cell>
          <cell r="AJ21" t="str">
            <v/>
          </cell>
          <cell r="AK21" t="str">
            <v>EC</v>
          </cell>
          <cell r="AL21" t="str">
            <v>Bq mut</v>
          </cell>
          <cell r="AM21" t="str">
            <v>PERSONNE_MORALE_SOCIETE</v>
          </cell>
          <cell r="AN21" t="str">
            <v>CREDIT AGRICOLE</v>
          </cell>
          <cell r="AO21" t="str">
            <v>Groupes mutualistes</v>
          </cell>
          <cell r="AP21" t="str">
            <v/>
          </cell>
          <cell r="AQ21" t="str">
            <v/>
          </cell>
          <cell r="AR21" t="str">
            <v>FR</v>
          </cell>
          <cell r="AS21" t="str">
            <v>FRANCE</v>
          </cell>
          <cell r="AT21" t="str">
            <v/>
          </cell>
          <cell r="AU21" t="str">
            <v/>
          </cell>
          <cell r="AV21" t="str">
            <v>MOISSINAC</v>
          </cell>
          <cell r="AW21">
            <v>2761</v>
          </cell>
          <cell r="AX21">
            <v>11.461401988</v>
          </cell>
          <cell r="AY21">
            <v>8.7622159639999992</v>
          </cell>
          <cell r="AZ21">
            <v>3.3079344380000002</v>
          </cell>
          <cell r="BA21">
            <v>106</v>
          </cell>
          <cell r="BB21" t="str">
            <v>SI</v>
          </cell>
          <cell r="BC21">
            <v>0</v>
          </cell>
          <cell r="BD21">
            <v>0</v>
          </cell>
        </row>
        <row r="22">
          <cell r="A22" t="str">
            <v>11899</v>
          </cell>
          <cell r="B22" t="str">
            <v>BANQUE EUROPEENNE DU CREDIT MUTUEL</v>
          </cell>
          <cell r="C22" t="str">
            <v>3. Autres (GEA CBD)</v>
          </cell>
          <cell r="D22">
            <v>201512</v>
          </cell>
          <cell r="E22">
            <v>2.07E-2</v>
          </cell>
          <cell r="F22">
            <v>0.35639999999999999</v>
          </cell>
          <cell r="G22">
            <v>22.781218227340002</v>
          </cell>
          <cell r="H22">
            <v>0.47157121730593804</v>
          </cell>
          <cell r="I22">
            <v>8.119226176223977</v>
          </cell>
          <cell r="L22">
            <v>0.68526867795000002</v>
          </cell>
          <cell r="O22">
            <v>5291</v>
          </cell>
          <cell r="P22" t="str">
            <v>379522600</v>
          </cell>
          <cell r="Q22" t="str">
            <v>PM</v>
          </cell>
          <cell r="R22" t="str">
            <v>105</v>
          </cell>
          <cell r="S22" t="str">
            <v>01</v>
          </cell>
          <cell r="T22" t="str">
            <v>Etablissement de crédit</v>
          </cell>
          <cell r="U22" t="str">
            <v>200</v>
          </cell>
          <cell r="V22" t="str">
            <v>Banque</v>
          </cell>
          <cell r="W22" t="str">
            <v>001</v>
          </cell>
          <cell r="X22" t="str">
            <v>Agrément ACPR</v>
          </cell>
          <cell r="Y22">
            <v>8</v>
          </cell>
          <cell r="Z22" t="str">
            <v>RESTRUCTURATION AVEC REPRISE DE CIB</v>
          </cell>
          <cell r="AA22" t="str">
            <v>FR</v>
          </cell>
          <cell r="AB22" t="str">
            <v> France</v>
          </cell>
          <cell r="AC22" t="str">
            <v>S. BANCAIRE MUTUALISTE ET AUTRES RESEAUX</v>
          </cell>
          <cell r="AD22">
            <v>29</v>
          </cell>
          <cell r="AE22" t="str">
            <v>GPE CREDIT MUTUEL</v>
          </cell>
          <cell r="AF22">
            <v>0</v>
          </cell>
          <cell r="AG22" t="str">
            <v>67000</v>
          </cell>
          <cell r="AH22" t="str">
            <v>FR</v>
          </cell>
          <cell r="AI22" t="str">
            <v/>
          </cell>
          <cell r="AJ22" t="str">
            <v/>
          </cell>
          <cell r="AK22" t="str">
            <v>EC</v>
          </cell>
          <cell r="AL22" t="str">
            <v>Banque</v>
          </cell>
          <cell r="AM22" t="str">
            <v>PERSONNE_MORALE_SOCIETE</v>
          </cell>
          <cell r="AN22" t="str">
            <v>CREDIT MUTUEL</v>
          </cell>
          <cell r="AO22" t="str">
            <v>Groupes mutualistes</v>
          </cell>
          <cell r="AP22" t="str">
            <v/>
          </cell>
          <cell r="AQ22" t="str">
            <v/>
          </cell>
          <cell r="AR22" t="str">
            <v>FR</v>
          </cell>
          <cell r="AS22" t="str">
            <v>FRANCE</v>
          </cell>
          <cell r="AT22" t="str">
            <v/>
          </cell>
          <cell r="AU22" t="str">
            <v/>
          </cell>
          <cell r="AV22" t="str">
            <v>KRAUSE</v>
          </cell>
          <cell r="AW22">
            <v>2763</v>
          </cell>
          <cell r="AX22">
            <v>16.183957926000001</v>
          </cell>
          <cell r="AY22">
            <v>11.681895694</v>
          </cell>
          <cell r="AZ22">
            <v>10.830318435000001</v>
          </cell>
          <cell r="BA22">
            <v>79</v>
          </cell>
          <cell r="BB22" t="str">
            <v>SI</v>
          </cell>
          <cell r="BC22">
            <v>0</v>
          </cell>
          <cell r="BD22">
            <v>1</v>
          </cell>
        </row>
        <row r="23">
          <cell r="A23" t="str">
            <v>11907</v>
          </cell>
          <cell r="B23" t="str">
            <v>BANQUE POPULAIRE DU MASSIF CENTRAL</v>
          </cell>
          <cell r="C23" t="str">
            <v>3. Autres (GEA CBD)</v>
          </cell>
          <cell r="D23">
            <v>201512</v>
          </cell>
          <cell r="E23">
            <v>5.8200000000000002E-2</v>
          </cell>
          <cell r="F23">
            <v>0.15590000000000001</v>
          </cell>
          <cell r="G23">
            <v>4.5698503839999995</v>
          </cell>
          <cell r="H23">
            <v>0.26596529234880001</v>
          </cell>
          <cell r="I23">
            <v>0.7124396748656</v>
          </cell>
          <cell r="J23">
            <v>5.5599999999999997E-2</v>
          </cell>
          <cell r="K23">
            <v>0.43419999999999997</v>
          </cell>
          <cell r="L23">
            <v>0.89092262899999997</v>
          </cell>
          <cell r="M23">
            <v>4.9535298172399995E-2</v>
          </cell>
          <cell r="N23">
            <v>0.38683860551179994</v>
          </cell>
          <cell r="O23">
            <v>5309</v>
          </cell>
          <cell r="P23" t="str">
            <v>775633878</v>
          </cell>
          <cell r="Q23" t="str">
            <v>PM</v>
          </cell>
          <cell r="R23" t="str">
            <v>202</v>
          </cell>
          <cell r="S23" t="str">
            <v>01</v>
          </cell>
          <cell r="T23" t="str">
            <v>Etablissement de crédit</v>
          </cell>
          <cell r="U23" t="str">
            <v>201</v>
          </cell>
          <cell r="V23" t="str">
            <v>Banque mutualiste ou coopérative</v>
          </cell>
          <cell r="W23" t="str">
            <v>001</v>
          </cell>
          <cell r="X23" t="str">
            <v>Agrément ACPR</v>
          </cell>
          <cell r="Y23">
            <v>6</v>
          </cell>
          <cell r="Z23" t="str">
            <v>NOUVEL ETABLISSEMENT</v>
          </cell>
          <cell r="AA23" t="str">
            <v>FR</v>
          </cell>
          <cell r="AB23" t="str">
            <v> France</v>
          </cell>
          <cell r="AC23" t="str">
            <v>S. BANCAIRE MUTUALISTE ET AUTRES RESEAUX</v>
          </cell>
          <cell r="AD23">
            <v>1163</v>
          </cell>
          <cell r="AE23" t="str">
            <v>GPE BPCE</v>
          </cell>
          <cell r="AF23">
            <v>0</v>
          </cell>
          <cell r="AG23" t="str">
            <v>63000</v>
          </cell>
          <cell r="AH23" t="str">
            <v>FR</v>
          </cell>
          <cell r="AI23" t="str">
            <v/>
          </cell>
          <cell r="AJ23" t="str">
            <v/>
          </cell>
          <cell r="AK23" t="str">
            <v>EC</v>
          </cell>
          <cell r="AL23" t="str">
            <v>Bq mut</v>
          </cell>
          <cell r="AM23" t="str">
            <v>PERSONNE_MORALE_SOCIETE</v>
          </cell>
          <cell r="AN23" t="str">
            <v>BPCE</v>
          </cell>
          <cell r="AO23" t="str">
            <v>Groupes mutualistes</v>
          </cell>
          <cell r="AP23" t="str">
            <v/>
          </cell>
          <cell r="AQ23" t="str">
            <v/>
          </cell>
          <cell r="AR23" t="str">
            <v>FR</v>
          </cell>
          <cell r="AS23" t="str">
            <v>FRANCE</v>
          </cell>
          <cell r="AT23" t="str">
            <v/>
          </cell>
          <cell r="AU23" t="str">
            <v/>
          </cell>
          <cell r="AV23" t="str">
            <v>BODIAN</v>
          </cell>
          <cell r="AW23">
            <v>2762</v>
          </cell>
          <cell r="AX23">
            <v>6.0823091289999995</v>
          </cell>
          <cell r="AY23">
            <v>4.1832541919999997</v>
          </cell>
          <cell r="AZ23">
            <v>3.917545697</v>
          </cell>
          <cell r="BA23">
            <v>153</v>
          </cell>
          <cell r="BB23" t="str">
            <v>SI</v>
          </cell>
          <cell r="BC23">
            <v>0</v>
          </cell>
          <cell r="BD23">
            <v>1</v>
          </cell>
        </row>
        <row r="24">
          <cell r="A24" t="str">
            <v>12006</v>
          </cell>
          <cell r="B24" t="str">
            <v>CRCAM DE LA CORSE</v>
          </cell>
          <cell r="C24" t="str">
            <v>3. Autres (GEA CBD)</v>
          </cell>
          <cell r="D24">
            <v>201512</v>
          </cell>
          <cell r="E24">
            <v>8.43E-2</v>
          </cell>
          <cell r="F24">
            <v>0.2084</v>
          </cell>
          <cell r="G24">
            <v>1.392401</v>
          </cell>
          <cell r="H24">
            <v>0.1173794043</v>
          </cell>
          <cell r="I24">
            <v>0.2901763684</v>
          </cell>
          <cell r="J24">
            <v>8.9200000000000002E-2</v>
          </cell>
          <cell r="K24">
            <v>0.44590000000000002</v>
          </cell>
          <cell r="L24">
            <v>0.41009000000000001</v>
          </cell>
          <cell r="M24">
            <v>3.6580028000000001E-2</v>
          </cell>
          <cell r="N24">
            <v>0.18285913100000001</v>
          </cell>
          <cell r="O24">
            <v>5500</v>
          </cell>
          <cell r="P24" t="str">
            <v>782989206</v>
          </cell>
          <cell r="Q24" t="str">
            <v>PM</v>
          </cell>
          <cell r="R24" t="str">
            <v>210</v>
          </cell>
          <cell r="S24" t="str">
            <v>01</v>
          </cell>
          <cell r="T24" t="str">
            <v>Etablissement de crédit</v>
          </cell>
          <cell r="U24" t="str">
            <v>201</v>
          </cell>
          <cell r="V24" t="str">
            <v>Banque mutualiste ou coopérative</v>
          </cell>
          <cell r="W24" t="str">
            <v>001</v>
          </cell>
          <cell r="X24" t="str">
            <v>Agrément ACPR</v>
          </cell>
          <cell r="Y24">
            <v>6</v>
          </cell>
          <cell r="Z24" t="str">
            <v>NOUVEL ETABLISSEMENT</v>
          </cell>
          <cell r="AA24" t="str">
            <v>FR</v>
          </cell>
          <cell r="AB24" t="str">
            <v> France</v>
          </cell>
          <cell r="AC24" t="str">
            <v>S. BANCAIRE MUTUALISTE ET AUTRES RESEAUX</v>
          </cell>
          <cell r="AD24">
            <v>27</v>
          </cell>
          <cell r="AE24" t="str">
            <v>GPE CREDIT AGRICOLE</v>
          </cell>
          <cell r="AF24">
            <v>0</v>
          </cell>
          <cell r="AG24" t="str">
            <v>20000</v>
          </cell>
          <cell r="AH24" t="str">
            <v>FR</v>
          </cell>
          <cell r="AI24" t="str">
            <v/>
          </cell>
          <cell r="AJ24" t="str">
            <v/>
          </cell>
          <cell r="AK24" t="str">
            <v>EC</v>
          </cell>
          <cell r="AL24" t="str">
            <v>Bq mut</v>
          </cell>
          <cell r="AM24" t="str">
            <v>PERSONNE_MORALE_SOCIETE</v>
          </cell>
          <cell r="AN24" t="str">
            <v>CREDIT AGRICOLE</v>
          </cell>
          <cell r="AO24" t="str">
            <v>Groupes mutualistes</v>
          </cell>
          <cell r="AP24" t="str">
            <v/>
          </cell>
          <cell r="AQ24" t="str">
            <v/>
          </cell>
          <cell r="AR24" t="str">
            <v>FR</v>
          </cell>
          <cell r="AS24" t="str">
            <v>FRANCE</v>
          </cell>
          <cell r="AT24" t="str">
            <v/>
          </cell>
          <cell r="AU24" t="str">
            <v/>
          </cell>
          <cell r="AV24" t="str">
            <v>MOISSINAC</v>
          </cell>
          <cell r="AW24">
            <v>2761</v>
          </cell>
          <cell r="AX24">
            <v>2.1186804229999998</v>
          </cell>
          <cell r="AY24">
            <v>1.509667938</v>
          </cell>
          <cell r="AZ24">
            <v>1.053452493</v>
          </cell>
          <cell r="BA24">
            <v>238</v>
          </cell>
          <cell r="BB24" t="str">
            <v>SI</v>
          </cell>
          <cell r="BC24">
            <v>0</v>
          </cell>
          <cell r="BD24">
            <v>0</v>
          </cell>
        </row>
        <row r="25">
          <cell r="A25" t="str">
            <v>12135</v>
          </cell>
          <cell r="B25" t="str">
            <v>CAISSE EPARGNE BOURGOGNE FRANCHE-COMTE</v>
          </cell>
          <cell r="C25" t="str">
            <v>3. Autres (GEA CBD)</v>
          </cell>
          <cell r="D25">
            <v>201512</v>
          </cell>
          <cell r="E25">
            <v>4.8300000000000003E-2</v>
          </cell>
          <cell r="F25">
            <v>0.1993</v>
          </cell>
          <cell r="G25">
            <v>7.9480309289999997</v>
          </cell>
          <cell r="H25">
            <v>0.38388989387069999</v>
          </cell>
          <cell r="I25">
            <v>1.5840425641497</v>
          </cell>
          <cell r="O25">
            <v>5712</v>
          </cell>
          <cell r="P25" t="str">
            <v>352483341</v>
          </cell>
          <cell r="Q25" t="str">
            <v>PM</v>
          </cell>
          <cell r="R25" t="str">
            <v>270</v>
          </cell>
          <cell r="S25" t="str">
            <v>01</v>
          </cell>
          <cell r="T25" t="str">
            <v>Etablissement de crédit</v>
          </cell>
          <cell r="U25" t="str">
            <v>201</v>
          </cell>
          <cell r="V25" t="str">
            <v>Banque mutualiste ou coopérative</v>
          </cell>
          <cell r="W25" t="str">
            <v>001</v>
          </cell>
          <cell r="X25" t="str">
            <v>Agrément ACPR</v>
          </cell>
          <cell r="Y25">
            <v>8</v>
          </cell>
          <cell r="Z25" t="str">
            <v>RESTRUCTURATION AVEC REPRISE DE CIB</v>
          </cell>
          <cell r="AA25" t="str">
            <v>FR</v>
          </cell>
          <cell r="AB25" t="str">
            <v> France</v>
          </cell>
          <cell r="AC25" t="str">
            <v>S. BANCAIRE MUTUALISTE ET AUTRES RESEAUX</v>
          </cell>
          <cell r="AD25">
            <v>1163</v>
          </cell>
          <cell r="AE25" t="str">
            <v>GPE BPCE</v>
          </cell>
          <cell r="AF25">
            <v>0</v>
          </cell>
          <cell r="AG25" t="str">
            <v>21000</v>
          </cell>
          <cell r="AH25" t="str">
            <v>FR</v>
          </cell>
          <cell r="AI25" t="str">
            <v/>
          </cell>
          <cell r="AJ25" t="str">
            <v/>
          </cell>
          <cell r="AK25" t="str">
            <v>EC</v>
          </cell>
          <cell r="AL25" t="str">
            <v>Bq mut</v>
          </cell>
          <cell r="AM25" t="str">
            <v>PERSONNE_MORALE_SOCIETE</v>
          </cell>
          <cell r="AN25" t="str">
            <v>BPCE</v>
          </cell>
          <cell r="AO25" t="str">
            <v>Groupes mutualistes</v>
          </cell>
          <cell r="AP25" t="str">
            <v/>
          </cell>
          <cell r="AQ25" t="str">
            <v/>
          </cell>
          <cell r="AR25" t="str">
            <v>FR</v>
          </cell>
          <cell r="AS25" t="str">
            <v>FRANCE</v>
          </cell>
          <cell r="AT25" t="str">
            <v/>
          </cell>
          <cell r="AU25" t="str">
            <v/>
          </cell>
          <cell r="AV25" t="str">
            <v>BOUJAOUD</v>
          </cell>
          <cell r="AW25">
            <v>2762</v>
          </cell>
          <cell r="AX25">
            <v>17.186253756999999</v>
          </cell>
          <cell r="AY25">
            <v>9.3535563249999996</v>
          </cell>
          <cell r="AZ25">
            <v>11.929350517000001</v>
          </cell>
          <cell r="BA25">
            <v>74</v>
          </cell>
          <cell r="BB25" t="str">
            <v>SI</v>
          </cell>
          <cell r="BC25">
            <v>0</v>
          </cell>
          <cell r="BD25">
            <v>1</v>
          </cell>
        </row>
        <row r="26">
          <cell r="A26" t="str">
            <v>12206</v>
          </cell>
          <cell r="B26" t="str">
            <v>CRCAM DES COTES-D'ARMOR</v>
          </cell>
          <cell r="C26" t="str">
            <v>3. Autres (GEA CBD)</v>
          </cell>
          <cell r="D26">
            <v>201512</v>
          </cell>
          <cell r="E26">
            <v>5.6399999999999999E-2</v>
          </cell>
          <cell r="F26">
            <v>0.1757</v>
          </cell>
          <cell r="G26">
            <v>5.6264519999999996</v>
          </cell>
          <cell r="H26">
            <v>0.31733189279999996</v>
          </cell>
          <cell r="I26">
            <v>0.9885676163999999</v>
          </cell>
          <cell r="J26">
            <v>2.8400000000000002E-2</v>
          </cell>
          <cell r="K26">
            <v>0.4496</v>
          </cell>
          <cell r="L26">
            <v>1.616493</v>
          </cell>
          <cell r="M26">
            <v>4.5908401200000004E-2</v>
          </cell>
          <cell r="N26">
            <v>0.72677525279999999</v>
          </cell>
          <cell r="O26">
            <v>5928</v>
          </cell>
          <cell r="P26" t="str">
            <v>777456179</v>
          </cell>
          <cell r="Q26" t="str">
            <v>PM</v>
          </cell>
          <cell r="R26" t="str">
            <v>210</v>
          </cell>
          <cell r="S26" t="str">
            <v>01</v>
          </cell>
          <cell r="T26" t="str">
            <v>Etablissement de crédit</v>
          </cell>
          <cell r="U26" t="str">
            <v>201</v>
          </cell>
          <cell r="V26" t="str">
            <v>Banque mutualiste ou coopérative</v>
          </cell>
          <cell r="W26" t="str">
            <v>001</v>
          </cell>
          <cell r="X26" t="str">
            <v>Agrément ACPR</v>
          </cell>
          <cell r="Y26">
            <v>6</v>
          </cell>
          <cell r="Z26" t="str">
            <v>NOUVEL ETABLISSEMENT</v>
          </cell>
          <cell r="AA26" t="str">
            <v>FR</v>
          </cell>
          <cell r="AB26" t="str">
            <v> France</v>
          </cell>
          <cell r="AC26" t="str">
            <v>S. BANCAIRE MUTUALISTE ET AUTRES RESEAUX</v>
          </cell>
          <cell r="AD26">
            <v>27</v>
          </cell>
          <cell r="AE26" t="str">
            <v>GPE CREDIT AGRICOLE</v>
          </cell>
          <cell r="AF26">
            <v>0</v>
          </cell>
          <cell r="AG26" t="str">
            <v>22440</v>
          </cell>
          <cell r="AH26" t="str">
            <v>FR</v>
          </cell>
          <cell r="AI26" t="str">
            <v/>
          </cell>
          <cell r="AJ26" t="str">
            <v/>
          </cell>
          <cell r="AK26" t="str">
            <v>EC</v>
          </cell>
          <cell r="AL26" t="str">
            <v>Bq mut</v>
          </cell>
          <cell r="AM26" t="str">
            <v>PERSONNE_MORALE_SOCIETE</v>
          </cell>
          <cell r="AN26" t="str">
            <v>CREDIT AGRICOLE</v>
          </cell>
          <cell r="AO26" t="str">
            <v>Groupes mutualistes</v>
          </cell>
          <cell r="AP26" t="str">
            <v/>
          </cell>
          <cell r="AQ26" t="str">
            <v/>
          </cell>
          <cell r="AR26" t="str">
            <v>FR</v>
          </cell>
          <cell r="AS26" t="str">
            <v>FRANCE</v>
          </cell>
          <cell r="AT26" t="str">
            <v/>
          </cell>
          <cell r="AU26" t="str">
            <v/>
          </cell>
          <cell r="AV26" t="str">
            <v>BALLABRIGA</v>
          </cell>
          <cell r="AW26">
            <v>2761</v>
          </cell>
          <cell r="AX26">
            <v>8.6269581539999987</v>
          </cell>
          <cell r="AY26">
            <v>6.3993837679999999</v>
          </cell>
          <cell r="AZ26">
            <v>1.998181754</v>
          </cell>
          <cell r="BA26">
            <v>129</v>
          </cell>
          <cell r="BB26" t="str">
            <v>SI</v>
          </cell>
          <cell r="BC26">
            <v>0</v>
          </cell>
          <cell r="BD26">
            <v>0</v>
          </cell>
        </row>
        <row r="27">
          <cell r="A27" t="str">
            <v>12406</v>
          </cell>
          <cell r="B27" t="str">
            <v>CRCAM CHARENTE-PERIGORD</v>
          </cell>
          <cell r="C27" t="str">
            <v>3. Autres (GEA CBD)</v>
          </cell>
          <cell r="D27">
            <v>201512</v>
          </cell>
          <cell r="E27">
            <v>5.0799999999999998E-2</v>
          </cell>
          <cell r="F27">
            <v>0.17</v>
          </cell>
          <cell r="G27">
            <v>4.9775859999999996</v>
          </cell>
          <cell r="H27">
            <v>0.25286136879999999</v>
          </cell>
          <cell r="I27">
            <v>0.84618961999999998</v>
          </cell>
          <cell r="J27">
            <v>2.63E-2</v>
          </cell>
          <cell r="K27">
            <v>0.44190000000000002</v>
          </cell>
          <cell r="L27">
            <v>1.8835109999999999</v>
          </cell>
          <cell r="M27">
            <v>4.9536339299999996E-2</v>
          </cell>
          <cell r="N27">
            <v>0.83232351090000001</v>
          </cell>
          <cell r="O27">
            <v>6261</v>
          </cell>
          <cell r="P27" t="str">
            <v>775569726</v>
          </cell>
          <cell r="Q27" t="str">
            <v>PM</v>
          </cell>
          <cell r="R27" t="str">
            <v>210</v>
          </cell>
          <cell r="S27" t="str">
            <v>01</v>
          </cell>
          <cell r="T27" t="str">
            <v>Etablissement de crédit</v>
          </cell>
          <cell r="U27" t="str">
            <v>201</v>
          </cell>
          <cell r="V27" t="str">
            <v>Banque mutualiste ou coopérative</v>
          </cell>
          <cell r="W27" t="str">
            <v>001</v>
          </cell>
          <cell r="X27" t="str">
            <v>Agrément ACPR</v>
          </cell>
          <cell r="Y27">
            <v>6</v>
          </cell>
          <cell r="Z27" t="str">
            <v>NOUVEL ETABLISSEMENT</v>
          </cell>
          <cell r="AA27" t="str">
            <v>FR</v>
          </cell>
          <cell r="AB27" t="str">
            <v> France</v>
          </cell>
          <cell r="AC27" t="str">
            <v>S. BANCAIRE MUTUALISTE ET AUTRES RESEAUX</v>
          </cell>
          <cell r="AD27">
            <v>27</v>
          </cell>
          <cell r="AE27" t="str">
            <v>GPE CREDIT AGRICOLE</v>
          </cell>
          <cell r="AF27">
            <v>0</v>
          </cell>
          <cell r="AG27" t="str">
            <v>16800</v>
          </cell>
          <cell r="AH27" t="str">
            <v>FR</v>
          </cell>
          <cell r="AI27" t="str">
            <v/>
          </cell>
          <cell r="AJ27" t="str">
            <v/>
          </cell>
          <cell r="AK27" t="str">
            <v>EC</v>
          </cell>
          <cell r="AL27" t="str">
            <v>Bq mut</v>
          </cell>
          <cell r="AM27" t="str">
            <v>PERSONNE_MORALE_SOCIETE</v>
          </cell>
          <cell r="AN27" t="str">
            <v>CREDIT AGRICOLE</v>
          </cell>
          <cell r="AO27" t="str">
            <v>Groupes mutualistes</v>
          </cell>
          <cell r="AP27" t="str">
            <v/>
          </cell>
          <cell r="AQ27" t="str">
            <v/>
          </cell>
          <cell r="AR27" t="str">
            <v>FR</v>
          </cell>
          <cell r="AS27" t="str">
            <v>FRANCE</v>
          </cell>
          <cell r="AT27" t="str">
            <v/>
          </cell>
          <cell r="AU27" t="str">
            <v/>
          </cell>
          <cell r="AV27" t="str">
            <v>BALLABRIGA</v>
          </cell>
          <cell r="AW27">
            <v>2761</v>
          </cell>
          <cell r="AX27">
            <v>8.3908165399999994</v>
          </cell>
          <cell r="AY27">
            <v>5.9397233499999995</v>
          </cell>
          <cell r="AZ27">
            <v>2.5160812429999999</v>
          </cell>
          <cell r="BA27">
            <v>131</v>
          </cell>
          <cell r="BB27" t="str">
            <v>SI</v>
          </cell>
          <cell r="BC27">
            <v>0</v>
          </cell>
          <cell r="BD27">
            <v>0</v>
          </cell>
        </row>
        <row r="28">
          <cell r="A28" t="str">
            <v>12506</v>
          </cell>
          <cell r="B28" t="str">
            <v>CRCAM FRANCHE-COMTE</v>
          </cell>
          <cell r="C28" t="str">
            <v>3. Autres (GEA CBD)</v>
          </cell>
          <cell r="D28">
            <v>201512</v>
          </cell>
          <cell r="E28">
            <v>4.53E-2</v>
          </cell>
          <cell r="F28">
            <v>0.16489999999999999</v>
          </cell>
          <cell r="G28">
            <v>8.3501829999999995</v>
          </cell>
          <cell r="H28">
            <v>0.37826328989999997</v>
          </cell>
          <cell r="I28">
            <v>1.3769451766999998</v>
          </cell>
          <cell r="J28">
            <v>3.95E-2</v>
          </cell>
          <cell r="K28">
            <v>0.45</v>
          </cell>
          <cell r="L28">
            <v>1.923881</v>
          </cell>
          <cell r="M28">
            <v>7.59932995E-2</v>
          </cell>
          <cell r="N28">
            <v>0.86574644999999995</v>
          </cell>
          <cell r="O28">
            <v>6460</v>
          </cell>
          <cell r="P28" t="str">
            <v>384899399</v>
          </cell>
          <cell r="Q28" t="str">
            <v>PM</v>
          </cell>
          <cell r="R28" t="str">
            <v>210</v>
          </cell>
          <cell r="S28" t="str">
            <v>01</v>
          </cell>
          <cell r="T28" t="str">
            <v>Etablissement de crédit</v>
          </cell>
          <cell r="U28" t="str">
            <v>201</v>
          </cell>
          <cell r="V28" t="str">
            <v>Banque mutualiste ou coopérative</v>
          </cell>
          <cell r="W28" t="str">
            <v>001</v>
          </cell>
          <cell r="X28" t="str">
            <v>Agrément ACPR</v>
          </cell>
          <cell r="Y28">
            <v>8</v>
          </cell>
          <cell r="Z28" t="str">
            <v>RESTRUCTURATION AVEC REPRISE DE CIB</v>
          </cell>
          <cell r="AA28" t="str">
            <v>FR</v>
          </cell>
          <cell r="AB28" t="str">
            <v> France</v>
          </cell>
          <cell r="AC28" t="str">
            <v>S. BANCAIRE MUTUALISTE ET AUTRES RESEAUX</v>
          </cell>
          <cell r="AD28">
            <v>27</v>
          </cell>
          <cell r="AE28" t="str">
            <v>GPE CREDIT AGRICOLE</v>
          </cell>
          <cell r="AF28">
            <v>0</v>
          </cell>
          <cell r="AG28" t="str">
            <v>25000</v>
          </cell>
          <cell r="AH28" t="str">
            <v>FR</v>
          </cell>
          <cell r="AI28" t="str">
            <v/>
          </cell>
          <cell r="AJ28" t="str">
            <v/>
          </cell>
          <cell r="AK28" t="str">
            <v>EC</v>
          </cell>
          <cell r="AL28" t="str">
            <v>Bq mut</v>
          </cell>
          <cell r="AM28" t="str">
            <v>PERSONNE_MORALE_SOCIETE</v>
          </cell>
          <cell r="AN28" t="str">
            <v>CREDIT AGRICOLE</v>
          </cell>
          <cell r="AO28" t="str">
            <v>Groupes mutualistes</v>
          </cell>
          <cell r="AP28" t="str">
            <v/>
          </cell>
          <cell r="AQ28" t="str">
            <v/>
          </cell>
          <cell r="AR28" t="str">
            <v>FR</v>
          </cell>
          <cell r="AS28" t="str">
            <v>FRANCE</v>
          </cell>
          <cell r="AT28" t="str">
            <v/>
          </cell>
          <cell r="AU28" t="str">
            <v/>
          </cell>
          <cell r="AV28" t="str">
            <v>PIGEON</v>
          </cell>
          <cell r="AW28">
            <v>2761</v>
          </cell>
          <cell r="AX28">
            <v>11.334156513</v>
          </cell>
          <cell r="AY28">
            <v>9.066834952999999</v>
          </cell>
          <cell r="AZ28">
            <v>3.2244213560000001</v>
          </cell>
          <cell r="BA28">
            <v>108</v>
          </cell>
          <cell r="BB28" t="str">
            <v>SI</v>
          </cell>
          <cell r="BC28">
            <v>0</v>
          </cell>
          <cell r="BD28">
            <v>0</v>
          </cell>
        </row>
        <row r="29">
          <cell r="A29" t="str">
            <v>12869</v>
          </cell>
          <cell r="B29" t="str">
            <v>BANQUE ACCORD</v>
          </cell>
          <cell r="C29" t="str">
            <v>2. CBD</v>
          </cell>
          <cell r="D29">
            <v>201512</v>
          </cell>
          <cell r="E29">
            <v>3.6600000000000001E-2</v>
          </cell>
          <cell r="F29">
            <v>0.47</v>
          </cell>
          <cell r="G29">
            <v>6.9394187499999997</v>
          </cell>
          <cell r="H29">
            <v>5.5515349999999998E-3</v>
          </cell>
          <cell r="O29">
            <v>7165</v>
          </cell>
          <cell r="P29" t="str">
            <v>546380197</v>
          </cell>
          <cell r="Q29" t="str">
            <v>PM</v>
          </cell>
          <cell r="R29" t="str">
            <v>105</v>
          </cell>
          <cell r="S29" t="str">
            <v>01</v>
          </cell>
          <cell r="T29" t="str">
            <v>Etablissement de crédit</v>
          </cell>
          <cell r="U29" t="str">
            <v>200</v>
          </cell>
          <cell r="V29" t="str">
            <v>Banque</v>
          </cell>
          <cell r="W29" t="str">
            <v>001</v>
          </cell>
          <cell r="X29" t="str">
            <v>Agrément ACPR</v>
          </cell>
          <cell r="Y29">
            <v>6</v>
          </cell>
          <cell r="Z29" t="str">
            <v>NOUVEL ETABLISSEMENT</v>
          </cell>
          <cell r="AA29" t="str">
            <v>FR</v>
          </cell>
          <cell r="AB29" t="str">
            <v> France</v>
          </cell>
          <cell r="AC29" t="str">
            <v>S. COMMERCIAL</v>
          </cell>
          <cell r="AD29">
            <v>65</v>
          </cell>
          <cell r="AE29" t="str">
            <v>GPE AUCHAN - MULLIEZ</v>
          </cell>
          <cell r="AF29">
            <v>1</v>
          </cell>
          <cell r="AG29" t="str">
            <v>59170</v>
          </cell>
          <cell r="AH29" t="str">
            <v>FR</v>
          </cell>
          <cell r="AI29" t="str">
            <v/>
          </cell>
          <cell r="AJ29" t="str">
            <v/>
          </cell>
          <cell r="AK29" t="str">
            <v>EC</v>
          </cell>
          <cell r="AL29" t="str">
            <v>Banque</v>
          </cell>
          <cell r="AM29" t="str">
            <v>PERSONNE_MORALE_SOCIETE</v>
          </cell>
          <cell r="AN29" t="str">
            <v>AUCHAN - MULLIEZ</v>
          </cell>
          <cell r="AO29" t="str">
            <v>Industrie, commerce, services, BTP, groupes professionnels</v>
          </cell>
          <cell r="AP29" t="str">
            <v/>
          </cell>
          <cell r="AQ29" t="str">
            <v/>
          </cell>
          <cell r="AR29" t="str">
            <v>FR</v>
          </cell>
          <cell r="AS29" t="str">
            <v>FRANCE</v>
          </cell>
          <cell r="AT29" t="str">
            <v/>
          </cell>
          <cell r="AU29" t="str">
            <v/>
          </cell>
          <cell r="AV29" t="str">
            <v>CHAUSSARD</v>
          </cell>
          <cell r="AW29">
            <v>2763</v>
          </cell>
          <cell r="AX29">
            <v>2.9128570070000004</v>
          </cell>
          <cell r="AY29">
            <v>0.95129634900000004</v>
          </cell>
          <cell r="AZ29">
            <v>0.34159423</v>
          </cell>
          <cell r="BA29">
            <v>208</v>
          </cell>
          <cell r="BB29" t="str">
            <v>LSI</v>
          </cell>
          <cell r="BC29">
            <v>0</v>
          </cell>
          <cell r="BD29">
            <v>1</v>
          </cell>
        </row>
        <row r="30">
          <cell r="A30" t="str">
            <v>12906</v>
          </cell>
          <cell r="B30" t="str">
            <v>CRCAM DU FINISTERE</v>
          </cell>
          <cell r="C30" t="str">
            <v>3. Autres (GEA CBD)</v>
          </cell>
          <cell r="D30">
            <v>201512</v>
          </cell>
          <cell r="E30">
            <v>5.1400000000000001E-2</v>
          </cell>
          <cell r="F30">
            <v>0.18049999999999999</v>
          </cell>
          <cell r="G30">
            <v>7.4755700000000003</v>
          </cell>
          <cell r="H30">
            <v>0.38424429800000004</v>
          </cell>
          <cell r="I30">
            <v>1.3493403850000001</v>
          </cell>
          <cell r="J30">
            <v>3.2599999999999997E-2</v>
          </cell>
          <cell r="K30">
            <v>0.44950000000000001</v>
          </cell>
          <cell r="L30">
            <v>2.039723</v>
          </cell>
          <cell r="M30">
            <v>6.6494969799999998E-2</v>
          </cell>
          <cell r="N30">
            <v>0.91685548849999998</v>
          </cell>
          <cell r="O30">
            <v>7215</v>
          </cell>
          <cell r="P30" t="str">
            <v>778134601</v>
          </cell>
          <cell r="Q30" t="str">
            <v>PM</v>
          </cell>
          <cell r="R30" t="str">
            <v>210</v>
          </cell>
          <cell r="S30" t="str">
            <v>01</v>
          </cell>
          <cell r="T30" t="str">
            <v>Etablissement de crédit</v>
          </cell>
          <cell r="U30" t="str">
            <v>201</v>
          </cell>
          <cell r="V30" t="str">
            <v>Banque mutualiste ou coopérative</v>
          </cell>
          <cell r="W30" t="str">
            <v>001</v>
          </cell>
          <cell r="X30" t="str">
            <v>Agrément ACPR</v>
          </cell>
          <cell r="Y30">
            <v>6</v>
          </cell>
          <cell r="Z30" t="str">
            <v>NOUVEL ETABLISSEMENT</v>
          </cell>
          <cell r="AA30" t="str">
            <v>FR</v>
          </cell>
          <cell r="AB30" t="str">
            <v> France</v>
          </cell>
          <cell r="AC30" t="str">
            <v>S. BANCAIRE MUTUALISTE ET AUTRES RESEAUX</v>
          </cell>
          <cell r="AD30">
            <v>27</v>
          </cell>
          <cell r="AE30" t="str">
            <v>GPE CREDIT AGRICOLE</v>
          </cell>
          <cell r="AF30">
            <v>0</v>
          </cell>
          <cell r="AG30" t="str">
            <v>29000</v>
          </cell>
          <cell r="AH30" t="str">
            <v>FR</v>
          </cell>
          <cell r="AI30" t="str">
            <v/>
          </cell>
          <cell r="AJ30" t="str">
            <v/>
          </cell>
          <cell r="AK30" t="str">
            <v>EC</v>
          </cell>
          <cell r="AL30" t="str">
            <v>Bq mut</v>
          </cell>
          <cell r="AM30" t="str">
            <v>PERSONNE_MORALE_SOCIETE</v>
          </cell>
          <cell r="AN30" t="str">
            <v>CREDIT AGRICOLE</v>
          </cell>
          <cell r="AO30" t="str">
            <v>Groupes mutualistes</v>
          </cell>
          <cell r="AP30" t="str">
            <v/>
          </cell>
          <cell r="AQ30" t="str">
            <v/>
          </cell>
          <cell r="AR30" t="str">
            <v>FR</v>
          </cell>
          <cell r="AS30" t="str">
            <v>FRANCE</v>
          </cell>
          <cell r="AT30" t="str">
            <v/>
          </cell>
          <cell r="AU30" t="str">
            <v/>
          </cell>
          <cell r="AV30" t="str">
            <v>LAFARQUE</v>
          </cell>
          <cell r="AW30">
            <v>2761</v>
          </cell>
          <cell r="AX30">
            <v>10.885798948000001</v>
          </cell>
          <cell r="AY30">
            <v>8.3856346540000004</v>
          </cell>
          <cell r="AZ30">
            <v>2.7103988960000001</v>
          </cell>
          <cell r="BA30">
            <v>111</v>
          </cell>
          <cell r="BB30" t="str">
            <v>SI</v>
          </cell>
          <cell r="BC30">
            <v>0</v>
          </cell>
          <cell r="BD30">
            <v>0</v>
          </cell>
        </row>
        <row r="31">
          <cell r="A31" t="str">
            <v>13106</v>
          </cell>
          <cell r="B31" t="str">
            <v>CRCAM TOULOUSE 31</v>
          </cell>
          <cell r="C31" t="str">
            <v>3. Autres (GEA CBD)</v>
          </cell>
          <cell r="D31">
            <v>201512</v>
          </cell>
          <cell r="E31">
            <v>4.65E-2</v>
          </cell>
          <cell r="F31">
            <v>0.1741</v>
          </cell>
          <cell r="G31">
            <v>5.9250769999999999</v>
          </cell>
          <cell r="H31">
            <v>0.27551608049999998</v>
          </cell>
          <cell r="I31">
            <v>1.0315559057000001</v>
          </cell>
          <cell r="J31">
            <v>4.0099999999999997E-2</v>
          </cell>
          <cell r="K31">
            <v>0.38950000000000001</v>
          </cell>
          <cell r="L31">
            <v>1.909273</v>
          </cell>
          <cell r="M31">
            <v>7.6561847299999999E-2</v>
          </cell>
          <cell r="N31">
            <v>0.74366183350000004</v>
          </cell>
          <cell r="O31">
            <v>7615</v>
          </cell>
          <cell r="P31" t="str">
            <v>776916207</v>
          </cell>
          <cell r="Q31" t="str">
            <v>PM</v>
          </cell>
          <cell r="R31" t="str">
            <v>210</v>
          </cell>
          <cell r="S31" t="str">
            <v>01</v>
          </cell>
          <cell r="T31" t="str">
            <v>Etablissement de crédit</v>
          </cell>
          <cell r="U31" t="str">
            <v>201</v>
          </cell>
          <cell r="V31" t="str">
            <v>Banque mutualiste ou coopérative</v>
          </cell>
          <cell r="W31" t="str">
            <v>001</v>
          </cell>
          <cell r="X31" t="str">
            <v>Agrément ACPR</v>
          </cell>
          <cell r="Y31">
            <v>6</v>
          </cell>
          <cell r="Z31" t="str">
            <v>NOUVEL ETABLISSEMENT</v>
          </cell>
          <cell r="AA31" t="str">
            <v>FR</v>
          </cell>
          <cell r="AB31" t="str">
            <v> France</v>
          </cell>
          <cell r="AC31" t="str">
            <v>S. BANCAIRE MUTUALISTE ET AUTRES RESEAUX</v>
          </cell>
          <cell r="AD31">
            <v>27</v>
          </cell>
          <cell r="AE31" t="str">
            <v>GPE CREDIT AGRICOLE</v>
          </cell>
          <cell r="AF31">
            <v>0</v>
          </cell>
          <cell r="AG31" t="str">
            <v>31000</v>
          </cell>
          <cell r="AH31" t="str">
            <v>FR</v>
          </cell>
          <cell r="AI31" t="str">
            <v/>
          </cell>
          <cell r="AJ31" t="str">
            <v/>
          </cell>
          <cell r="AK31" t="str">
            <v>EC</v>
          </cell>
          <cell r="AL31" t="str">
            <v>Bq mut</v>
          </cell>
          <cell r="AM31" t="str">
            <v>PERSONNE_MORALE_SOCIETE</v>
          </cell>
          <cell r="AN31" t="str">
            <v>CREDIT AGRICOLE</v>
          </cell>
          <cell r="AO31" t="str">
            <v>Groupes mutualistes</v>
          </cell>
          <cell r="AP31" t="str">
            <v/>
          </cell>
          <cell r="AQ31" t="str">
            <v/>
          </cell>
          <cell r="AR31" t="str">
            <v>FR</v>
          </cell>
          <cell r="AS31" t="str">
            <v>FRANCE</v>
          </cell>
          <cell r="AT31" t="str">
            <v/>
          </cell>
          <cell r="AU31" t="str">
            <v/>
          </cell>
          <cell r="AV31" t="str">
            <v>KHEYAR</v>
          </cell>
          <cell r="AW31">
            <v>2761</v>
          </cell>
          <cell r="AX31">
            <v>9.3279861929999992</v>
          </cell>
          <cell r="AY31">
            <v>6.9168920140000001</v>
          </cell>
          <cell r="AZ31">
            <v>3.1838107070000001</v>
          </cell>
          <cell r="BA31">
            <v>122</v>
          </cell>
          <cell r="BB31" t="str">
            <v>SI</v>
          </cell>
          <cell r="BC31">
            <v>0</v>
          </cell>
          <cell r="BD31">
            <v>0</v>
          </cell>
        </row>
        <row r="32">
          <cell r="A32" t="str">
            <v>13135</v>
          </cell>
          <cell r="B32" t="str">
            <v>CAISSE D EPARGNE DE MIDI-PYRENEES</v>
          </cell>
          <cell r="C32" t="str">
            <v>3. Autres (GEA CBD)</v>
          </cell>
          <cell r="D32">
            <v>201512</v>
          </cell>
          <cell r="E32">
            <v>3.5900000000000001E-2</v>
          </cell>
          <cell r="F32">
            <v>0.20069999999999999</v>
          </cell>
          <cell r="G32">
            <v>7.6753764689999997</v>
          </cell>
          <cell r="H32">
            <v>0.27554601523709998</v>
          </cell>
          <cell r="I32">
            <v>1.5404480573282999</v>
          </cell>
          <cell r="O32">
            <v>7663</v>
          </cell>
          <cell r="P32" t="str">
            <v>383354594</v>
          </cell>
          <cell r="Q32" t="str">
            <v>PM</v>
          </cell>
          <cell r="R32" t="str">
            <v>270</v>
          </cell>
          <cell r="S32" t="str">
            <v>01</v>
          </cell>
          <cell r="T32" t="str">
            <v>Etablissement de crédit</v>
          </cell>
          <cell r="U32" t="str">
            <v>201</v>
          </cell>
          <cell r="V32" t="str">
            <v>Banque mutualiste ou coopérative</v>
          </cell>
          <cell r="W32" t="str">
            <v>001</v>
          </cell>
          <cell r="X32" t="str">
            <v>Agrément ACPR</v>
          </cell>
          <cell r="Y32">
            <v>8</v>
          </cell>
          <cell r="Z32" t="str">
            <v>RESTRUCTURATION AVEC REPRISE DE CIB</v>
          </cell>
          <cell r="AA32" t="str">
            <v>FR</v>
          </cell>
          <cell r="AB32" t="str">
            <v> France</v>
          </cell>
          <cell r="AC32" t="str">
            <v>S. BANCAIRE MUTUALISTE ET AUTRES RESEAUX</v>
          </cell>
          <cell r="AD32">
            <v>1163</v>
          </cell>
          <cell r="AE32" t="str">
            <v>GPE BPCE</v>
          </cell>
          <cell r="AF32">
            <v>0</v>
          </cell>
          <cell r="AG32" t="str">
            <v>31100</v>
          </cell>
          <cell r="AH32" t="str">
            <v>FR</v>
          </cell>
          <cell r="AI32" t="str">
            <v/>
          </cell>
          <cell r="AJ32" t="str">
            <v/>
          </cell>
          <cell r="AK32" t="str">
            <v>EC</v>
          </cell>
          <cell r="AL32" t="str">
            <v>Bq mut</v>
          </cell>
          <cell r="AM32" t="str">
            <v>PERSONNE_MORALE_SOCIETE</v>
          </cell>
          <cell r="AN32" t="str">
            <v>BPCE</v>
          </cell>
          <cell r="AO32" t="str">
            <v>Groupes mutualistes</v>
          </cell>
          <cell r="AP32" t="str">
            <v/>
          </cell>
          <cell r="AQ32" t="str">
            <v/>
          </cell>
          <cell r="AR32" t="str">
            <v>FR</v>
          </cell>
          <cell r="AS32" t="str">
            <v>FRANCE</v>
          </cell>
          <cell r="AT32" t="str">
            <v/>
          </cell>
          <cell r="AU32" t="str">
            <v/>
          </cell>
          <cell r="AV32" t="str">
            <v>RINGWALD</v>
          </cell>
          <cell r="AW32">
            <v>2762</v>
          </cell>
          <cell r="AX32">
            <v>17.885010732000001</v>
          </cell>
          <cell r="AY32">
            <v>9.2057159219999996</v>
          </cell>
          <cell r="AZ32">
            <v>12.265355618000001</v>
          </cell>
          <cell r="BA32">
            <v>71</v>
          </cell>
          <cell r="BB32" t="str">
            <v>SI</v>
          </cell>
          <cell r="BC32">
            <v>0</v>
          </cell>
          <cell r="BD32">
            <v>1</v>
          </cell>
        </row>
        <row r="33">
          <cell r="A33" t="str">
            <v>13168</v>
          </cell>
          <cell r="B33" t="str">
            <v>BANQUE PSA FINANCE</v>
          </cell>
          <cell r="C33" t="str">
            <v>2. CBD</v>
          </cell>
          <cell r="D33">
            <v>201512</v>
          </cell>
          <cell r="E33">
            <v>3.5799999999999998E-2</v>
          </cell>
          <cell r="F33">
            <v>0.51859999999999995</v>
          </cell>
          <cell r="G33">
            <v>3.38835765417</v>
          </cell>
          <cell r="H33">
            <v>0.121303204019286</v>
          </cell>
          <cell r="I33">
            <v>1.7572022794525619</v>
          </cell>
          <cell r="J33">
            <v>6.9500000000000006E-2</v>
          </cell>
          <cell r="K33">
            <v>0</v>
          </cell>
          <cell r="L33">
            <v>1.6001932233699998</v>
          </cell>
          <cell r="M33">
            <v>0.11121342902421499</v>
          </cell>
          <cell r="N33">
            <v>0</v>
          </cell>
          <cell r="O33">
            <v>7719</v>
          </cell>
          <cell r="P33" t="str">
            <v>325952224</v>
          </cell>
          <cell r="Q33" t="str">
            <v>PM</v>
          </cell>
          <cell r="R33" t="str">
            <v>102</v>
          </cell>
          <cell r="S33" t="str">
            <v>01</v>
          </cell>
          <cell r="T33" t="str">
            <v>Etablissement de crédit</v>
          </cell>
          <cell r="U33" t="str">
            <v>200</v>
          </cell>
          <cell r="V33" t="str">
            <v>Banque</v>
          </cell>
          <cell r="W33" t="str">
            <v>001</v>
          </cell>
          <cell r="X33" t="str">
            <v>Agrément ACPR</v>
          </cell>
          <cell r="Y33">
            <v>6</v>
          </cell>
          <cell r="Z33" t="str">
            <v>NOUVEL ETABLISSEMENT</v>
          </cell>
          <cell r="AA33" t="str">
            <v>FR</v>
          </cell>
          <cell r="AB33" t="str">
            <v> France</v>
          </cell>
          <cell r="AC33" t="str">
            <v>S. INDUSTRIEL PRIVE</v>
          </cell>
          <cell r="AD33">
            <v>63</v>
          </cell>
          <cell r="AE33" t="str">
            <v>GPE PSA PEUGEOT CITROËN</v>
          </cell>
          <cell r="AF33">
            <v>1</v>
          </cell>
          <cell r="AG33" t="str">
            <v>75116</v>
          </cell>
          <cell r="AH33" t="str">
            <v>FR</v>
          </cell>
          <cell r="AI33" t="str">
            <v/>
          </cell>
          <cell r="AJ33" t="str">
            <v/>
          </cell>
          <cell r="AK33" t="str">
            <v>EC</v>
          </cell>
          <cell r="AL33" t="str">
            <v>Banque</v>
          </cell>
          <cell r="AM33" t="str">
            <v>PERSONNE_MORALE_SOCIETE</v>
          </cell>
          <cell r="AN33" t="str">
            <v>PSA PEUGEOT CITROËN</v>
          </cell>
          <cell r="AO33" t="str">
            <v>Industrie, commerce, services, BTP, groupes professionnels</v>
          </cell>
          <cell r="AP33" t="str">
            <v/>
          </cell>
          <cell r="AQ33" t="str">
            <v/>
          </cell>
          <cell r="AR33" t="str">
            <v>FR</v>
          </cell>
          <cell r="AS33" t="str">
            <v>FRANCE</v>
          </cell>
          <cell r="AT33" t="str">
            <v/>
          </cell>
          <cell r="AU33" t="str">
            <v/>
          </cell>
          <cell r="AV33" t="str">
            <v>GUITTON</v>
          </cell>
          <cell r="AW33">
            <v>2752</v>
          </cell>
          <cell r="AX33">
            <v>7.4395982620000005</v>
          </cell>
          <cell r="AY33">
            <v>1.98142778</v>
          </cell>
          <cell r="AZ33">
            <v>2.1547533590000003</v>
          </cell>
          <cell r="BA33">
            <v>139</v>
          </cell>
          <cell r="BB33" t="str">
            <v>LSI</v>
          </cell>
          <cell r="BC33">
            <v>0</v>
          </cell>
          <cell r="BD33">
            <v>1</v>
          </cell>
        </row>
        <row r="34">
          <cell r="A34" t="str">
            <v>13298</v>
          </cell>
          <cell r="B34" t="str">
            <v>BANQUE COM DU MARCHE NORD EUROPE-BCMNE</v>
          </cell>
          <cell r="C34" t="str">
            <v>3. Autres (GEA CBD)</v>
          </cell>
          <cell r="D34">
            <v>201512</v>
          </cell>
          <cell r="E34">
            <v>5.0599999999999999E-2</v>
          </cell>
          <cell r="F34">
            <v>0.30869999999999997</v>
          </cell>
          <cell r="G34">
            <v>1.99804089001</v>
          </cell>
          <cell r="H34">
            <v>0.10110086903450599</v>
          </cell>
          <cell r="I34">
            <v>0.61679522274608689</v>
          </cell>
          <cell r="O34">
            <v>7953</v>
          </cell>
          <cell r="P34" t="str">
            <v>403371750</v>
          </cell>
          <cell r="Q34" t="str">
            <v>PM</v>
          </cell>
          <cell r="R34" t="str">
            <v>105</v>
          </cell>
          <cell r="S34" t="str">
            <v>01</v>
          </cell>
          <cell r="T34" t="str">
            <v>Etablissement de crédit</v>
          </cell>
          <cell r="U34" t="str">
            <v>200</v>
          </cell>
          <cell r="V34" t="str">
            <v>Banque</v>
          </cell>
          <cell r="W34" t="str">
            <v>001</v>
          </cell>
          <cell r="X34" t="str">
            <v>Agrément ACPR</v>
          </cell>
          <cell r="Y34">
            <v>8</v>
          </cell>
          <cell r="Z34" t="str">
            <v>RESTRUCTURATION AVEC REPRISE DE CIB</v>
          </cell>
          <cell r="AA34" t="str">
            <v>FR</v>
          </cell>
          <cell r="AB34" t="str">
            <v> France</v>
          </cell>
          <cell r="AC34" t="str">
            <v>S. BANCAIRE MUTUALISTE ET AUTRES RESEAUX</v>
          </cell>
          <cell r="AD34">
            <v>29</v>
          </cell>
          <cell r="AE34" t="str">
            <v>GPE CREDIT MUTUEL</v>
          </cell>
          <cell r="AF34">
            <v>0</v>
          </cell>
          <cell r="AG34" t="str">
            <v>59800</v>
          </cell>
          <cell r="AH34" t="str">
            <v>FR</v>
          </cell>
          <cell r="AI34" t="str">
            <v/>
          </cell>
          <cell r="AJ34" t="str">
            <v/>
          </cell>
          <cell r="AK34" t="str">
            <v>EC</v>
          </cell>
          <cell r="AL34" t="str">
            <v>Banque</v>
          </cell>
          <cell r="AM34" t="str">
            <v>PERSONNE_MORALE_SOCIETE</v>
          </cell>
          <cell r="AN34" t="str">
            <v>CREDIT MUTUEL</v>
          </cell>
          <cell r="AO34" t="str">
            <v>Groupes mutualistes</v>
          </cell>
          <cell r="AP34" t="str">
            <v/>
          </cell>
          <cell r="AQ34" t="str">
            <v/>
          </cell>
          <cell r="AR34" t="str">
            <v>FR</v>
          </cell>
          <cell r="AS34" t="str">
            <v>FRANCE</v>
          </cell>
          <cell r="AT34" t="str">
            <v/>
          </cell>
          <cell r="AU34" t="str">
            <v/>
          </cell>
          <cell r="AV34" t="str">
            <v>QUILLIEN</v>
          </cell>
          <cell r="AW34">
            <v>2763</v>
          </cell>
          <cell r="AX34">
            <v>1.014901066</v>
          </cell>
          <cell r="AY34">
            <v>0.77106390400000002</v>
          </cell>
          <cell r="AZ34">
            <v>0.33957221500000001</v>
          </cell>
          <cell r="BA34">
            <v>308</v>
          </cell>
          <cell r="BB34" t="str">
            <v>SI</v>
          </cell>
          <cell r="BC34">
            <v>0</v>
          </cell>
          <cell r="BD34">
            <v>1</v>
          </cell>
        </row>
        <row r="35">
          <cell r="A35" t="str">
            <v>13306</v>
          </cell>
          <cell r="B35" t="str">
            <v>CRCAM D'AQUITAINE</v>
          </cell>
          <cell r="C35" t="str">
            <v>3. Autres (GEA CBD)</v>
          </cell>
          <cell r="D35">
            <v>201512</v>
          </cell>
          <cell r="E35">
            <v>4.7699999999999999E-2</v>
          </cell>
          <cell r="F35">
            <v>0.1711</v>
          </cell>
          <cell r="G35">
            <v>13.507815000000001</v>
          </cell>
          <cell r="H35">
            <v>0.64432277550000006</v>
          </cell>
          <cell r="I35">
            <v>2.3111871465</v>
          </cell>
          <cell r="J35">
            <v>4.6699999999999998E-2</v>
          </cell>
          <cell r="K35">
            <v>0.44330000000000003</v>
          </cell>
          <cell r="L35">
            <v>4.1912770000000004</v>
          </cell>
          <cell r="M35">
            <v>0.19573263590000001</v>
          </cell>
          <cell r="N35">
            <v>1.8579930941000002</v>
          </cell>
          <cell r="O35">
            <v>7967</v>
          </cell>
          <cell r="P35" t="str">
            <v>434651246</v>
          </cell>
          <cell r="Q35" t="str">
            <v>PM</v>
          </cell>
          <cell r="R35" t="str">
            <v>210</v>
          </cell>
          <cell r="S35" t="str">
            <v>01</v>
          </cell>
          <cell r="T35" t="str">
            <v>Etablissement de crédit</v>
          </cell>
          <cell r="U35" t="str">
            <v>201</v>
          </cell>
          <cell r="V35" t="str">
            <v>Banque mutualiste ou coopérative</v>
          </cell>
          <cell r="W35" t="str">
            <v>001</v>
          </cell>
          <cell r="X35" t="str">
            <v>Agrément ACPR</v>
          </cell>
          <cell r="Y35">
            <v>8</v>
          </cell>
          <cell r="Z35" t="str">
            <v>RESTRUCTURATION AVEC REPRISE DE CIB</v>
          </cell>
          <cell r="AA35" t="str">
            <v>FR</v>
          </cell>
          <cell r="AB35" t="str">
            <v> France</v>
          </cell>
          <cell r="AC35" t="str">
            <v>S. BANCAIRE MUTUALISTE ET AUTRES RESEAUX</v>
          </cell>
          <cell r="AD35">
            <v>27</v>
          </cell>
          <cell r="AE35" t="str">
            <v>GPE CREDIT AGRICOLE</v>
          </cell>
          <cell r="AF35">
            <v>0</v>
          </cell>
          <cell r="AG35" t="str">
            <v>33000</v>
          </cell>
          <cell r="AH35" t="str">
            <v>FR</v>
          </cell>
          <cell r="AI35" t="str">
            <v/>
          </cell>
          <cell r="AJ35" t="str">
            <v/>
          </cell>
          <cell r="AK35" t="str">
            <v>EC</v>
          </cell>
          <cell r="AL35" t="str">
            <v>Bq mut</v>
          </cell>
          <cell r="AM35" t="str">
            <v>PERSONNE_MORALE_SOCIETE</v>
          </cell>
          <cell r="AN35" t="str">
            <v>CREDIT AGRICOLE</v>
          </cell>
          <cell r="AO35" t="str">
            <v>Groupes mutualistes</v>
          </cell>
          <cell r="AP35" t="str">
            <v/>
          </cell>
          <cell r="AQ35" t="str">
            <v/>
          </cell>
          <cell r="AR35" t="str">
            <v>FR</v>
          </cell>
          <cell r="AS35" t="str">
            <v>FRANCE</v>
          </cell>
          <cell r="AT35" t="str">
            <v/>
          </cell>
          <cell r="AU35" t="str">
            <v/>
          </cell>
          <cell r="AV35" t="str">
            <v>LAFARQUE</v>
          </cell>
          <cell r="AW35">
            <v>2761</v>
          </cell>
          <cell r="AX35">
            <v>19.906621183999999</v>
          </cell>
          <cell r="AY35">
            <v>15.352736157999999</v>
          </cell>
          <cell r="AZ35">
            <v>6.508867693</v>
          </cell>
          <cell r="BA35">
            <v>64</v>
          </cell>
          <cell r="BB35" t="str">
            <v>SI</v>
          </cell>
          <cell r="BC35">
            <v>0</v>
          </cell>
          <cell r="BD35">
            <v>0</v>
          </cell>
        </row>
        <row r="36">
          <cell r="A36" t="str">
            <v>13335</v>
          </cell>
          <cell r="B36" t="str">
            <v>CAISSE EPARG. AQUITAINE POITOU CHARENTES</v>
          </cell>
          <cell r="C36" t="str">
            <v>3. Autres (GEA CBD)</v>
          </cell>
          <cell r="D36">
            <v>201512</v>
          </cell>
          <cell r="E36">
            <v>4.6800000000000001E-2</v>
          </cell>
          <cell r="F36">
            <v>0.215</v>
          </cell>
          <cell r="G36">
            <v>13.074760857999999</v>
          </cell>
          <cell r="H36">
            <v>0.61189880815440001</v>
          </cell>
          <cell r="I36">
            <v>2.8110735844699999</v>
          </cell>
          <cell r="O36">
            <v>8031</v>
          </cell>
          <cell r="P36" t="str">
            <v>353821028</v>
          </cell>
          <cell r="Q36" t="str">
            <v>PM</v>
          </cell>
          <cell r="R36" t="str">
            <v>270</v>
          </cell>
          <cell r="S36" t="str">
            <v>01</v>
          </cell>
          <cell r="T36" t="str">
            <v>Etablissement de crédit</v>
          </cell>
          <cell r="U36" t="str">
            <v>201</v>
          </cell>
          <cell r="V36" t="str">
            <v>Banque mutualiste ou coopérative</v>
          </cell>
          <cell r="W36" t="str">
            <v>001</v>
          </cell>
          <cell r="X36" t="str">
            <v>Agrément ACPR</v>
          </cell>
          <cell r="Y36">
            <v>8</v>
          </cell>
          <cell r="Z36" t="str">
            <v>RESTRUCTURATION AVEC REPRISE DE CIB</v>
          </cell>
          <cell r="AA36" t="str">
            <v>FR</v>
          </cell>
          <cell r="AB36" t="str">
            <v> France</v>
          </cell>
          <cell r="AC36" t="str">
            <v>S. BANCAIRE MUTUALISTE ET AUTRES RESEAUX</v>
          </cell>
          <cell r="AD36">
            <v>1163</v>
          </cell>
          <cell r="AE36" t="str">
            <v>GPE BPCE</v>
          </cell>
          <cell r="AF36">
            <v>0</v>
          </cell>
          <cell r="AG36" t="str">
            <v>33000</v>
          </cell>
          <cell r="AH36" t="str">
            <v>FR</v>
          </cell>
          <cell r="AI36" t="str">
            <v/>
          </cell>
          <cell r="AJ36" t="str">
            <v/>
          </cell>
          <cell r="AK36" t="str">
            <v>EC</v>
          </cell>
          <cell r="AL36" t="str">
            <v>Bq mut</v>
          </cell>
          <cell r="AM36" t="str">
            <v>PERSONNE_MORALE_SOCIETE</v>
          </cell>
          <cell r="AN36" t="str">
            <v>BPCE</v>
          </cell>
          <cell r="AO36" t="str">
            <v>Groupes mutualistes</v>
          </cell>
          <cell r="AP36" t="str">
            <v/>
          </cell>
          <cell r="AQ36" t="str">
            <v/>
          </cell>
          <cell r="AR36" t="str">
            <v>FR</v>
          </cell>
          <cell r="AS36" t="str">
            <v>FRANCE</v>
          </cell>
          <cell r="AT36" t="str">
            <v/>
          </cell>
          <cell r="AU36" t="str">
            <v/>
          </cell>
          <cell r="AV36" t="str">
            <v>PERREOL</v>
          </cell>
          <cell r="AW36">
            <v>2762</v>
          </cell>
          <cell r="AX36">
            <v>25.483349643</v>
          </cell>
          <cell r="AY36">
            <v>14.728629273999999</v>
          </cell>
          <cell r="AZ36">
            <v>18.706122317999998</v>
          </cell>
          <cell r="BA36">
            <v>50</v>
          </cell>
          <cell r="BB36" t="str">
            <v>SI</v>
          </cell>
          <cell r="BC36">
            <v>0</v>
          </cell>
          <cell r="BD36">
            <v>1</v>
          </cell>
        </row>
        <row r="37">
          <cell r="A37" t="str">
            <v>13485</v>
          </cell>
          <cell r="B37" t="str">
            <v>CAISSE D EPARGNE DU LANGUEDOC ROUSSILLON</v>
          </cell>
          <cell r="C37" t="str">
            <v>3. Autres (GEA CBD)</v>
          </cell>
          <cell r="D37">
            <v>201512</v>
          </cell>
          <cell r="E37">
            <v>5.6800000000000003E-2</v>
          </cell>
          <cell r="F37">
            <v>0.2069</v>
          </cell>
          <cell r="G37">
            <v>6.2628119450000002</v>
          </cell>
          <cell r="H37">
            <v>0.35572771847600004</v>
          </cell>
          <cell r="I37">
            <v>1.2957757914205001</v>
          </cell>
          <cell r="O37">
            <v>8339</v>
          </cell>
          <cell r="P37" t="str">
            <v>383451267</v>
          </cell>
          <cell r="Q37" t="str">
            <v>PM</v>
          </cell>
          <cell r="R37" t="str">
            <v>270</v>
          </cell>
          <cell r="S37" t="str">
            <v>01</v>
          </cell>
          <cell r="T37" t="str">
            <v>Etablissement de crédit</v>
          </cell>
          <cell r="U37" t="str">
            <v>201</v>
          </cell>
          <cell r="V37" t="str">
            <v>Banque mutualiste ou coopérative</v>
          </cell>
          <cell r="W37" t="str">
            <v>001</v>
          </cell>
          <cell r="X37" t="str">
            <v>Agrément ACPR</v>
          </cell>
          <cell r="Y37">
            <v>8</v>
          </cell>
          <cell r="Z37" t="str">
            <v>RESTRUCTURATION AVEC REPRISE DE CIB</v>
          </cell>
          <cell r="AA37" t="str">
            <v>FR</v>
          </cell>
          <cell r="AB37" t="str">
            <v> France</v>
          </cell>
          <cell r="AC37" t="str">
            <v>S. BANCAIRE MUTUALISTE ET AUTRES RESEAUX</v>
          </cell>
          <cell r="AD37">
            <v>1163</v>
          </cell>
          <cell r="AE37" t="str">
            <v>GPE BPCE</v>
          </cell>
          <cell r="AF37">
            <v>0</v>
          </cell>
          <cell r="AG37" t="str">
            <v>34000</v>
          </cell>
          <cell r="AH37" t="str">
            <v>FR</v>
          </cell>
          <cell r="AI37" t="str">
            <v/>
          </cell>
          <cell r="AJ37" t="str">
            <v/>
          </cell>
          <cell r="AK37" t="str">
            <v>EC</v>
          </cell>
          <cell r="AL37" t="str">
            <v>Bq mut</v>
          </cell>
          <cell r="AM37" t="str">
            <v>PERSONNE_MORALE_SOCIETE</v>
          </cell>
          <cell r="AN37" t="str">
            <v>BPCE</v>
          </cell>
          <cell r="AO37" t="str">
            <v>Groupes mutualistes</v>
          </cell>
          <cell r="AP37" t="str">
            <v/>
          </cell>
          <cell r="AQ37" t="str">
            <v/>
          </cell>
          <cell r="AR37" t="str">
            <v>FR</v>
          </cell>
          <cell r="AS37" t="str">
            <v>FRANCE</v>
          </cell>
          <cell r="AT37" t="str">
            <v/>
          </cell>
          <cell r="AU37" t="str">
            <v/>
          </cell>
          <cell r="AV37" t="str">
            <v>BOUJAOUD</v>
          </cell>
          <cell r="AW37">
            <v>2762</v>
          </cell>
          <cell r="AX37">
            <v>13.292471348999999</v>
          </cell>
          <cell r="AY37">
            <v>6.9482677000000006</v>
          </cell>
          <cell r="AZ37">
            <v>9.5671342500000005</v>
          </cell>
          <cell r="BA37">
            <v>93</v>
          </cell>
          <cell r="BB37" t="str">
            <v>SI</v>
          </cell>
          <cell r="BC37">
            <v>0</v>
          </cell>
          <cell r="BD37">
            <v>1</v>
          </cell>
        </row>
        <row r="38">
          <cell r="A38" t="str">
            <v>13506</v>
          </cell>
          <cell r="B38" t="str">
            <v>CRCAM DU LANGUEDOC</v>
          </cell>
          <cell r="C38" t="str">
            <v>3. Autres (GEA CBD)</v>
          </cell>
          <cell r="D38">
            <v>201512</v>
          </cell>
          <cell r="E38">
            <v>5.74E-2</v>
          </cell>
          <cell r="F38">
            <v>0.1918</v>
          </cell>
          <cell r="G38">
            <v>14.204243</v>
          </cell>
          <cell r="H38">
            <v>0.81532354819999997</v>
          </cell>
          <cell r="I38">
            <v>2.7243738074000001</v>
          </cell>
          <cell r="J38">
            <v>3.7600000000000001E-2</v>
          </cell>
          <cell r="K38">
            <v>0.41449999999999998</v>
          </cell>
          <cell r="L38">
            <v>4.5491739999999998</v>
          </cell>
          <cell r="M38">
            <v>0.17104894239999999</v>
          </cell>
          <cell r="N38">
            <v>1.8856326229999998</v>
          </cell>
          <cell r="O38">
            <v>8375</v>
          </cell>
          <cell r="P38" t="str">
            <v>492826417</v>
          </cell>
          <cell r="Q38" t="str">
            <v>PM</v>
          </cell>
          <cell r="R38" t="str">
            <v>210</v>
          </cell>
          <cell r="S38" t="str">
            <v>01</v>
          </cell>
          <cell r="T38" t="str">
            <v>Etablissement de crédit</v>
          </cell>
          <cell r="U38" t="str">
            <v>201</v>
          </cell>
          <cell r="V38" t="str">
            <v>Banque mutualiste ou coopérative</v>
          </cell>
          <cell r="W38" t="str">
            <v>001</v>
          </cell>
          <cell r="X38" t="str">
            <v>Agrément ACPR</v>
          </cell>
          <cell r="Y38">
            <v>8</v>
          </cell>
          <cell r="Z38" t="str">
            <v>RESTRUCTURATION AVEC REPRISE DE CIB</v>
          </cell>
          <cell r="AA38" t="str">
            <v>FR</v>
          </cell>
          <cell r="AB38" t="str">
            <v> France</v>
          </cell>
          <cell r="AC38" t="str">
            <v>S. BANCAIRE MUTUALISTE ET AUTRES RESEAUX</v>
          </cell>
          <cell r="AD38">
            <v>27</v>
          </cell>
          <cell r="AE38" t="str">
            <v>GPE CREDIT AGRICOLE</v>
          </cell>
          <cell r="AF38">
            <v>0</v>
          </cell>
          <cell r="AG38" t="str">
            <v>34970</v>
          </cell>
          <cell r="AH38" t="str">
            <v>FR</v>
          </cell>
          <cell r="AI38" t="str">
            <v/>
          </cell>
          <cell r="AJ38" t="str">
            <v/>
          </cell>
          <cell r="AK38" t="str">
            <v>EC</v>
          </cell>
          <cell r="AL38" t="str">
            <v>Bq mut</v>
          </cell>
          <cell r="AM38" t="str">
            <v>PERSONNE_MORALE_SOCIETE</v>
          </cell>
          <cell r="AN38" t="str">
            <v>CREDIT AGRICOLE</v>
          </cell>
          <cell r="AO38" t="str">
            <v>Groupes mutualistes</v>
          </cell>
          <cell r="AP38" t="str">
            <v/>
          </cell>
          <cell r="AQ38" t="str">
            <v/>
          </cell>
          <cell r="AR38" t="str">
            <v>FR</v>
          </cell>
          <cell r="AS38" t="str">
            <v>FRANCE</v>
          </cell>
          <cell r="AT38" t="str">
            <v/>
          </cell>
          <cell r="AU38" t="str">
            <v/>
          </cell>
          <cell r="AV38" t="str">
            <v>THUEZ</v>
          </cell>
          <cell r="AW38">
            <v>2761</v>
          </cell>
          <cell r="AX38">
            <v>22.268498315999999</v>
          </cell>
          <cell r="AY38">
            <v>16.416658560000002</v>
          </cell>
          <cell r="AZ38">
            <v>5.5103032729999999</v>
          </cell>
          <cell r="BA38">
            <v>54</v>
          </cell>
          <cell r="BB38" t="str">
            <v>SI</v>
          </cell>
          <cell r="BC38">
            <v>0</v>
          </cell>
          <cell r="BD38">
            <v>0</v>
          </cell>
        </row>
        <row r="39">
          <cell r="A39" t="str">
            <v>13507</v>
          </cell>
          <cell r="B39" t="str">
            <v>BANQUE POPULAIRE DU NORD</v>
          </cell>
          <cell r="C39" t="str">
            <v>3. Autres (GEA CBD)</v>
          </cell>
          <cell r="D39">
            <v>201512</v>
          </cell>
          <cell r="E39">
            <v>6.7799999999999999E-2</v>
          </cell>
          <cell r="F39">
            <v>0.15479999999999999</v>
          </cell>
          <cell r="G39">
            <v>5.505389869</v>
          </cell>
          <cell r="H39">
            <v>0.37326543311819999</v>
          </cell>
          <cell r="I39">
            <v>0.85223435172119999</v>
          </cell>
          <cell r="J39">
            <v>4.3499999999999997E-2</v>
          </cell>
          <cell r="K39">
            <v>0.44440000000000002</v>
          </cell>
          <cell r="L39">
            <v>1.3112998</v>
          </cell>
          <cell r="M39">
            <v>5.7041541299999998E-2</v>
          </cell>
          <cell r="N39">
            <v>0.58274163111999999</v>
          </cell>
          <cell r="O39">
            <v>8378</v>
          </cell>
          <cell r="P39" t="str">
            <v>457506566</v>
          </cell>
          <cell r="Q39" t="str">
            <v>PM</v>
          </cell>
          <cell r="R39" t="str">
            <v>202</v>
          </cell>
          <cell r="S39" t="str">
            <v>01</v>
          </cell>
          <cell r="T39" t="str">
            <v>Etablissement de crédit</v>
          </cell>
          <cell r="U39" t="str">
            <v>201</v>
          </cell>
          <cell r="V39" t="str">
            <v>Banque mutualiste ou coopérative</v>
          </cell>
          <cell r="W39" t="str">
            <v>001</v>
          </cell>
          <cell r="X39" t="str">
            <v>Agrément ACPR</v>
          </cell>
          <cell r="Y39">
            <v>6</v>
          </cell>
          <cell r="Z39" t="str">
            <v>NOUVEL ETABLISSEMENT</v>
          </cell>
          <cell r="AA39" t="str">
            <v>FR</v>
          </cell>
          <cell r="AB39" t="str">
            <v> France</v>
          </cell>
          <cell r="AC39" t="str">
            <v>S. BANCAIRE MUTUALISTE ET AUTRES RESEAUX</v>
          </cell>
          <cell r="AD39">
            <v>1163</v>
          </cell>
          <cell r="AE39" t="str">
            <v>GPE BPCE</v>
          </cell>
          <cell r="AF39">
            <v>0</v>
          </cell>
          <cell r="AG39" t="str">
            <v>59700</v>
          </cell>
          <cell r="AH39" t="str">
            <v>FR</v>
          </cell>
          <cell r="AI39" t="str">
            <v/>
          </cell>
          <cell r="AJ39" t="str">
            <v/>
          </cell>
          <cell r="AK39" t="str">
            <v>EC</v>
          </cell>
          <cell r="AL39" t="str">
            <v>Bq mut</v>
          </cell>
          <cell r="AM39" t="str">
            <v>PERSONNE_MORALE_SOCIETE</v>
          </cell>
          <cell r="AN39" t="str">
            <v>BPCE</v>
          </cell>
          <cell r="AO39" t="str">
            <v>Groupes mutualistes</v>
          </cell>
          <cell r="AP39" t="str">
            <v/>
          </cell>
          <cell r="AQ39" t="str">
            <v/>
          </cell>
          <cell r="AR39" t="str">
            <v>FR</v>
          </cell>
          <cell r="AS39" t="str">
            <v>FRANCE</v>
          </cell>
          <cell r="AT39" t="str">
            <v/>
          </cell>
          <cell r="AU39" t="str">
            <v/>
          </cell>
          <cell r="AV39" t="str">
            <v>BODIAN</v>
          </cell>
          <cell r="AW39">
            <v>2762</v>
          </cell>
          <cell r="AX39">
            <v>8.3088686620000001</v>
          </cell>
          <cell r="AY39">
            <v>4.8033782199999999</v>
          </cell>
          <cell r="AZ39">
            <v>4.7907428990000005</v>
          </cell>
          <cell r="BA39">
            <v>132</v>
          </cell>
          <cell r="BB39" t="str">
            <v>SI</v>
          </cell>
          <cell r="BC39">
            <v>0</v>
          </cell>
          <cell r="BD39">
            <v>1</v>
          </cell>
        </row>
        <row r="40">
          <cell r="A40" t="str">
            <v>13606</v>
          </cell>
          <cell r="B40" t="str">
            <v>CRCAM D ILLE ET VILAINE</v>
          </cell>
          <cell r="C40" t="str">
            <v>3. Autres (GEA CBD)</v>
          </cell>
          <cell r="D40">
            <v>201512</v>
          </cell>
          <cell r="E40">
            <v>4.2900000000000001E-2</v>
          </cell>
          <cell r="F40">
            <v>0.1671</v>
          </cell>
          <cell r="G40">
            <v>7.7813600000000003</v>
          </cell>
          <cell r="H40">
            <v>0.33382034399999999</v>
          </cell>
          <cell r="I40">
            <v>1.3002652560000001</v>
          </cell>
          <cell r="J40">
            <v>3.7499999999999999E-2</v>
          </cell>
          <cell r="K40">
            <v>0.38550000000000001</v>
          </cell>
          <cell r="L40">
            <v>1.489735</v>
          </cell>
          <cell r="M40">
            <v>5.58650625E-2</v>
          </cell>
          <cell r="N40">
            <v>0.57429284250000001</v>
          </cell>
          <cell r="O40">
            <v>8547</v>
          </cell>
          <cell r="P40" t="str">
            <v>775590847</v>
          </cell>
          <cell r="Q40" t="str">
            <v>PM</v>
          </cell>
          <cell r="R40" t="str">
            <v>210</v>
          </cell>
          <cell r="S40" t="str">
            <v>01</v>
          </cell>
          <cell r="T40" t="str">
            <v>Etablissement de crédit</v>
          </cell>
          <cell r="U40" t="str">
            <v>201</v>
          </cell>
          <cell r="V40" t="str">
            <v>Banque mutualiste ou coopérative</v>
          </cell>
          <cell r="W40" t="str">
            <v>001</v>
          </cell>
          <cell r="X40" t="str">
            <v>Agrément ACPR</v>
          </cell>
          <cell r="Y40">
            <v>6</v>
          </cell>
          <cell r="Z40" t="str">
            <v>NOUVEL ETABLISSEMENT</v>
          </cell>
          <cell r="AA40" t="str">
            <v>FR</v>
          </cell>
          <cell r="AB40" t="str">
            <v> France</v>
          </cell>
          <cell r="AC40" t="str">
            <v>S. BANCAIRE MUTUALISTE ET AUTRES RESEAUX</v>
          </cell>
          <cell r="AD40">
            <v>27</v>
          </cell>
          <cell r="AE40" t="str">
            <v>GPE CREDIT AGRICOLE</v>
          </cell>
          <cell r="AF40">
            <v>0</v>
          </cell>
          <cell r="AG40" t="str">
            <v>35136</v>
          </cell>
          <cell r="AH40" t="str">
            <v>FR</v>
          </cell>
          <cell r="AI40" t="str">
            <v/>
          </cell>
          <cell r="AJ40" t="str">
            <v/>
          </cell>
          <cell r="AK40" t="str">
            <v>EC</v>
          </cell>
          <cell r="AL40" t="str">
            <v>Bq mut</v>
          </cell>
          <cell r="AM40" t="str">
            <v>PERSONNE_MORALE_SOCIETE</v>
          </cell>
          <cell r="AN40" t="str">
            <v>CREDIT AGRICOLE</v>
          </cell>
          <cell r="AO40" t="str">
            <v>Groupes mutualistes</v>
          </cell>
          <cell r="AP40" t="str">
            <v/>
          </cell>
          <cell r="AQ40" t="str">
            <v/>
          </cell>
          <cell r="AR40" t="str">
            <v>FR</v>
          </cell>
          <cell r="AS40" t="str">
            <v>FRANCE</v>
          </cell>
          <cell r="AT40" t="str">
            <v/>
          </cell>
          <cell r="AU40" t="str">
            <v/>
          </cell>
          <cell r="AV40" t="str">
            <v>PIGEON</v>
          </cell>
          <cell r="AW40">
            <v>2761</v>
          </cell>
          <cell r="AX40">
            <v>10.695996436000001</v>
          </cell>
          <cell r="AY40">
            <v>8.1663176699999998</v>
          </cell>
          <cell r="AZ40">
            <v>2.371362124</v>
          </cell>
          <cell r="BA40">
            <v>112</v>
          </cell>
          <cell r="BB40" t="str">
            <v>SI</v>
          </cell>
          <cell r="BC40">
            <v>0</v>
          </cell>
          <cell r="BD40">
            <v>0</v>
          </cell>
        </row>
        <row r="41">
          <cell r="A41" t="str">
            <v>13807</v>
          </cell>
          <cell r="B41" t="str">
            <v>BANQUE POPULAIRE ATLANTIQUE</v>
          </cell>
          <cell r="C41" t="str">
            <v>3. Autres (GEA CBD)</v>
          </cell>
          <cell r="D41">
            <v>201512</v>
          </cell>
          <cell r="E41">
            <v>7.6100000000000001E-2</v>
          </cell>
          <cell r="F41">
            <v>0.17780000000000001</v>
          </cell>
          <cell r="G41">
            <v>6.8583961420000001</v>
          </cell>
          <cell r="H41">
            <v>0.52192394640619999</v>
          </cell>
          <cell r="I41">
            <v>1.2194228340476001</v>
          </cell>
          <cell r="J41">
            <v>6.6600000000000006E-2</v>
          </cell>
          <cell r="K41">
            <v>0.43969999999999998</v>
          </cell>
          <cell r="L41">
            <v>2.715993031</v>
          </cell>
          <cell r="M41">
            <v>0.18088513586460001</v>
          </cell>
          <cell r="N41">
            <v>1.1942221357306999</v>
          </cell>
          <cell r="O41">
            <v>8873</v>
          </cell>
          <cell r="P41" t="str">
            <v>857500227</v>
          </cell>
          <cell r="Q41" t="str">
            <v>PM</v>
          </cell>
          <cell r="R41" t="str">
            <v>202</v>
          </cell>
          <cell r="S41" t="str">
            <v>01</v>
          </cell>
          <cell r="T41" t="str">
            <v>Etablissement de crédit</v>
          </cell>
          <cell r="U41" t="str">
            <v>201</v>
          </cell>
          <cell r="V41" t="str">
            <v>Banque mutualiste ou coopérative</v>
          </cell>
          <cell r="W41" t="str">
            <v>001</v>
          </cell>
          <cell r="X41" t="str">
            <v>Agrément ACPR</v>
          </cell>
          <cell r="Y41">
            <v>6</v>
          </cell>
          <cell r="Z41" t="str">
            <v>NOUVEL ETABLISSEMENT</v>
          </cell>
          <cell r="AA41" t="str">
            <v>FR</v>
          </cell>
          <cell r="AB41" t="str">
            <v> France</v>
          </cell>
          <cell r="AC41" t="str">
            <v>S. BANCAIRE MUTUALISTE ET AUTRES RESEAUX</v>
          </cell>
          <cell r="AD41">
            <v>1163</v>
          </cell>
          <cell r="AE41" t="str">
            <v>GPE BPCE</v>
          </cell>
          <cell r="AF41">
            <v>0</v>
          </cell>
          <cell r="AG41" t="str">
            <v>44000</v>
          </cell>
          <cell r="AH41" t="str">
            <v>FR</v>
          </cell>
          <cell r="AI41" t="str">
            <v/>
          </cell>
          <cell r="AJ41" t="str">
            <v/>
          </cell>
          <cell r="AK41" t="str">
            <v>EC</v>
          </cell>
          <cell r="AL41" t="str">
            <v>Bq mut</v>
          </cell>
          <cell r="AM41" t="str">
            <v>PERSONNE_MORALE_SOCIETE</v>
          </cell>
          <cell r="AN41" t="str">
            <v>BPCE</v>
          </cell>
          <cell r="AO41" t="str">
            <v>Groupes mutualistes</v>
          </cell>
          <cell r="AP41" t="str">
            <v/>
          </cell>
          <cell r="AQ41" t="str">
            <v/>
          </cell>
          <cell r="AR41" t="str">
            <v>FR</v>
          </cell>
          <cell r="AS41" t="str">
            <v>FRANCE</v>
          </cell>
          <cell r="AT41" t="str">
            <v/>
          </cell>
          <cell r="AU41" t="str">
            <v/>
          </cell>
          <cell r="AV41" t="str">
            <v>CHEA</v>
          </cell>
          <cell r="AW41">
            <v>2762</v>
          </cell>
          <cell r="AX41">
            <v>9.4894546789999996</v>
          </cell>
          <cell r="AY41">
            <v>6.7843575969999996</v>
          </cell>
          <cell r="AZ41">
            <v>6.5235350680000002</v>
          </cell>
          <cell r="BA41">
            <v>121</v>
          </cell>
          <cell r="BB41" t="str">
            <v>SI</v>
          </cell>
          <cell r="BC41">
            <v>0</v>
          </cell>
          <cell r="BD41">
            <v>1</v>
          </cell>
        </row>
        <row r="42">
          <cell r="A42" t="str">
            <v>13825</v>
          </cell>
          <cell r="B42" t="str">
            <v>CAISSE D EPARGNE RHONE ALPES</v>
          </cell>
          <cell r="C42" t="str">
            <v>3. Autres (GEA CBD)</v>
          </cell>
          <cell r="D42">
            <v>201512</v>
          </cell>
          <cell r="E42">
            <v>5.0500000000000003E-2</v>
          </cell>
          <cell r="F42">
            <v>0.21110000000000001</v>
          </cell>
          <cell r="G42">
            <v>16.709546028999998</v>
          </cell>
          <cell r="H42">
            <v>0.84383207446449993</v>
          </cell>
          <cell r="I42">
            <v>3.5273851667218996</v>
          </cell>
          <cell r="O42">
            <v>8900</v>
          </cell>
          <cell r="P42" t="str">
            <v>384006029</v>
          </cell>
          <cell r="Q42" t="str">
            <v>PM</v>
          </cell>
          <cell r="R42" t="str">
            <v>270</v>
          </cell>
          <cell r="S42" t="str">
            <v>01</v>
          </cell>
          <cell r="T42" t="str">
            <v>Etablissement de crédit</v>
          </cell>
          <cell r="U42" t="str">
            <v>201</v>
          </cell>
          <cell r="V42" t="str">
            <v>Banque mutualiste ou coopérative</v>
          </cell>
          <cell r="W42" t="str">
            <v>001</v>
          </cell>
          <cell r="X42" t="str">
            <v>Agrément ACPR</v>
          </cell>
          <cell r="Y42">
            <v>8</v>
          </cell>
          <cell r="Z42" t="str">
            <v>RESTRUCTURATION AVEC REPRISE DE CIB</v>
          </cell>
          <cell r="AA42" t="str">
            <v>FR</v>
          </cell>
          <cell r="AB42" t="str">
            <v> France</v>
          </cell>
          <cell r="AC42" t="str">
            <v>S. BANCAIRE MUTUALISTE ET AUTRES RESEAUX</v>
          </cell>
          <cell r="AD42">
            <v>1163</v>
          </cell>
          <cell r="AE42" t="str">
            <v>GPE BPCE</v>
          </cell>
          <cell r="AF42">
            <v>0</v>
          </cell>
          <cell r="AG42" t="str">
            <v>69003</v>
          </cell>
          <cell r="AH42" t="str">
            <v>FR</v>
          </cell>
          <cell r="AI42" t="str">
            <v/>
          </cell>
          <cell r="AJ42" t="str">
            <v/>
          </cell>
          <cell r="AK42" t="str">
            <v>EC</v>
          </cell>
          <cell r="AL42" t="str">
            <v>Bq mut</v>
          </cell>
          <cell r="AM42" t="str">
            <v>PERSONNE_MORALE_SOCIETE</v>
          </cell>
          <cell r="AN42" t="str">
            <v>BPCE</v>
          </cell>
          <cell r="AO42" t="str">
            <v>Groupes mutualistes</v>
          </cell>
          <cell r="AP42" t="str">
            <v/>
          </cell>
          <cell r="AQ42" t="str">
            <v/>
          </cell>
          <cell r="AR42" t="str">
            <v>FR</v>
          </cell>
          <cell r="AS42" t="str">
            <v>FRANCE</v>
          </cell>
          <cell r="AT42" t="str">
            <v/>
          </cell>
          <cell r="AU42" t="str">
            <v/>
          </cell>
          <cell r="AV42" t="str">
            <v>JEQUIER</v>
          </cell>
          <cell r="AW42">
            <v>2762</v>
          </cell>
          <cell r="AX42">
            <v>35.137854520000005</v>
          </cell>
          <cell r="AY42">
            <v>19.840579757</v>
          </cell>
          <cell r="AZ42">
            <v>24.052375619999999</v>
          </cell>
          <cell r="BA42">
            <v>34</v>
          </cell>
          <cell r="BB42" t="str">
            <v>SI</v>
          </cell>
          <cell r="BC42">
            <v>0</v>
          </cell>
          <cell r="BD42">
            <v>1</v>
          </cell>
        </row>
        <row r="43">
          <cell r="A43" t="str">
            <v>13906</v>
          </cell>
          <cell r="B43" t="str">
            <v>CRCAM SUD RHONE-ALPES</v>
          </cell>
          <cell r="C43" t="str">
            <v>3. Autres (GEA CBD)</v>
          </cell>
          <cell r="D43">
            <v>201512</v>
          </cell>
          <cell r="E43">
            <v>3.09E-2</v>
          </cell>
          <cell r="F43">
            <v>0.16239999999999999</v>
          </cell>
          <cell r="G43">
            <v>10.748405999999999</v>
          </cell>
          <cell r="H43">
            <v>0.33212574540000001</v>
          </cell>
          <cell r="I43">
            <v>1.7455411343999998</v>
          </cell>
          <cell r="J43">
            <v>2.1100000000000001E-2</v>
          </cell>
          <cell r="K43">
            <v>0.36320000000000002</v>
          </cell>
          <cell r="L43">
            <v>2.950942</v>
          </cell>
          <cell r="M43">
            <v>6.2264876199999999E-2</v>
          </cell>
          <cell r="N43">
            <v>1.0717821344</v>
          </cell>
          <cell r="O43">
            <v>9044</v>
          </cell>
          <cell r="P43" t="str">
            <v>402121958</v>
          </cell>
          <cell r="Q43" t="str">
            <v>PM</v>
          </cell>
          <cell r="R43" t="str">
            <v>210</v>
          </cell>
          <cell r="S43" t="str">
            <v>01</v>
          </cell>
          <cell r="T43" t="str">
            <v>Etablissement de crédit</v>
          </cell>
          <cell r="U43" t="str">
            <v>201</v>
          </cell>
          <cell r="V43" t="str">
            <v>Banque mutualiste ou coopérative</v>
          </cell>
          <cell r="W43" t="str">
            <v>001</v>
          </cell>
          <cell r="X43" t="str">
            <v>Agrément ACPR</v>
          </cell>
          <cell r="Y43">
            <v>8</v>
          </cell>
          <cell r="Z43" t="str">
            <v>RESTRUCTURATION AVEC REPRISE DE CIB</v>
          </cell>
          <cell r="AA43" t="str">
            <v>FR</v>
          </cell>
          <cell r="AB43" t="str">
            <v> France</v>
          </cell>
          <cell r="AC43" t="str">
            <v>S. BANCAIRE MUTUALISTE ET AUTRES RESEAUX</v>
          </cell>
          <cell r="AD43">
            <v>27</v>
          </cell>
          <cell r="AE43" t="str">
            <v>GPE CREDIT AGRICOLE</v>
          </cell>
          <cell r="AF43">
            <v>0</v>
          </cell>
          <cell r="AG43" t="str">
            <v>38100</v>
          </cell>
          <cell r="AH43" t="str">
            <v>FR</v>
          </cell>
          <cell r="AI43" t="str">
            <v/>
          </cell>
          <cell r="AJ43" t="str">
            <v/>
          </cell>
          <cell r="AK43" t="str">
            <v>EC</v>
          </cell>
          <cell r="AL43" t="str">
            <v>Bq mut</v>
          </cell>
          <cell r="AM43" t="str">
            <v>PERSONNE_MORALE_SOCIETE</v>
          </cell>
          <cell r="AN43" t="str">
            <v>CREDIT AGRICOLE</v>
          </cell>
          <cell r="AO43" t="str">
            <v>Groupes mutualistes</v>
          </cell>
          <cell r="AP43" t="str">
            <v/>
          </cell>
          <cell r="AQ43" t="str">
            <v/>
          </cell>
          <cell r="AR43" t="str">
            <v>FR</v>
          </cell>
          <cell r="AS43" t="str">
            <v>FRANCE</v>
          </cell>
          <cell r="AT43" t="str">
            <v/>
          </cell>
          <cell r="AU43" t="str">
            <v/>
          </cell>
          <cell r="AV43" t="str">
            <v>RABIER</v>
          </cell>
          <cell r="AW43">
            <v>2761</v>
          </cell>
          <cell r="AX43">
            <v>17.013314878999999</v>
          </cell>
          <cell r="AY43">
            <v>12.536836932</v>
          </cell>
          <cell r="AZ43">
            <v>4.3269488389999999</v>
          </cell>
          <cell r="BA43">
            <v>75</v>
          </cell>
          <cell r="BB43" t="str">
            <v>SI</v>
          </cell>
          <cell r="BC43">
            <v>0</v>
          </cell>
          <cell r="BD43">
            <v>0</v>
          </cell>
        </row>
        <row r="44">
          <cell r="A44" t="str">
            <v>13907</v>
          </cell>
          <cell r="B44" t="str">
            <v>BANQUE POPULAIRE LOIRE ET LYONNAIS</v>
          </cell>
          <cell r="C44" t="str">
            <v>3. Autres (GEA CBD)</v>
          </cell>
          <cell r="D44">
            <v>201512</v>
          </cell>
          <cell r="E44">
            <v>7.4399999999999994E-2</v>
          </cell>
          <cell r="F44">
            <v>0.16439999999999999</v>
          </cell>
          <cell r="G44">
            <v>6.367282984</v>
          </cell>
          <cell r="H44">
            <v>0.47372585400959999</v>
          </cell>
          <cell r="I44">
            <v>1.0467813225695999</v>
          </cell>
          <cell r="J44">
            <v>3.7999999999999999E-2</v>
          </cell>
          <cell r="K44">
            <v>0.44019999999999998</v>
          </cell>
          <cell r="L44">
            <v>1.9874354999999999</v>
          </cell>
          <cell r="M44">
            <v>7.5522548999999994E-2</v>
          </cell>
          <cell r="N44">
            <v>0.87486910709999988</v>
          </cell>
          <cell r="O44">
            <v>9048</v>
          </cell>
          <cell r="P44" t="str">
            <v>956507875</v>
          </cell>
          <cell r="Q44" t="str">
            <v>PM</v>
          </cell>
          <cell r="R44" t="str">
            <v>202</v>
          </cell>
          <cell r="S44" t="str">
            <v>01</v>
          </cell>
          <cell r="T44" t="str">
            <v>Etablissement de crédit</v>
          </cell>
          <cell r="U44" t="str">
            <v>201</v>
          </cell>
          <cell r="V44" t="str">
            <v>Banque mutualiste ou coopérative</v>
          </cell>
          <cell r="W44" t="str">
            <v>001</v>
          </cell>
          <cell r="X44" t="str">
            <v>Agrément ACPR</v>
          </cell>
          <cell r="Y44">
            <v>6</v>
          </cell>
          <cell r="Z44" t="str">
            <v>NOUVEL ETABLISSEMENT</v>
          </cell>
          <cell r="AA44" t="str">
            <v>FR</v>
          </cell>
          <cell r="AB44" t="str">
            <v> France</v>
          </cell>
          <cell r="AC44" t="str">
            <v>S. BANCAIRE MUTUALISTE ET AUTRES RESEAUX</v>
          </cell>
          <cell r="AD44">
            <v>1163</v>
          </cell>
          <cell r="AE44" t="str">
            <v>GPE BPCE</v>
          </cell>
          <cell r="AF44">
            <v>0</v>
          </cell>
          <cell r="AG44" t="str">
            <v>69003</v>
          </cell>
          <cell r="AH44" t="str">
            <v>FR</v>
          </cell>
          <cell r="AI44" t="str">
            <v/>
          </cell>
          <cell r="AJ44" t="str">
            <v/>
          </cell>
          <cell r="AK44" t="str">
            <v>EC</v>
          </cell>
          <cell r="AL44" t="str">
            <v>Bq mut</v>
          </cell>
          <cell r="AM44" t="str">
            <v>PERSONNE_MORALE_SOCIETE</v>
          </cell>
          <cell r="AN44" t="str">
            <v>BPCE</v>
          </cell>
          <cell r="AO44" t="str">
            <v>Groupes mutualistes</v>
          </cell>
          <cell r="AP44" t="str">
            <v/>
          </cell>
          <cell r="AQ44" t="str">
            <v/>
          </cell>
          <cell r="AR44" t="str">
            <v>FR</v>
          </cell>
          <cell r="AS44" t="str">
            <v>FRANCE</v>
          </cell>
          <cell r="AT44" t="str">
            <v/>
          </cell>
          <cell r="AU44" t="str">
            <v/>
          </cell>
          <cell r="AV44" t="str">
            <v>BODIAN</v>
          </cell>
          <cell r="AW44">
            <v>2762</v>
          </cell>
          <cell r="AX44">
            <v>9.2983783570000007</v>
          </cell>
          <cell r="AY44">
            <v>5.7407305219999998</v>
          </cell>
          <cell r="AZ44">
            <v>6.6581066230000001</v>
          </cell>
          <cell r="BA44">
            <v>123</v>
          </cell>
          <cell r="BB44" t="str">
            <v>SI</v>
          </cell>
          <cell r="BC44">
            <v>0</v>
          </cell>
          <cell r="BD44">
            <v>1</v>
          </cell>
        </row>
        <row r="45">
          <cell r="A45" t="str">
            <v>14006</v>
          </cell>
          <cell r="B45" t="str">
            <v>CRCAM DE LA GUADELOUPE</v>
          </cell>
          <cell r="C45" t="str">
            <v>3. Autres (GEA CBD)</v>
          </cell>
          <cell r="D45">
            <v>201512</v>
          </cell>
          <cell r="E45">
            <v>0.08</v>
          </cell>
          <cell r="F45">
            <v>0.2185</v>
          </cell>
          <cell r="G45">
            <v>1.111775</v>
          </cell>
          <cell r="H45">
            <v>8.8941999999999993E-2</v>
          </cell>
          <cell r="I45">
            <v>0.24292283749999999</v>
          </cell>
          <cell r="J45">
            <v>2.1999999999999999E-2</v>
          </cell>
          <cell r="K45">
            <v>0.44900000000000001</v>
          </cell>
          <cell r="L45">
            <v>0.52945799999999998</v>
          </cell>
          <cell r="M45">
            <v>1.1648075999999999E-2</v>
          </cell>
          <cell r="N45">
            <v>0.23772664199999999</v>
          </cell>
          <cell r="O45">
            <v>9195</v>
          </cell>
          <cell r="P45" t="str">
            <v>314560772</v>
          </cell>
          <cell r="Q45" t="str">
            <v>PM</v>
          </cell>
          <cell r="R45" t="str">
            <v>216</v>
          </cell>
          <cell r="S45" t="str">
            <v>01</v>
          </cell>
          <cell r="T45" t="str">
            <v>Etablissement de crédit</v>
          </cell>
          <cell r="U45" t="str">
            <v>201</v>
          </cell>
          <cell r="V45" t="str">
            <v>Banque mutualiste ou coopérative</v>
          </cell>
          <cell r="W45" t="str">
            <v>001</v>
          </cell>
          <cell r="X45" t="str">
            <v>Agrément ACPR</v>
          </cell>
          <cell r="Y45">
            <v>6</v>
          </cell>
          <cell r="Z45" t="str">
            <v>NOUVEL ETABLISSEMENT</v>
          </cell>
          <cell r="AA45" t="str">
            <v>FR</v>
          </cell>
          <cell r="AB45" t="str">
            <v> France</v>
          </cell>
          <cell r="AC45" t="str">
            <v>S. BANCAIRE MUTUALISTE ET AUTRES RESEAUX</v>
          </cell>
          <cell r="AD45">
            <v>27</v>
          </cell>
          <cell r="AE45" t="str">
            <v>GPE CREDIT AGRICOLE</v>
          </cell>
          <cell r="AF45">
            <v>0</v>
          </cell>
          <cell r="AG45" t="str">
            <v>97139</v>
          </cell>
          <cell r="AH45" t="str">
            <v>FR</v>
          </cell>
          <cell r="AI45" t="str">
            <v/>
          </cell>
          <cell r="AJ45" t="str">
            <v/>
          </cell>
          <cell r="AK45" t="str">
            <v>EC</v>
          </cell>
          <cell r="AL45" t="str">
            <v>Bq mut</v>
          </cell>
          <cell r="AM45" t="str">
            <v>PERSONNE_MORALE_SOCIETE</v>
          </cell>
          <cell r="AN45" t="str">
            <v>CREDIT AGRICOLE</v>
          </cell>
          <cell r="AO45" t="str">
            <v>Groupes mutualistes</v>
          </cell>
          <cell r="AP45" t="str">
            <v/>
          </cell>
          <cell r="AQ45" t="str">
            <v/>
          </cell>
          <cell r="AR45" t="str">
            <v>FR</v>
          </cell>
          <cell r="AS45" t="str">
            <v>FRANCE</v>
          </cell>
          <cell r="AT45" t="str">
            <v/>
          </cell>
          <cell r="AU45" t="str">
            <v/>
          </cell>
          <cell r="AV45" t="str">
            <v>ONDO</v>
          </cell>
          <cell r="AW45">
            <v>2761</v>
          </cell>
          <cell r="AX45">
            <v>1.938299395</v>
          </cell>
          <cell r="AY45">
            <v>1.4438268619999999</v>
          </cell>
          <cell r="AZ45">
            <v>0.76810710599999998</v>
          </cell>
          <cell r="BA45">
            <v>244</v>
          </cell>
          <cell r="BB45" t="str">
            <v>SI</v>
          </cell>
          <cell r="BC45">
            <v>0</v>
          </cell>
          <cell r="BD45">
            <v>0</v>
          </cell>
        </row>
        <row r="46">
          <cell r="A46" t="str">
            <v>14040</v>
          </cell>
          <cell r="B46" t="str">
            <v>GOLDMAN SACHS PARIS INC ET CIE</v>
          </cell>
          <cell r="C46" t="str">
            <v>4. Autres (GEA hors CBD)</v>
          </cell>
          <cell r="D46">
            <v>201512</v>
          </cell>
          <cell r="E46">
            <v>2E-3</v>
          </cell>
          <cell r="F46">
            <v>0.81859999999999999</v>
          </cell>
          <cell r="G46">
            <v>1.3744797949999998</v>
          </cell>
          <cell r="H46">
            <v>2.7489595899999998E-3</v>
          </cell>
          <cell r="I46">
            <v>1.1251491601869998</v>
          </cell>
          <cell r="O46">
            <v>9269</v>
          </cell>
          <cell r="P46" t="str">
            <v>342131547</v>
          </cell>
          <cell r="Q46" t="str">
            <v>PM</v>
          </cell>
          <cell r="R46" t="str">
            <v>120</v>
          </cell>
          <cell r="S46" t="str">
            <v>01</v>
          </cell>
          <cell r="T46" t="str">
            <v>Etablissement de crédit</v>
          </cell>
          <cell r="U46" t="str">
            <v>200</v>
          </cell>
          <cell r="V46" t="str">
            <v>Banque</v>
          </cell>
          <cell r="W46" t="str">
            <v>001</v>
          </cell>
          <cell r="X46" t="str">
            <v>Agrément ACPR</v>
          </cell>
          <cell r="Y46">
            <v>2</v>
          </cell>
          <cell r="Z46" t="str">
            <v>CHANGEMENT DE CATEGORIE AU SEIN DES E.C.</v>
          </cell>
          <cell r="AA46" t="str">
            <v>US</v>
          </cell>
          <cell r="AB46" t="str">
            <v> États-Unis</v>
          </cell>
          <cell r="AC46" t="str">
            <v>AG.FIN.ETR.AUTRES PAYS OCDE(HORS BQUES)</v>
          </cell>
          <cell r="AD46">
            <v>505</v>
          </cell>
          <cell r="AE46" t="str">
            <v>GPE GOLDMAN SACHS</v>
          </cell>
          <cell r="AF46">
            <v>1</v>
          </cell>
          <cell r="AG46" t="str">
            <v>75116</v>
          </cell>
          <cell r="AH46" t="str">
            <v>FR</v>
          </cell>
          <cell r="AI46" t="str">
            <v/>
          </cell>
          <cell r="AJ46" t="str">
            <v/>
          </cell>
          <cell r="AK46" t="str">
            <v>EC</v>
          </cell>
          <cell r="AL46" t="str">
            <v>Banque</v>
          </cell>
          <cell r="AM46" t="str">
            <v>PERSONNE_MORALE_SOCIETE</v>
          </cell>
          <cell r="AN46" t="str">
            <v>GOLDMAN SACHS</v>
          </cell>
          <cell r="AO46" t="str">
            <v>Groupes financiers diversifiés</v>
          </cell>
          <cell r="AP46" t="str">
            <v/>
          </cell>
          <cell r="AQ46" t="str">
            <v/>
          </cell>
          <cell r="AR46" t="str">
            <v>ETR</v>
          </cell>
          <cell r="AS46" t="str">
            <v>FRANCE</v>
          </cell>
          <cell r="AT46" t="str">
            <v/>
          </cell>
          <cell r="AU46" t="str">
            <v/>
          </cell>
          <cell r="AV46" t="str">
            <v>SABALZA</v>
          </cell>
          <cell r="AW46">
            <v>2752</v>
          </cell>
          <cell r="AX46">
            <v>5.5183688630000001</v>
          </cell>
          <cell r="AZ46">
            <v>2.2815721299999998</v>
          </cell>
          <cell r="BA46">
            <v>160</v>
          </cell>
          <cell r="BB46" t="str">
            <v>LSI</v>
          </cell>
          <cell r="BC46">
            <v>0</v>
          </cell>
          <cell r="BD46">
            <v>1</v>
          </cell>
        </row>
        <row r="47">
          <cell r="A47" t="str">
            <v>14265</v>
          </cell>
          <cell r="B47" t="str">
            <v>CAISSE D EPARGNE LOIRE DROME ARDECHE</v>
          </cell>
          <cell r="C47" t="str">
            <v>3. Autres (GEA CBD)</v>
          </cell>
          <cell r="D47">
            <v>201512</v>
          </cell>
          <cell r="E47">
            <v>3.9600000000000003E-2</v>
          </cell>
          <cell r="F47">
            <v>0.19620000000000001</v>
          </cell>
          <cell r="G47">
            <v>4.9853323880000007</v>
          </cell>
          <cell r="H47">
            <v>0.19741916256480005</v>
          </cell>
          <cell r="I47">
            <v>0.97812221452560022</v>
          </cell>
          <cell r="O47">
            <v>9784</v>
          </cell>
          <cell r="P47" t="str">
            <v>383686839</v>
          </cell>
          <cell r="Q47" t="str">
            <v>PM</v>
          </cell>
          <cell r="R47" t="str">
            <v>270</v>
          </cell>
          <cell r="S47" t="str">
            <v>01</v>
          </cell>
          <cell r="T47" t="str">
            <v>Etablissement de crédit</v>
          </cell>
          <cell r="U47" t="str">
            <v>201</v>
          </cell>
          <cell r="V47" t="str">
            <v>Banque mutualiste ou coopérative</v>
          </cell>
          <cell r="W47" t="str">
            <v>001</v>
          </cell>
          <cell r="X47" t="str">
            <v>Agrément ACPR</v>
          </cell>
          <cell r="Y47">
            <v>8</v>
          </cell>
          <cell r="Z47" t="str">
            <v>RESTRUCTURATION AVEC REPRISE DE CIB</v>
          </cell>
          <cell r="AA47" t="str">
            <v>FR</v>
          </cell>
          <cell r="AB47" t="str">
            <v> France</v>
          </cell>
          <cell r="AC47" t="str">
            <v>S. BANCAIRE MUTUALISTE ET AUTRES RESEAUX</v>
          </cell>
          <cell r="AD47">
            <v>1163</v>
          </cell>
          <cell r="AE47" t="str">
            <v>GPE BPCE</v>
          </cell>
          <cell r="AF47">
            <v>0</v>
          </cell>
          <cell r="AG47" t="str">
            <v>42100</v>
          </cell>
          <cell r="AH47" t="str">
            <v>FR</v>
          </cell>
          <cell r="AI47" t="str">
            <v/>
          </cell>
          <cell r="AJ47" t="str">
            <v/>
          </cell>
          <cell r="AK47" t="str">
            <v>EC</v>
          </cell>
          <cell r="AL47" t="str">
            <v>Bq mut</v>
          </cell>
          <cell r="AM47" t="str">
            <v>PERSONNE_MORALE_SOCIETE</v>
          </cell>
          <cell r="AN47" t="str">
            <v>BPCE</v>
          </cell>
          <cell r="AO47" t="str">
            <v>Groupes mutualistes</v>
          </cell>
          <cell r="AP47" t="str">
            <v/>
          </cell>
          <cell r="AQ47" t="str">
            <v/>
          </cell>
          <cell r="AR47" t="str">
            <v>FR</v>
          </cell>
          <cell r="AS47" t="str">
            <v>FRANCE</v>
          </cell>
          <cell r="AT47" t="str">
            <v/>
          </cell>
          <cell r="AU47" t="str">
            <v/>
          </cell>
          <cell r="AV47" t="str">
            <v>MOURJANE</v>
          </cell>
          <cell r="AW47">
            <v>2762</v>
          </cell>
          <cell r="AX47">
            <v>10.918691761</v>
          </cell>
          <cell r="AY47">
            <v>5.2730099429999999</v>
          </cell>
          <cell r="AZ47">
            <v>8.1253908530000007</v>
          </cell>
          <cell r="BA47">
            <v>110</v>
          </cell>
          <cell r="BB47" t="str">
            <v>SI</v>
          </cell>
          <cell r="BC47">
            <v>0</v>
          </cell>
          <cell r="BD47">
            <v>1</v>
          </cell>
        </row>
        <row r="48">
          <cell r="A48" t="str">
            <v>14406</v>
          </cell>
          <cell r="B48" t="str">
            <v>CRCAM VAL DE FRANCE</v>
          </cell>
          <cell r="C48" t="str">
            <v>3. Autres (GEA CBD)</v>
          </cell>
          <cell r="D48">
            <v>201512</v>
          </cell>
          <cell r="E48">
            <v>4.5999999999999999E-2</v>
          </cell>
          <cell r="F48">
            <v>0.16839999999999999</v>
          </cell>
          <cell r="G48">
            <v>5.0758660000000004</v>
          </cell>
          <cell r="H48">
            <v>0.23348983600000001</v>
          </cell>
          <cell r="I48">
            <v>0.85477583440000005</v>
          </cell>
          <cell r="J48">
            <v>3.5200000000000002E-2</v>
          </cell>
          <cell r="K48">
            <v>0.44479999999999997</v>
          </cell>
          <cell r="L48">
            <v>1.717805</v>
          </cell>
          <cell r="M48">
            <v>6.0466736000000007E-2</v>
          </cell>
          <cell r="N48">
            <v>0.76407966399999994</v>
          </cell>
          <cell r="O48">
            <v>10006</v>
          </cell>
          <cell r="P48" t="str">
            <v>400868188</v>
          </cell>
          <cell r="Q48" t="str">
            <v>PM</v>
          </cell>
          <cell r="R48" t="str">
            <v>210</v>
          </cell>
          <cell r="S48" t="str">
            <v>01</v>
          </cell>
          <cell r="T48" t="str">
            <v>Etablissement de crédit</v>
          </cell>
          <cell r="U48" t="str">
            <v>201</v>
          </cell>
          <cell r="V48" t="str">
            <v>Banque mutualiste ou coopérative</v>
          </cell>
          <cell r="W48" t="str">
            <v>001</v>
          </cell>
          <cell r="X48" t="str">
            <v>Agrément ACPR</v>
          </cell>
          <cell r="Y48">
            <v>8</v>
          </cell>
          <cell r="Z48" t="str">
            <v>RESTRUCTURATION AVEC REPRISE DE CIB</v>
          </cell>
          <cell r="AA48" t="str">
            <v>FR</v>
          </cell>
          <cell r="AB48" t="str">
            <v> France</v>
          </cell>
          <cell r="AC48" t="str">
            <v>S. BANCAIRE MUTUALISTE ET AUTRES RESEAUX</v>
          </cell>
          <cell r="AD48">
            <v>27</v>
          </cell>
          <cell r="AE48" t="str">
            <v>GPE CREDIT AGRICOLE</v>
          </cell>
          <cell r="AF48">
            <v>0</v>
          </cell>
          <cell r="AG48" t="str">
            <v>28000</v>
          </cell>
          <cell r="AH48" t="str">
            <v>FR</v>
          </cell>
          <cell r="AI48" t="str">
            <v/>
          </cell>
          <cell r="AJ48" t="str">
            <v/>
          </cell>
          <cell r="AK48" t="str">
            <v>EC</v>
          </cell>
          <cell r="AL48" t="str">
            <v>Bq mut</v>
          </cell>
          <cell r="AM48" t="str">
            <v>PERSONNE_MORALE_SOCIETE</v>
          </cell>
          <cell r="AN48" t="str">
            <v>CREDIT AGRICOLE</v>
          </cell>
          <cell r="AO48" t="str">
            <v>Groupes mutualistes</v>
          </cell>
          <cell r="AP48" t="str">
            <v/>
          </cell>
          <cell r="AQ48" t="str">
            <v/>
          </cell>
          <cell r="AR48" t="str">
            <v>FR</v>
          </cell>
          <cell r="AS48" t="str">
            <v>FRANCE</v>
          </cell>
          <cell r="AT48" t="str">
            <v/>
          </cell>
          <cell r="AU48" t="str">
            <v/>
          </cell>
          <cell r="AV48" t="str">
            <v>RABIER</v>
          </cell>
          <cell r="AW48">
            <v>2761</v>
          </cell>
          <cell r="AX48">
            <v>8.2524301179999995</v>
          </cell>
          <cell r="AY48">
            <v>5.9540679119999993</v>
          </cell>
          <cell r="AZ48">
            <v>2.4490212759999999</v>
          </cell>
          <cell r="BA48">
            <v>133</v>
          </cell>
          <cell r="BB48" t="str">
            <v>SI</v>
          </cell>
          <cell r="BC48">
            <v>0</v>
          </cell>
          <cell r="BD48">
            <v>0</v>
          </cell>
        </row>
        <row r="49">
          <cell r="A49" t="str">
            <v>14445</v>
          </cell>
          <cell r="B49" t="str">
            <v>CAISSE D EPARGNE BRETAGNE-PAYS DE LOIRE</v>
          </cell>
          <cell r="C49" t="str">
            <v>3. Autres (GEA CBD)</v>
          </cell>
          <cell r="D49">
            <v>201512</v>
          </cell>
          <cell r="E49">
            <v>4.4200000000000003E-2</v>
          </cell>
          <cell r="F49">
            <v>0.1923</v>
          </cell>
          <cell r="G49">
            <v>15.125980346</v>
          </cell>
          <cell r="H49">
            <v>0.66856833129320004</v>
          </cell>
          <cell r="I49">
            <v>2.9087260205357999</v>
          </cell>
          <cell r="O49">
            <v>10063</v>
          </cell>
          <cell r="P49" t="str">
            <v>392640090</v>
          </cell>
          <cell r="Q49" t="str">
            <v>PM</v>
          </cell>
          <cell r="R49" t="str">
            <v>270</v>
          </cell>
          <cell r="S49" t="str">
            <v>01</v>
          </cell>
          <cell r="T49" t="str">
            <v>Etablissement de crédit</v>
          </cell>
          <cell r="U49" t="str">
            <v>201</v>
          </cell>
          <cell r="V49" t="str">
            <v>Banque mutualiste ou coopérative</v>
          </cell>
          <cell r="W49" t="str">
            <v>001</v>
          </cell>
          <cell r="X49" t="str">
            <v>Agrément ACPR</v>
          </cell>
          <cell r="Y49">
            <v>8</v>
          </cell>
          <cell r="Z49" t="str">
            <v>RESTRUCTURATION AVEC REPRISE DE CIB</v>
          </cell>
          <cell r="AA49" t="str">
            <v>FR</v>
          </cell>
          <cell r="AB49" t="str">
            <v> France</v>
          </cell>
          <cell r="AC49" t="str">
            <v>S. BANCAIRE MUTUALISTE ET AUTRES RESEAUX</v>
          </cell>
          <cell r="AD49">
            <v>1163</v>
          </cell>
          <cell r="AE49" t="str">
            <v>GPE BPCE</v>
          </cell>
          <cell r="AF49">
            <v>0</v>
          </cell>
          <cell r="AG49" t="str">
            <v>44000</v>
          </cell>
          <cell r="AH49" t="str">
            <v>FR</v>
          </cell>
          <cell r="AI49" t="str">
            <v/>
          </cell>
          <cell r="AJ49" t="str">
            <v/>
          </cell>
          <cell r="AK49" t="str">
            <v>EC</v>
          </cell>
          <cell r="AL49" t="str">
            <v>Bq mut</v>
          </cell>
          <cell r="AM49" t="str">
            <v>PERSONNE_MORALE_SOCIETE</v>
          </cell>
          <cell r="AN49" t="str">
            <v>BPCE</v>
          </cell>
          <cell r="AO49" t="str">
            <v>Groupes mutualistes</v>
          </cell>
          <cell r="AP49" t="str">
            <v/>
          </cell>
          <cell r="AQ49" t="str">
            <v/>
          </cell>
          <cell r="AR49" t="str">
            <v>FR</v>
          </cell>
          <cell r="AS49" t="str">
            <v>FRANCE</v>
          </cell>
          <cell r="AT49" t="str">
            <v/>
          </cell>
          <cell r="AU49" t="str">
            <v/>
          </cell>
          <cell r="AV49" t="str">
            <v>PERREOL</v>
          </cell>
          <cell r="AW49">
            <v>2762</v>
          </cell>
          <cell r="AX49">
            <v>28.404890721000001</v>
          </cell>
          <cell r="AY49">
            <v>15.684135389</v>
          </cell>
          <cell r="AZ49">
            <v>19.793195835999999</v>
          </cell>
          <cell r="BA49">
            <v>42</v>
          </cell>
          <cell r="BB49" t="str">
            <v>SI</v>
          </cell>
          <cell r="BC49">
            <v>0</v>
          </cell>
          <cell r="BD49">
            <v>1</v>
          </cell>
        </row>
        <row r="50">
          <cell r="A50" t="str">
            <v>14505</v>
          </cell>
          <cell r="B50" t="str">
            <v>CAISSE D EPARGNE LOIRE-CENTRE</v>
          </cell>
          <cell r="C50" t="str">
            <v>3. Autres (GEA CBD)</v>
          </cell>
          <cell r="D50">
            <v>201512</v>
          </cell>
          <cell r="E50">
            <v>4.6199999999999998E-2</v>
          </cell>
          <cell r="F50">
            <v>0.2077</v>
          </cell>
          <cell r="G50">
            <v>7.3399607479999993</v>
          </cell>
          <cell r="H50">
            <v>0.33910618655759994</v>
          </cell>
          <cell r="I50">
            <v>1.5245098473595999</v>
          </cell>
          <cell r="O50">
            <v>10148</v>
          </cell>
          <cell r="P50" t="str">
            <v>383952470</v>
          </cell>
          <cell r="Q50" t="str">
            <v>PM</v>
          </cell>
          <cell r="R50" t="str">
            <v>270</v>
          </cell>
          <cell r="S50" t="str">
            <v>01</v>
          </cell>
          <cell r="T50" t="str">
            <v>Etablissement de crédit</v>
          </cell>
          <cell r="U50" t="str">
            <v>201</v>
          </cell>
          <cell r="V50" t="str">
            <v>Banque mutualiste ou coopérative</v>
          </cell>
          <cell r="W50" t="str">
            <v>001</v>
          </cell>
          <cell r="X50" t="str">
            <v>Agrément ACPR</v>
          </cell>
          <cell r="Y50">
            <v>6</v>
          </cell>
          <cell r="Z50" t="str">
            <v>NOUVEL ETABLISSEMENT</v>
          </cell>
          <cell r="AA50" t="str">
            <v>FR</v>
          </cell>
          <cell r="AB50" t="str">
            <v> France</v>
          </cell>
          <cell r="AC50" t="str">
            <v>S. BANCAIRE MUTUALISTE ET AUTRES RESEAUX</v>
          </cell>
          <cell r="AD50">
            <v>1163</v>
          </cell>
          <cell r="AE50" t="str">
            <v>GPE BPCE</v>
          </cell>
          <cell r="AF50">
            <v>0</v>
          </cell>
          <cell r="AG50" t="str">
            <v>45000</v>
          </cell>
          <cell r="AH50" t="str">
            <v>FR</v>
          </cell>
          <cell r="AI50" t="str">
            <v/>
          </cell>
          <cell r="AJ50" t="str">
            <v/>
          </cell>
          <cell r="AK50" t="str">
            <v>EC</v>
          </cell>
          <cell r="AL50" t="str">
            <v>Bq mut</v>
          </cell>
          <cell r="AM50" t="str">
            <v>PERSONNE_MORALE_SOCIETE</v>
          </cell>
          <cell r="AN50" t="str">
            <v>BPCE</v>
          </cell>
          <cell r="AO50" t="str">
            <v>Groupes mutualistes</v>
          </cell>
          <cell r="AP50" t="str">
            <v/>
          </cell>
          <cell r="AQ50" t="str">
            <v/>
          </cell>
          <cell r="AR50" t="str">
            <v>FR</v>
          </cell>
          <cell r="AS50" t="str">
            <v>FRANCE</v>
          </cell>
          <cell r="AT50" t="str">
            <v/>
          </cell>
          <cell r="AU50" t="str">
            <v/>
          </cell>
          <cell r="AV50" t="str">
            <v>AUTHIER</v>
          </cell>
          <cell r="AW50">
            <v>2762</v>
          </cell>
          <cell r="AX50">
            <v>16.366644222999998</v>
          </cell>
          <cell r="AY50">
            <v>8.4571034049999998</v>
          </cell>
          <cell r="AZ50">
            <v>12.139856762000001</v>
          </cell>
          <cell r="BA50">
            <v>78</v>
          </cell>
          <cell r="BB50" t="str">
            <v>SI</v>
          </cell>
          <cell r="BC50">
            <v>0</v>
          </cell>
          <cell r="BD50">
            <v>1</v>
          </cell>
        </row>
        <row r="51">
          <cell r="A51" t="str">
            <v>14506</v>
          </cell>
          <cell r="B51" t="str">
            <v>CRCAM LOIRE - HAUTE-LOIRE</v>
          </cell>
          <cell r="C51" t="str">
            <v>3. Autres (GEA CBD)</v>
          </cell>
          <cell r="D51">
            <v>201512</v>
          </cell>
          <cell r="E51">
            <v>4.1700000000000001E-2</v>
          </cell>
          <cell r="F51">
            <v>0.1681</v>
          </cell>
          <cell r="G51">
            <v>5.8414089999999996</v>
          </cell>
          <cell r="H51">
            <v>0.24358675529999999</v>
          </cell>
          <cell r="I51">
            <v>0.98194085289999988</v>
          </cell>
          <cell r="J51">
            <v>3.4299999999999997E-2</v>
          </cell>
          <cell r="K51">
            <v>0.44440000000000002</v>
          </cell>
          <cell r="L51">
            <v>1.57959</v>
          </cell>
          <cell r="M51">
            <v>5.4179936999999997E-2</v>
          </cell>
          <cell r="N51">
            <v>0.70196979600000009</v>
          </cell>
          <cell r="O51">
            <v>10160</v>
          </cell>
          <cell r="P51" t="str">
            <v>380386854</v>
          </cell>
          <cell r="Q51" t="str">
            <v>PM</v>
          </cell>
          <cell r="R51" t="str">
            <v>210</v>
          </cell>
          <cell r="S51" t="str">
            <v>01</v>
          </cell>
          <cell r="T51" t="str">
            <v>Etablissement de crédit</v>
          </cell>
          <cell r="U51" t="str">
            <v>201</v>
          </cell>
          <cell r="V51" t="str">
            <v>Banque mutualiste ou coopérative</v>
          </cell>
          <cell r="W51" t="str">
            <v>001</v>
          </cell>
          <cell r="X51" t="str">
            <v>Agrément ACPR</v>
          </cell>
          <cell r="Y51">
            <v>8</v>
          </cell>
          <cell r="Z51" t="str">
            <v>RESTRUCTURATION AVEC REPRISE DE CIB</v>
          </cell>
          <cell r="AA51" t="str">
            <v>FR</v>
          </cell>
          <cell r="AB51" t="str">
            <v> France</v>
          </cell>
          <cell r="AC51" t="str">
            <v>S. BANCAIRE MUTUALISTE ET AUTRES RESEAUX</v>
          </cell>
          <cell r="AD51">
            <v>27</v>
          </cell>
          <cell r="AE51" t="str">
            <v>GPE CREDIT AGRICOLE</v>
          </cell>
          <cell r="AF51">
            <v>0</v>
          </cell>
          <cell r="AG51" t="str">
            <v>42000</v>
          </cell>
          <cell r="AH51" t="str">
            <v>FR</v>
          </cell>
          <cell r="AI51" t="str">
            <v/>
          </cell>
          <cell r="AJ51" t="str">
            <v/>
          </cell>
          <cell r="AK51" t="str">
            <v>EC</v>
          </cell>
          <cell r="AL51" t="str">
            <v>Bq mut</v>
          </cell>
          <cell r="AM51" t="str">
            <v>PERSONNE_MORALE_SOCIETE</v>
          </cell>
          <cell r="AN51" t="str">
            <v>CREDIT AGRICOLE</v>
          </cell>
          <cell r="AO51" t="str">
            <v>Groupes mutualistes</v>
          </cell>
          <cell r="AP51" t="str">
            <v/>
          </cell>
          <cell r="AQ51" t="str">
            <v/>
          </cell>
          <cell r="AR51" t="str">
            <v>FR</v>
          </cell>
          <cell r="AS51" t="str">
            <v>FRANCE</v>
          </cell>
          <cell r="AT51" t="str">
            <v/>
          </cell>
          <cell r="AU51" t="str">
            <v/>
          </cell>
          <cell r="AV51" t="str">
            <v>RABIER</v>
          </cell>
          <cell r="AW51">
            <v>2761</v>
          </cell>
          <cell r="AX51">
            <v>9.9922943320000002</v>
          </cell>
          <cell r="AY51">
            <v>6.5227618640000005</v>
          </cell>
          <cell r="AZ51">
            <v>2.9333848110000003</v>
          </cell>
          <cell r="BA51">
            <v>118</v>
          </cell>
          <cell r="BB51" t="str">
            <v>SI</v>
          </cell>
          <cell r="BC51">
            <v>0</v>
          </cell>
          <cell r="BD51">
            <v>0</v>
          </cell>
        </row>
        <row r="52">
          <cell r="A52" t="str">
            <v>14607</v>
          </cell>
          <cell r="B52" t="str">
            <v>BANQUE POPULAIRE PROVENCALE ET CORSE</v>
          </cell>
          <cell r="C52" t="str">
            <v>3. Autres (GEA CBD)</v>
          </cell>
          <cell r="D52">
            <v>201512</v>
          </cell>
          <cell r="E52">
            <v>7.3800000000000004E-2</v>
          </cell>
          <cell r="F52">
            <v>0.16209999999999999</v>
          </cell>
          <cell r="G52">
            <v>4.8859983790000001</v>
          </cell>
          <cell r="H52">
            <v>0.36058668037020003</v>
          </cell>
          <cell r="I52">
            <v>0.79202033723590004</v>
          </cell>
          <cell r="J52">
            <v>4.9299999999999997E-2</v>
          </cell>
          <cell r="K52">
            <v>0.43790000000000001</v>
          </cell>
          <cell r="L52">
            <v>1.171102825</v>
          </cell>
          <cell r="M52">
            <v>5.7735369272499996E-2</v>
          </cell>
          <cell r="N52">
            <v>0.51282592706749996</v>
          </cell>
          <cell r="O52">
            <v>10325</v>
          </cell>
          <cell r="P52" t="str">
            <v>058801481</v>
          </cell>
          <cell r="Q52" t="str">
            <v>PM</v>
          </cell>
          <cell r="R52" t="str">
            <v>202</v>
          </cell>
          <cell r="S52" t="str">
            <v>01</v>
          </cell>
          <cell r="T52" t="str">
            <v>Etablissement de crédit</v>
          </cell>
          <cell r="U52" t="str">
            <v>201</v>
          </cell>
          <cell r="V52" t="str">
            <v>Banque mutualiste ou coopérative</v>
          </cell>
          <cell r="W52" t="str">
            <v>001</v>
          </cell>
          <cell r="X52" t="str">
            <v>Agrément ACPR</v>
          </cell>
          <cell r="Y52">
            <v>6</v>
          </cell>
          <cell r="Z52" t="str">
            <v>NOUVEL ETABLISSEMENT</v>
          </cell>
          <cell r="AA52" t="str">
            <v>FR</v>
          </cell>
          <cell r="AB52" t="str">
            <v> France</v>
          </cell>
          <cell r="AC52" t="str">
            <v>S. BANCAIRE MUTUALISTE ET AUTRES RESEAUX</v>
          </cell>
          <cell r="AD52">
            <v>1163</v>
          </cell>
          <cell r="AE52" t="str">
            <v>GPE BPCE</v>
          </cell>
          <cell r="AF52">
            <v>0</v>
          </cell>
          <cell r="AG52" t="str">
            <v>13008</v>
          </cell>
          <cell r="AH52" t="str">
            <v>FR</v>
          </cell>
          <cell r="AI52" t="str">
            <v/>
          </cell>
          <cell r="AJ52" t="str">
            <v/>
          </cell>
          <cell r="AK52" t="str">
            <v>EC</v>
          </cell>
          <cell r="AL52" t="str">
            <v>Bq mut</v>
          </cell>
          <cell r="AM52" t="str">
            <v>PERSONNE_MORALE_SOCIETE</v>
          </cell>
          <cell r="AN52" t="str">
            <v>BPCE</v>
          </cell>
          <cell r="AO52" t="str">
            <v>Groupes mutualistes</v>
          </cell>
          <cell r="AP52" t="str">
            <v/>
          </cell>
          <cell r="AQ52" t="str">
            <v/>
          </cell>
          <cell r="AR52" t="str">
            <v>FR</v>
          </cell>
          <cell r="AS52" t="str">
            <v>FRANCE</v>
          </cell>
          <cell r="AT52" t="str">
            <v/>
          </cell>
          <cell r="AU52" t="str">
            <v/>
          </cell>
          <cell r="AV52" t="str">
            <v>DOSSEH</v>
          </cell>
          <cell r="AW52">
            <v>2762</v>
          </cell>
          <cell r="AX52">
            <v>5.020979488</v>
          </cell>
          <cell r="AY52">
            <v>3.1097514959999999</v>
          </cell>
          <cell r="AZ52">
            <v>3.0377022059999996</v>
          </cell>
          <cell r="BA52">
            <v>170</v>
          </cell>
          <cell r="BB52" t="str">
            <v>SI</v>
          </cell>
          <cell r="BC52">
            <v>0</v>
          </cell>
          <cell r="BD52">
            <v>1</v>
          </cell>
        </row>
        <row r="53">
          <cell r="A53" t="str">
            <v>14706</v>
          </cell>
          <cell r="B53" t="str">
            <v>CRCAM ATLANTIQUE VENDEE</v>
          </cell>
          <cell r="C53" t="str">
            <v>3. Autres (GEA CBD)</v>
          </cell>
          <cell r="D53">
            <v>201512</v>
          </cell>
          <cell r="E53">
            <v>3.9399999999999998E-2</v>
          </cell>
          <cell r="F53">
            <v>0.16700000000000001</v>
          </cell>
          <cell r="G53">
            <v>12.701148</v>
          </cell>
          <cell r="H53">
            <v>0.50042523119999993</v>
          </cell>
          <cell r="I53">
            <v>2.121091716</v>
          </cell>
          <cell r="J53">
            <v>3.6799999999999999E-2</v>
          </cell>
          <cell r="K53">
            <v>0.44950000000000001</v>
          </cell>
          <cell r="L53">
            <v>3.215068</v>
          </cell>
          <cell r="M53">
            <v>0.11831450239999999</v>
          </cell>
          <cell r="N53">
            <v>1.445173066</v>
          </cell>
          <cell r="O53">
            <v>10532</v>
          </cell>
          <cell r="P53" t="str">
            <v>440242469</v>
          </cell>
          <cell r="Q53" t="str">
            <v>PM</v>
          </cell>
          <cell r="R53" t="str">
            <v>210</v>
          </cell>
          <cell r="S53" t="str">
            <v>01</v>
          </cell>
          <cell r="T53" t="str">
            <v>Etablissement de crédit</v>
          </cell>
          <cell r="U53" t="str">
            <v>201</v>
          </cell>
          <cell r="V53" t="str">
            <v>Banque mutualiste ou coopérative</v>
          </cell>
          <cell r="W53" t="str">
            <v>001</v>
          </cell>
          <cell r="X53" t="str">
            <v>Agrément ACPR</v>
          </cell>
          <cell r="Y53">
            <v>8</v>
          </cell>
          <cell r="Z53" t="str">
            <v>RESTRUCTURATION AVEC REPRISE DE CIB</v>
          </cell>
          <cell r="AA53" t="str">
            <v>FR</v>
          </cell>
          <cell r="AB53" t="str">
            <v> France</v>
          </cell>
          <cell r="AC53" t="str">
            <v>S. BANCAIRE MUTUALISTE ET AUTRES RESEAUX</v>
          </cell>
          <cell r="AD53">
            <v>27</v>
          </cell>
          <cell r="AE53" t="str">
            <v>GPE CREDIT AGRICOLE</v>
          </cell>
          <cell r="AF53">
            <v>0</v>
          </cell>
          <cell r="AG53" t="str">
            <v>44000</v>
          </cell>
          <cell r="AH53" t="str">
            <v>FR</v>
          </cell>
          <cell r="AI53" t="str">
            <v/>
          </cell>
          <cell r="AJ53" t="str">
            <v/>
          </cell>
          <cell r="AK53" t="str">
            <v>EC</v>
          </cell>
          <cell r="AL53" t="str">
            <v>Bq mut</v>
          </cell>
          <cell r="AM53" t="str">
            <v>PERSONNE_MORALE_SOCIETE</v>
          </cell>
          <cell r="AN53" t="str">
            <v>CREDIT AGRICOLE</v>
          </cell>
          <cell r="AO53" t="str">
            <v>Groupes mutualistes</v>
          </cell>
          <cell r="AP53" t="str">
            <v/>
          </cell>
          <cell r="AQ53" t="str">
            <v/>
          </cell>
          <cell r="AR53" t="str">
            <v>FR</v>
          </cell>
          <cell r="AS53" t="str">
            <v>FRANCE</v>
          </cell>
          <cell r="AT53" t="str">
            <v/>
          </cell>
          <cell r="AU53" t="str">
            <v/>
          </cell>
          <cell r="AV53" t="str">
            <v>RABIER</v>
          </cell>
          <cell r="AW53">
            <v>2761</v>
          </cell>
          <cell r="AX53">
            <v>18.580111258999999</v>
          </cell>
          <cell r="AY53">
            <v>13.981658631999998</v>
          </cell>
          <cell r="AZ53">
            <v>4.3702815130000001</v>
          </cell>
          <cell r="BA53">
            <v>69</v>
          </cell>
          <cell r="BB53" t="str">
            <v>SI</v>
          </cell>
          <cell r="BC53">
            <v>0</v>
          </cell>
          <cell r="BD53">
            <v>0</v>
          </cell>
        </row>
        <row r="54">
          <cell r="A54" t="str">
            <v>14707</v>
          </cell>
          <cell r="B54" t="str">
            <v>BQUE POPULAIRE ALSACE LORRAINE CHAMPAGNE</v>
          </cell>
          <cell r="C54" t="str">
            <v>3. Autres (GEA CBD)</v>
          </cell>
          <cell r="D54">
            <v>201512</v>
          </cell>
          <cell r="E54">
            <v>8.7999999999999995E-2</v>
          </cell>
          <cell r="F54">
            <v>0.17169999999999999</v>
          </cell>
          <cell r="G54">
            <v>14.718126299000001</v>
          </cell>
          <cell r="H54">
            <v>1.295195114312</v>
          </cell>
          <cell r="I54">
            <v>2.5271022855383003</v>
          </cell>
          <cell r="J54">
            <v>6.1400000000000003E-2</v>
          </cell>
          <cell r="K54">
            <v>0.43680000000000002</v>
          </cell>
          <cell r="L54">
            <v>4.0405648310000002</v>
          </cell>
          <cell r="M54">
            <v>0.24809068062340003</v>
          </cell>
          <cell r="N54">
            <v>1.7649187181808002</v>
          </cell>
          <cell r="O54">
            <v>10537</v>
          </cell>
          <cell r="P54" t="str">
            <v>356801571</v>
          </cell>
          <cell r="Q54" t="str">
            <v>PM</v>
          </cell>
          <cell r="R54" t="str">
            <v>202</v>
          </cell>
          <cell r="S54" t="str">
            <v>01</v>
          </cell>
          <cell r="T54" t="str">
            <v>Etablissement de crédit</v>
          </cell>
          <cell r="U54" t="str">
            <v>201</v>
          </cell>
          <cell r="V54" t="str">
            <v>Banque mutualiste ou coopérative</v>
          </cell>
          <cell r="W54" t="str">
            <v>001</v>
          </cell>
          <cell r="X54" t="str">
            <v>Agrément ACPR</v>
          </cell>
          <cell r="Y54">
            <v>6</v>
          </cell>
          <cell r="Z54" t="str">
            <v>NOUVEL ETABLISSEMENT</v>
          </cell>
          <cell r="AA54" t="str">
            <v>FR</v>
          </cell>
          <cell r="AB54" t="str">
            <v> France</v>
          </cell>
          <cell r="AC54" t="str">
            <v>S. BANCAIRE MUTUALISTE ET AUTRES RESEAUX</v>
          </cell>
          <cell r="AD54">
            <v>1163</v>
          </cell>
          <cell r="AE54" t="str">
            <v>GPE BPCE</v>
          </cell>
          <cell r="AF54">
            <v>0</v>
          </cell>
          <cell r="AG54" t="str">
            <v>57000</v>
          </cell>
          <cell r="AH54" t="str">
            <v>FR</v>
          </cell>
          <cell r="AI54" t="str">
            <v/>
          </cell>
          <cell r="AJ54" t="str">
            <v/>
          </cell>
          <cell r="AK54" t="str">
            <v>EC</v>
          </cell>
          <cell r="AL54" t="str">
            <v>Bq mut</v>
          </cell>
          <cell r="AM54" t="str">
            <v>PERSONNE_MORALE_SOCIETE</v>
          </cell>
          <cell r="AN54" t="str">
            <v>BPCE</v>
          </cell>
          <cell r="AO54" t="str">
            <v>Groupes mutualistes</v>
          </cell>
          <cell r="AP54" t="str">
            <v/>
          </cell>
          <cell r="AQ54" t="str">
            <v/>
          </cell>
          <cell r="AR54" t="str">
            <v>FR</v>
          </cell>
          <cell r="AS54" t="str">
            <v>FRANCE</v>
          </cell>
          <cell r="AT54" t="str">
            <v/>
          </cell>
          <cell r="AU54" t="str">
            <v/>
          </cell>
          <cell r="AV54" t="str">
            <v>MOURJANE</v>
          </cell>
          <cell r="AW54">
            <v>2762</v>
          </cell>
          <cell r="AX54">
            <v>20.591590140000001</v>
          </cell>
          <cell r="AY54">
            <v>13.7459837</v>
          </cell>
          <cell r="AZ54">
            <v>13.585083002000001</v>
          </cell>
          <cell r="BA54">
            <v>59</v>
          </cell>
          <cell r="BB54" t="str">
            <v>SI</v>
          </cell>
          <cell r="BC54">
            <v>0</v>
          </cell>
          <cell r="BD54">
            <v>1</v>
          </cell>
        </row>
        <row r="55">
          <cell r="A55" t="str">
            <v>14749</v>
          </cell>
          <cell r="B55" t="str">
            <v>STE FIRE DE BANQUE SOFIB</v>
          </cell>
          <cell r="C55" t="str">
            <v>4. Autres (GEA hors CBD)</v>
          </cell>
          <cell r="D55">
            <v>201512</v>
          </cell>
          <cell r="E55">
            <v>5.9799999999999999E-2</v>
          </cell>
          <cell r="F55">
            <v>0.45350000000000001</v>
          </cell>
          <cell r="G55">
            <v>4.7774403883699996</v>
          </cell>
          <cell r="H55">
            <v>0.28569093522452599</v>
          </cell>
          <cell r="I55">
            <v>2.166569216125795</v>
          </cell>
          <cell r="J55">
            <v>3.3799999999999997E-2</v>
          </cell>
          <cell r="K55">
            <v>0</v>
          </cell>
          <cell r="L55">
            <v>3.2567717739100002</v>
          </cell>
          <cell r="M55">
            <v>0.110078885958158</v>
          </cell>
          <cell r="N55">
            <v>0</v>
          </cell>
          <cell r="O55">
            <v>10628</v>
          </cell>
          <cell r="P55" t="str">
            <v>652034638</v>
          </cell>
          <cell r="Q55" t="str">
            <v>PM</v>
          </cell>
          <cell r="R55" t="str">
            <v>102</v>
          </cell>
          <cell r="S55" t="str">
            <v>01</v>
          </cell>
          <cell r="T55" t="str">
            <v>Etablissement de crédit</v>
          </cell>
          <cell r="U55" t="str">
            <v>200</v>
          </cell>
          <cell r="V55" t="str">
            <v>Banque</v>
          </cell>
          <cell r="W55" t="str">
            <v>001</v>
          </cell>
          <cell r="X55" t="str">
            <v>Agrément ACPR</v>
          </cell>
          <cell r="Y55">
            <v>6</v>
          </cell>
          <cell r="Z55" t="str">
            <v>NOUVEL ETABLISSEMENT</v>
          </cell>
          <cell r="AA55" t="str">
            <v>ES</v>
          </cell>
          <cell r="AB55" t="str">
            <v> Espagne</v>
          </cell>
          <cell r="AC55" t="str">
            <v>S. BANCAIRE ETRANGER EEE</v>
          </cell>
          <cell r="AD55">
            <v>306</v>
          </cell>
          <cell r="AE55" t="str">
            <v>GPE SANTANDER</v>
          </cell>
          <cell r="AF55">
            <v>0</v>
          </cell>
          <cell r="AG55" t="str">
            <v>92300</v>
          </cell>
          <cell r="AH55" t="str">
            <v>FR</v>
          </cell>
          <cell r="AI55" t="str">
            <v/>
          </cell>
          <cell r="AJ55" t="str">
            <v/>
          </cell>
          <cell r="AK55" t="str">
            <v>EC</v>
          </cell>
          <cell r="AL55" t="str">
            <v>Banque</v>
          </cell>
          <cell r="AM55" t="str">
            <v>PERSONNE_MORALE_SOCIETE</v>
          </cell>
          <cell r="AN55" t="str">
            <v>GROUPE SANTANDER</v>
          </cell>
          <cell r="AO55" t="str">
            <v>Grands groupes bancaires privés</v>
          </cell>
          <cell r="AP55" t="str">
            <v>OUI</v>
          </cell>
          <cell r="AQ55" t="str">
            <v/>
          </cell>
          <cell r="AR55" t="str">
            <v>ETR</v>
          </cell>
          <cell r="AS55" t="str">
            <v>FRANCE</v>
          </cell>
          <cell r="AT55" t="str">
            <v/>
          </cell>
          <cell r="AU55" t="str">
            <v/>
          </cell>
          <cell r="AV55" t="str">
            <v>TIMERA</v>
          </cell>
          <cell r="AW55">
            <v>2752</v>
          </cell>
          <cell r="AX55">
            <v>2.8113675630000001</v>
          </cell>
          <cell r="AY55">
            <v>0.51537482199999995</v>
          </cell>
          <cell r="AZ55">
            <v>1.3460782339999999</v>
          </cell>
          <cell r="BA55">
            <v>211</v>
          </cell>
          <cell r="BB55" t="str">
            <v>SI</v>
          </cell>
          <cell r="BC55">
            <v>0</v>
          </cell>
          <cell r="BD55">
            <v>1</v>
          </cell>
        </row>
        <row r="56">
          <cell r="A56" t="str">
            <v>14806</v>
          </cell>
          <cell r="B56" t="str">
            <v>CRCAM CENTRE LOIRE</v>
          </cell>
          <cell r="C56" t="str">
            <v>3. Autres (GEA CBD)</v>
          </cell>
          <cell r="D56">
            <v>201512</v>
          </cell>
          <cell r="E56">
            <v>4.6800000000000001E-2</v>
          </cell>
          <cell r="F56">
            <v>0.17230000000000001</v>
          </cell>
          <cell r="G56">
            <v>10.205095</v>
          </cell>
          <cell r="H56">
            <v>0.47759844600000001</v>
          </cell>
          <cell r="I56">
            <v>1.7583378685000002</v>
          </cell>
          <cell r="J56">
            <v>3.39E-2</v>
          </cell>
          <cell r="K56">
            <v>0.3372</v>
          </cell>
          <cell r="L56">
            <v>2.6016240000000002</v>
          </cell>
          <cell r="M56">
            <v>8.8195053600000003E-2</v>
          </cell>
          <cell r="N56">
            <v>0.8772676128000001</v>
          </cell>
          <cell r="O56">
            <v>10711</v>
          </cell>
          <cell r="P56" t="str">
            <v>398824714</v>
          </cell>
          <cell r="Q56" t="str">
            <v>PM</v>
          </cell>
          <cell r="R56" t="str">
            <v>210</v>
          </cell>
          <cell r="S56" t="str">
            <v>01</v>
          </cell>
          <cell r="T56" t="str">
            <v>Etablissement de crédit</v>
          </cell>
          <cell r="U56" t="str">
            <v>201</v>
          </cell>
          <cell r="V56" t="str">
            <v>Banque mutualiste ou coopérative</v>
          </cell>
          <cell r="W56" t="str">
            <v>001</v>
          </cell>
          <cell r="X56" t="str">
            <v>Agrément ACPR</v>
          </cell>
          <cell r="Y56">
            <v>8</v>
          </cell>
          <cell r="Z56" t="str">
            <v>RESTRUCTURATION AVEC REPRISE DE CIB</v>
          </cell>
          <cell r="AA56" t="str">
            <v>FR</v>
          </cell>
          <cell r="AB56" t="str">
            <v> France</v>
          </cell>
          <cell r="AC56" t="str">
            <v>S. BANCAIRE MUTUALISTE ET AUTRES RESEAUX</v>
          </cell>
          <cell r="AD56">
            <v>27</v>
          </cell>
          <cell r="AE56" t="str">
            <v>GPE CREDIT AGRICOLE</v>
          </cell>
          <cell r="AF56">
            <v>0</v>
          </cell>
          <cell r="AG56" t="str">
            <v>18000</v>
          </cell>
          <cell r="AH56" t="str">
            <v>FR</v>
          </cell>
          <cell r="AI56" t="str">
            <v/>
          </cell>
          <cell r="AJ56" t="str">
            <v/>
          </cell>
          <cell r="AK56" t="str">
            <v>EC</v>
          </cell>
          <cell r="AL56" t="str">
            <v>Bq mut</v>
          </cell>
          <cell r="AM56" t="str">
            <v>PERSONNE_MORALE_SOCIETE</v>
          </cell>
          <cell r="AN56" t="str">
            <v>CREDIT AGRICOLE</v>
          </cell>
          <cell r="AO56" t="str">
            <v>Groupes mutualistes</v>
          </cell>
          <cell r="AP56" t="str">
            <v/>
          </cell>
          <cell r="AQ56" t="str">
            <v/>
          </cell>
          <cell r="AR56" t="str">
            <v>FR</v>
          </cell>
          <cell r="AS56" t="str">
            <v>FRANCE</v>
          </cell>
          <cell r="AT56" t="str">
            <v/>
          </cell>
          <cell r="AU56" t="str">
            <v/>
          </cell>
          <cell r="AV56" t="str">
            <v>MIODOWNICK</v>
          </cell>
          <cell r="AW56">
            <v>2761</v>
          </cell>
          <cell r="AX56">
            <v>14.178114987999999</v>
          </cell>
          <cell r="AY56">
            <v>11.079405798</v>
          </cell>
          <cell r="AZ56">
            <v>4.0235469860000004</v>
          </cell>
          <cell r="BA56">
            <v>89</v>
          </cell>
          <cell r="BB56" t="str">
            <v>SI</v>
          </cell>
          <cell r="BC56">
            <v>0</v>
          </cell>
          <cell r="BD56">
            <v>0</v>
          </cell>
        </row>
        <row r="57">
          <cell r="A57" t="str">
            <v>15135</v>
          </cell>
          <cell r="B57" t="str">
            <v>CAISSE EPARG LORRAINE CHAMPAGNE ARDENNE</v>
          </cell>
          <cell r="C57" t="str">
            <v>3. Autres (GEA CBD)</v>
          </cell>
          <cell r="D57">
            <v>201512</v>
          </cell>
          <cell r="E57">
            <v>4.5400000000000003E-2</v>
          </cell>
          <cell r="F57">
            <v>0.19409999999999999</v>
          </cell>
          <cell r="G57">
            <v>8.3223697139999988</v>
          </cell>
          <cell r="H57">
            <v>0.3778355850156</v>
          </cell>
          <cell r="I57">
            <v>1.6153719614873998</v>
          </cell>
          <cell r="O57">
            <v>1301</v>
          </cell>
          <cell r="P57" t="str">
            <v>775618622</v>
          </cell>
          <cell r="Q57" t="str">
            <v>PM</v>
          </cell>
          <cell r="R57" t="str">
            <v>270</v>
          </cell>
          <cell r="S57" t="str">
            <v>01</v>
          </cell>
          <cell r="T57" t="str">
            <v>Etablissement de crédit</v>
          </cell>
          <cell r="U57" t="str">
            <v>201</v>
          </cell>
          <cell r="V57" t="str">
            <v>Banque mutualiste ou coopérative</v>
          </cell>
          <cell r="W57" t="str">
            <v>001</v>
          </cell>
          <cell r="X57" t="str">
            <v>Agrément ACPR</v>
          </cell>
          <cell r="Y57">
            <v>6</v>
          </cell>
          <cell r="Z57" t="str">
            <v>NOUVEL ETABLISSEMENT</v>
          </cell>
          <cell r="AA57" t="str">
            <v>FR</v>
          </cell>
          <cell r="AB57" t="str">
            <v> France</v>
          </cell>
          <cell r="AC57" t="str">
            <v>S. BANCAIRE MUTUALISTE ET AUTRES RESEAUX</v>
          </cell>
          <cell r="AD57">
            <v>1163</v>
          </cell>
          <cell r="AE57" t="str">
            <v>GPE BPCE</v>
          </cell>
          <cell r="AF57">
            <v>0</v>
          </cell>
          <cell r="AG57" t="str">
            <v>57000</v>
          </cell>
          <cell r="AH57" t="str">
            <v>FR</v>
          </cell>
          <cell r="AI57" t="str">
            <v/>
          </cell>
          <cell r="AJ57" t="str">
            <v/>
          </cell>
          <cell r="AK57" t="str">
            <v>EC</v>
          </cell>
          <cell r="AL57" t="str">
            <v>Bq mut</v>
          </cell>
          <cell r="AM57" t="str">
            <v>PERSONNE_MORALE_SOCIETE</v>
          </cell>
          <cell r="AN57" t="str">
            <v>BPCE</v>
          </cell>
          <cell r="AO57" t="str">
            <v>Groupes mutualistes</v>
          </cell>
          <cell r="AP57" t="str">
            <v/>
          </cell>
          <cell r="AQ57" t="str">
            <v/>
          </cell>
          <cell r="AR57" t="str">
            <v>FR</v>
          </cell>
          <cell r="AS57" t="str">
            <v>FRANCE</v>
          </cell>
          <cell r="AT57" t="str">
            <v/>
          </cell>
          <cell r="AU57" t="str">
            <v/>
          </cell>
          <cell r="AV57" t="str">
            <v>CISSOKHO-COULIBALY</v>
          </cell>
          <cell r="AW57">
            <v>2762</v>
          </cell>
          <cell r="AX57">
            <v>19.191407436999999</v>
          </cell>
          <cell r="AY57">
            <v>9.8210047290000002</v>
          </cell>
          <cell r="AZ57">
            <v>13.519708416999999</v>
          </cell>
          <cell r="BA57">
            <v>66</v>
          </cell>
          <cell r="BB57" t="str">
            <v>SI</v>
          </cell>
          <cell r="BC57">
            <v>0</v>
          </cell>
          <cell r="BD57">
            <v>1</v>
          </cell>
        </row>
        <row r="58">
          <cell r="A58" t="str">
            <v>15298</v>
          </cell>
          <cell r="B58" t="str">
            <v>RBC INVESTOR SERVICES BANK FRANCE SA</v>
          </cell>
          <cell r="C58" t="str">
            <v>4. Autres (GEA hors CBD)</v>
          </cell>
          <cell r="D58">
            <v>201512</v>
          </cell>
          <cell r="E58">
            <v>4.4000000000000003E-3</v>
          </cell>
          <cell r="F58">
            <v>0.10299999999999999</v>
          </cell>
          <cell r="G58">
            <v>1.3397766929999999</v>
          </cell>
          <cell r="H58">
            <v>5.8950174491999999E-3</v>
          </cell>
          <cell r="I58">
            <v>0.13799699937899998</v>
          </cell>
          <cell r="O58">
            <v>11513</v>
          </cell>
          <cell r="P58" t="str">
            <v>479163305</v>
          </cell>
          <cell r="Q58" t="str">
            <v>PM</v>
          </cell>
          <cell r="R58" t="str">
            <v>128</v>
          </cell>
          <cell r="S58" t="str">
            <v>01</v>
          </cell>
          <cell r="T58" t="str">
            <v>Etablissement de crédit</v>
          </cell>
          <cell r="U58" t="str">
            <v>200</v>
          </cell>
          <cell r="V58" t="str">
            <v>Banque</v>
          </cell>
          <cell r="W58" t="str">
            <v>001</v>
          </cell>
          <cell r="X58" t="str">
            <v>Agrément ACPR</v>
          </cell>
          <cell r="Y58">
            <v>6</v>
          </cell>
          <cell r="Z58" t="str">
            <v>NOUVEL ETABLISSEMENT</v>
          </cell>
          <cell r="AA58" t="str">
            <v>CA</v>
          </cell>
          <cell r="AB58" t="str">
            <v> Canada</v>
          </cell>
          <cell r="AC58" t="str">
            <v>S. BANCAIRE ETRANGER AUTRES PAYS OCDE</v>
          </cell>
          <cell r="AD58">
            <v>144</v>
          </cell>
          <cell r="AE58" t="str">
            <v>GPE ROYAL BANK OF CANADA</v>
          </cell>
          <cell r="AF58">
            <v>1</v>
          </cell>
          <cell r="AG58" t="str">
            <v>75002</v>
          </cell>
          <cell r="AH58" t="str">
            <v>FR</v>
          </cell>
          <cell r="AI58" t="str">
            <v/>
          </cell>
          <cell r="AJ58" t="str">
            <v/>
          </cell>
          <cell r="AK58" t="str">
            <v>EC</v>
          </cell>
          <cell r="AL58" t="str">
            <v>Banque</v>
          </cell>
          <cell r="AM58" t="str">
            <v>PERSONNE_MORALE_SOCIETE</v>
          </cell>
          <cell r="AN58" t="str">
            <v>ROYAL BANK OF CANADA</v>
          </cell>
          <cell r="AO58" t="str">
            <v>Grands groupes bancaires privés</v>
          </cell>
          <cell r="AP58" t="str">
            <v>OUI</v>
          </cell>
          <cell r="AQ58" t="str">
            <v/>
          </cell>
          <cell r="AR58" t="str">
            <v>ETR</v>
          </cell>
          <cell r="AS58" t="str">
            <v>FRANCE</v>
          </cell>
          <cell r="AT58" t="str">
            <v/>
          </cell>
          <cell r="AU58" t="str">
            <v/>
          </cell>
          <cell r="AV58" t="str">
            <v>TIMERA</v>
          </cell>
          <cell r="AW58">
            <v>2752</v>
          </cell>
          <cell r="AX58">
            <v>1.411887143</v>
          </cell>
          <cell r="AY58">
            <v>0.10456486999999999</v>
          </cell>
          <cell r="AZ58">
            <v>1.1171808009999999</v>
          </cell>
          <cell r="BA58">
            <v>274</v>
          </cell>
          <cell r="BB58" t="str">
            <v>SI</v>
          </cell>
          <cell r="BC58">
            <v>0</v>
          </cell>
          <cell r="BD58">
            <v>1</v>
          </cell>
        </row>
        <row r="59">
          <cell r="A59" t="str">
            <v>15348</v>
          </cell>
          <cell r="B59" t="str">
            <v>CRC MARIT MUTUEL DE LA REGION NORD</v>
          </cell>
          <cell r="C59" t="str">
            <v>3. Autres (GEA CBD)</v>
          </cell>
          <cell r="D59">
            <v>201512</v>
          </cell>
          <cell r="E59">
            <v>0.32850000000000001</v>
          </cell>
          <cell r="F59">
            <v>0.27310000000000001</v>
          </cell>
          <cell r="G59">
            <v>2.6836947999999999E-2</v>
          </cell>
          <cell r="H59">
            <v>8.8159374180000003E-3</v>
          </cell>
          <cell r="I59">
            <v>7.3291704987999999E-3</v>
          </cell>
          <cell r="J59">
            <v>0.27950000000000003</v>
          </cell>
          <cell r="K59">
            <v>0.42709999999999998</v>
          </cell>
          <cell r="L59">
            <v>2.4991290000000001E-3</v>
          </cell>
          <cell r="M59">
            <v>6.9850655550000005E-4</v>
          </cell>
          <cell r="N59">
            <v>1.0673779959E-3</v>
          </cell>
          <cell r="O59">
            <v>11564</v>
          </cell>
          <cell r="P59" t="str">
            <v>783948474</v>
          </cell>
          <cell r="Q59" t="str">
            <v>PM</v>
          </cell>
          <cell r="R59" t="str">
            <v>230</v>
          </cell>
          <cell r="S59" t="str">
            <v>01</v>
          </cell>
          <cell r="T59" t="str">
            <v>Etablissement de crédit</v>
          </cell>
          <cell r="U59" t="str">
            <v>201</v>
          </cell>
          <cell r="V59" t="str">
            <v>Banque mutualiste ou coopérative</v>
          </cell>
          <cell r="W59" t="str">
            <v>001</v>
          </cell>
          <cell r="X59" t="str">
            <v>Agrément ACPR</v>
          </cell>
          <cell r="Y59">
            <v>6</v>
          </cell>
          <cell r="Z59" t="str">
            <v>NOUVEL ETABLISSEMENT</v>
          </cell>
          <cell r="AA59" t="str">
            <v>FR</v>
          </cell>
          <cell r="AB59" t="str">
            <v> France</v>
          </cell>
          <cell r="AC59" t="str">
            <v>S. BANCAIRE MUTUALISTE ET AUTRES RESEAUX</v>
          </cell>
          <cell r="AD59">
            <v>1163</v>
          </cell>
          <cell r="AE59" t="str">
            <v>GPE BPCE</v>
          </cell>
          <cell r="AF59">
            <v>0</v>
          </cell>
          <cell r="AG59" t="str">
            <v>62200</v>
          </cell>
          <cell r="AH59" t="str">
            <v>FR</v>
          </cell>
          <cell r="AI59" t="str">
            <v/>
          </cell>
          <cell r="AJ59" t="str">
            <v/>
          </cell>
          <cell r="AK59" t="str">
            <v>EC</v>
          </cell>
          <cell r="AL59" t="str">
            <v>Bq mut</v>
          </cell>
          <cell r="AM59" t="str">
            <v>PERSONNE_MORALE_SOCIETE</v>
          </cell>
          <cell r="AN59" t="str">
            <v>BPCE</v>
          </cell>
          <cell r="AO59" t="str">
            <v>Groupes mutualistes</v>
          </cell>
          <cell r="AP59" t="str">
            <v/>
          </cell>
          <cell r="AQ59" t="str">
            <v/>
          </cell>
          <cell r="AR59" t="str">
            <v>FR</v>
          </cell>
          <cell r="AS59" t="str">
            <v>FRANCE</v>
          </cell>
          <cell r="AT59" t="str">
            <v/>
          </cell>
          <cell r="AU59" t="str">
            <v/>
          </cell>
          <cell r="AV59" t="str">
            <v>BODIAN</v>
          </cell>
          <cell r="AW59">
            <v>2762</v>
          </cell>
          <cell r="AX59">
            <v>3.6365694000000004E-2</v>
          </cell>
          <cell r="AY59">
            <v>3.1615470999999999E-2</v>
          </cell>
          <cell r="BA59">
            <v>570</v>
          </cell>
          <cell r="BB59" t="str">
            <v>SI</v>
          </cell>
          <cell r="BC59">
            <v>0</v>
          </cell>
          <cell r="BD59">
            <v>1</v>
          </cell>
        </row>
        <row r="60">
          <cell r="A60" t="str">
            <v>15429</v>
          </cell>
          <cell r="B60" t="str">
            <v>CAISSE AGRIC CREDIT MUTUEL</v>
          </cell>
          <cell r="C60" t="str">
            <v>3. Autres (GEA CBD)</v>
          </cell>
          <cell r="D60">
            <v>201512</v>
          </cell>
          <cell r="E60">
            <v>0.73160000000000003</v>
          </cell>
          <cell r="F60">
            <v>0.85229999999999995</v>
          </cell>
          <cell r="G60">
            <v>2.6542309999999999E-5</v>
          </cell>
          <cell r="H60">
            <v>1.9418353996E-5</v>
          </cell>
          <cell r="I60">
            <v>2.2622010812999999E-5</v>
          </cell>
          <cell r="O60">
            <v>11657</v>
          </cell>
          <cell r="P60" t="str">
            <v>778200741</v>
          </cell>
          <cell r="Q60" t="str">
            <v>PM</v>
          </cell>
          <cell r="R60" t="str">
            <v>250</v>
          </cell>
          <cell r="S60" t="str">
            <v>01</v>
          </cell>
          <cell r="T60" t="str">
            <v>Etablissement de crédit</v>
          </cell>
          <cell r="U60" t="str">
            <v>201</v>
          </cell>
          <cell r="V60" t="str">
            <v>Banque mutualiste ou coopérative</v>
          </cell>
          <cell r="W60" t="str">
            <v>001</v>
          </cell>
          <cell r="X60" t="str">
            <v>Agrément ACPR</v>
          </cell>
          <cell r="Y60">
            <v>6</v>
          </cell>
          <cell r="Z60" t="str">
            <v>NOUVEL ETABLISSEMENT</v>
          </cell>
          <cell r="AA60" t="str">
            <v>FR</v>
          </cell>
          <cell r="AB60" t="str">
            <v> France</v>
          </cell>
          <cell r="AC60" t="str">
            <v>S. BANCAIRE MUTUALISTE ET AUTRES RESEAUX</v>
          </cell>
          <cell r="AD60">
            <v>29</v>
          </cell>
          <cell r="AE60" t="str">
            <v>GPE CREDIT MUTUEL</v>
          </cell>
          <cell r="AF60">
            <v>0</v>
          </cell>
          <cell r="AG60" t="str">
            <v>21000</v>
          </cell>
          <cell r="AH60" t="str">
            <v>FR</v>
          </cell>
          <cell r="AI60" t="str">
            <v/>
          </cell>
          <cell r="AJ60" t="str">
            <v/>
          </cell>
          <cell r="AK60" t="str">
            <v>EC</v>
          </cell>
          <cell r="AL60" t="str">
            <v>Bq mut</v>
          </cell>
          <cell r="AM60" t="str">
            <v>PERSONNE_MORALE_SOCIETE</v>
          </cell>
          <cell r="AN60" t="str">
            <v>CREDIT MUTUEL</v>
          </cell>
          <cell r="AO60" t="str">
            <v>Groupes mutualistes</v>
          </cell>
          <cell r="AP60" t="str">
            <v/>
          </cell>
          <cell r="AQ60" t="str">
            <v/>
          </cell>
          <cell r="AR60" t="str">
            <v>FR</v>
          </cell>
          <cell r="AS60" t="str">
            <v>FRANCE</v>
          </cell>
          <cell r="AT60" t="str">
            <v/>
          </cell>
          <cell r="AU60" t="str">
            <v/>
          </cell>
          <cell r="AV60" t="str">
            <v>KRAUSE</v>
          </cell>
          <cell r="AW60">
            <v>2763</v>
          </cell>
          <cell r="AX60">
            <v>3.0925333029999997</v>
          </cell>
          <cell r="AY60">
            <v>0</v>
          </cell>
          <cell r="AZ60">
            <v>4.3627000000000001E-5</v>
          </cell>
          <cell r="BA60">
            <v>206</v>
          </cell>
          <cell r="BB60" t="str">
            <v>SI</v>
          </cell>
          <cell r="BC60">
            <v>0</v>
          </cell>
          <cell r="BD60">
            <v>0</v>
          </cell>
        </row>
        <row r="61">
          <cell r="A61" t="str">
            <v>15489</v>
          </cell>
          <cell r="B61" t="str">
            <v>CAISSE FEDER CIT MUT MAIN ANJ BAS NORM</v>
          </cell>
          <cell r="C61" t="str">
            <v>3. Autres (GEA CBD)</v>
          </cell>
          <cell r="D61">
            <v>201512</v>
          </cell>
          <cell r="E61">
            <v>3.3000000000000002E-2</v>
          </cell>
          <cell r="F61">
            <v>0.1678</v>
          </cell>
          <cell r="G61">
            <v>11.902443505760001</v>
          </cell>
          <cell r="H61">
            <v>0.39278063569008004</v>
          </cell>
          <cell r="I61">
            <v>1.9972300202665283</v>
          </cell>
          <cell r="O61">
            <v>11743</v>
          </cell>
          <cell r="P61" t="str">
            <v>556650208</v>
          </cell>
          <cell r="Q61" t="str">
            <v>PM</v>
          </cell>
          <cell r="R61" t="str">
            <v>240</v>
          </cell>
          <cell r="S61" t="str">
            <v>01</v>
          </cell>
          <cell r="T61" t="str">
            <v>Etablissement de crédit</v>
          </cell>
          <cell r="U61" t="str">
            <v>201</v>
          </cell>
          <cell r="V61" t="str">
            <v>Banque mutualiste ou coopérative</v>
          </cell>
          <cell r="W61" t="str">
            <v>001</v>
          </cell>
          <cell r="X61" t="str">
            <v>Agrément ACPR</v>
          </cell>
          <cell r="Y61">
            <v>6</v>
          </cell>
          <cell r="Z61" t="str">
            <v>NOUVEL ETABLISSEMENT</v>
          </cell>
          <cell r="AA61" t="str">
            <v>FR</v>
          </cell>
          <cell r="AB61" t="str">
            <v> France</v>
          </cell>
          <cell r="AC61" t="str">
            <v>S. BANCAIRE MUTUALISTE ET AUTRES RESEAUX</v>
          </cell>
          <cell r="AD61">
            <v>29</v>
          </cell>
          <cell r="AE61" t="str">
            <v>GPE CREDIT MUTUEL</v>
          </cell>
          <cell r="AF61">
            <v>0</v>
          </cell>
          <cell r="AG61" t="str">
            <v>53000</v>
          </cell>
          <cell r="AH61" t="str">
            <v>FR</v>
          </cell>
          <cell r="AI61" t="str">
            <v/>
          </cell>
          <cell r="AJ61" t="str">
            <v/>
          </cell>
          <cell r="AK61" t="str">
            <v>EC</v>
          </cell>
          <cell r="AL61" t="str">
            <v>Bq mut</v>
          </cell>
          <cell r="AM61" t="str">
            <v>PERSONNE_MORALE_SOCIETE</v>
          </cell>
          <cell r="AN61" t="str">
            <v>CREDIT MUTUEL</v>
          </cell>
          <cell r="AO61" t="str">
            <v>Groupes mutualistes</v>
          </cell>
          <cell r="AP61" t="str">
            <v/>
          </cell>
          <cell r="AQ61" t="str">
            <v/>
          </cell>
          <cell r="AR61" t="str">
            <v>FR</v>
          </cell>
          <cell r="AS61" t="str">
            <v>FRANCE</v>
          </cell>
          <cell r="AT61" t="str">
            <v/>
          </cell>
          <cell r="AU61" t="str">
            <v/>
          </cell>
          <cell r="AV61" t="str">
            <v>SAIDI</v>
          </cell>
          <cell r="AW61">
            <v>2763</v>
          </cell>
          <cell r="AX61">
            <v>13.344456827</v>
          </cell>
          <cell r="AY61">
            <v>9.3166469700000007</v>
          </cell>
          <cell r="AZ61">
            <v>8.6039774719999986</v>
          </cell>
          <cell r="BA61">
            <v>92</v>
          </cell>
          <cell r="BB61" t="str">
            <v>SI</v>
          </cell>
          <cell r="BC61">
            <v>0</v>
          </cell>
          <cell r="BD61">
            <v>0</v>
          </cell>
        </row>
        <row r="62">
          <cell r="A62" t="str">
            <v>15519</v>
          </cell>
          <cell r="B62" t="str">
            <v>CAISSE FEDER CIT MUT OCEAN</v>
          </cell>
          <cell r="C62" t="str">
            <v>3. Autres (GEA CBD)</v>
          </cell>
          <cell r="D62">
            <v>201512</v>
          </cell>
          <cell r="E62">
            <v>3.5000000000000003E-2</v>
          </cell>
          <cell r="F62">
            <v>0.17199999999999999</v>
          </cell>
          <cell r="G62">
            <v>14.19275573298</v>
          </cell>
          <cell r="H62">
            <v>0.49674645065430006</v>
          </cell>
          <cell r="I62">
            <v>2.44115398607256</v>
          </cell>
          <cell r="O62">
            <v>11794</v>
          </cell>
          <cell r="P62" t="str">
            <v>307049015</v>
          </cell>
          <cell r="Q62" t="str">
            <v>PM</v>
          </cell>
          <cell r="R62" t="str">
            <v>240</v>
          </cell>
          <cell r="S62" t="str">
            <v>01</v>
          </cell>
          <cell r="T62" t="str">
            <v>Etablissement de crédit</v>
          </cell>
          <cell r="U62" t="str">
            <v>201</v>
          </cell>
          <cell r="V62" t="str">
            <v>Banque mutualiste ou coopérative</v>
          </cell>
          <cell r="W62" t="str">
            <v>001</v>
          </cell>
          <cell r="X62" t="str">
            <v>Agrément ACPR</v>
          </cell>
          <cell r="Y62">
            <v>6</v>
          </cell>
          <cell r="Z62" t="str">
            <v>NOUVEL ETABLISSEMENT</v>
          </cell>
          <cell r="AA62" t="str">
            <v>FR</v>
          </cell>
          <cell r="AB62" t="str">
            <v> France</v>
          </cell>
          <cell r="AC62" t="str">
            <v>S. BANCAIRE MUTUALISTE ET AUTRES RESEAUX</v>
          </cell>
          <cell r="AD62">
            <v>29</v>
          </cell>
          <cell r="AE62" t="str">
            <v>GPE CREDIT MUTUEL</v>
          </cell>
          <cell r="AF62">
            <v>0</v>
          </cell>
          <cell r="AG62" t="str">
            <v>85000</v>
          </cell>
          <cell r="AH62" t="str">
            <v>FR</v>
          </cell>
          <cell r="AI62" t="str">
            <v/>
          </cell>
          <cell r="AJ62" t="str">
            <v/>
          </cell>
          <cell r="AK62" t="str">
            <v>EC</v>
          </cell>
          <cell r="AL62" t="str">
            <v>Bq mut</v>
          </cell>
          <cell r="AM62" t="str">
            <v>PERSONNE_MORALE_SOCIETE</v>
          </cell>
          <cell r="AN62" t="str">
            <v>CREDIT MUTUEL</v>
          </cell>
          <cell r="AO62" t="str">
            <v>Groupes mutualistes</v>
          </cell>
          <cell r="AP62" t="str">
            <v/>
          </cell>
          <cell r="AQ62" t="str">
            <v/>
          </cell>
          <cell r="AR62" t="str">
            <v>FR</v>
          </cell>
          <cell r="AS62" t="str">
            <v>FRANCE</v>
          </cell>
          <cell r="AT62" t="str">
            <v/>
          </cell>
          <cell r="AU62" t="str">
            <v/>
          </cell>
          <cell r="AV62" t="str">
            <v>NEY</v>
          </cell>
          <cell r="AW62">
            <v>2763</v>
          </cell>
          <cell r="AX62">
            <v>14.636826336999999</v>
          </cell>
          <cell r="AY62">
            <v>10.804989611</v>
          </cell>
          <cell r="AZ62">
            <v>9.2791148719999992</v>
          </cell>
          <cell r="BA62">
            <v>86</v>
          </cell>
          <cell r="BB62" t="str">
            <v>SI</v>
          </cell>
          <cell r="BC62">
            <v>0</v>
          </cell>
          <cell r="BD62">
            <v>0</v>
          </cell>
        </row>
        <row r="63">
          <cell r="A63" t="str">
            <v>15589</v>
          </cell>
          <cell r="B63" t="str">
            <v>CREDIT MUTUEL ARKEA</v>
          </cell>
          <cell r="C63" t="str">
            <v>3. Autres (GEA CBD)</v>
          </cell>
          <cell r="D63">
            <v>201512</v>
          </cell>
          <cell r="E63">
            <v>3.5200000000000002E-2</v>
          </cell>
          <cell r="F63">
            <v>0.19769999999999999</v>
          </cell>
          <cell r="G63">
            <v>51.973997859000001</v>
          </cell>
          <cell r="H63">
            <v>1.8294847246368002</v>
          </cell>
          <cell r="I63">
            <v>10.2752593767243</v>
          </cell>
          <cell r="L63">
            <v>0.164583444</v>
          </cell>
          <cell r="O63">
            <v>1284</v>
          </cell>
          <cell r="P63" t="str">
            <v>775577018</v>
          </cell>
          <cell r="Q63" t="str">
            <v>PM</v>
          </cell>
          <cell r="R63" t="str">
            <v>240</v>
          </cell>
          <cell r="S63" t="str">
            <v>01</v>
          </cell>
          <cell r="T63" t="str">
            <v>Etablissement de crédit</v>
          </cell>
          <cell r="U63" t="str">
            <v>201</v>
          </cell>
          <cell r="V63" t="str">
            <v>Banque mutualiste ou coopérative</v>
          </cell>
          <cell r="W63" t="str">
            <v>001</v>
          </cell>
          <cell r="X63" t="str">
            <v>Agrément ACPR</v>
          </cell>
          <cell r="Y63">
            <v>6</v>
          </cell>
          <cell r="Z63" t="str">
            <v>NOUVEL ETABLISSEMENT</v>
          </cell>
          <cell r="AA63" t="str">
            <v>FR</v>
          </cell>
          <cell r="AB63" t="str">
            <v> France</v>
          </cell>
          <cell r="AC63" t="str">
            <v>S. BANCAIRE MUTUALISTE ET AUTRES RESEAUX</v>
          </cell>
          <cell r="AD63">
            <v>29</v>
          </cell>
          <cell r="AE63" t="str">
            <v>GPE CREDIT MUTUEL</v>
          </cell>
          <cell r="AF63">
            <v>0</v>
          </cell>
          <cell r="AG63" t="str">
            <v>29480</v>
          </cell>
          <cell r="AH63" t="str">
            <v>FR</v>
          </cell>
          <cell r="AI63" t="str">
            <v/>
          </cell>
          <cell r="AJ63" t="str">
            <v/>
          </cell>
          <cell r="AK63" t="str">
            <v>EC</v>
          </cell>
          <cell r="AL63" t="str">
            <v>Bq mut</v>
          </cell>
          <cell r="AM63" t="str">
            <v>PERSONNE_MORALE_SOCIETE</v>
          </cell>
          <cell r="AN63" t="str">
            <v>CREDIT MUTUEL</v>
          </cell>
          <cell r="AO63" t="str">
            <v>Groupes mutualistes</v>
          </cell>
          <cell r="AP63" t="str">
            <v/>
          </cell>
          <cell r="AQ63" t="str">
            <v/>
          </cell>
          <cell r="AR63" t="str">
            <v>FR</v>
          </cell>
          <cell r="AS63" t="str">
            <v>FRANCE</v>
          </cell>
          <cell r="AT63" t="str">
            <v/>
          </cell>
          <cell r="AU63" t="str">
            <v/>
          </cell>
          <cell r="AV63" t="str">
            <v>SAIDI</v>
          </cell>
          <cell r="AW63">
            <v>2763</v>
          </cell>
          <cell r="AX63">
            <v>66.231318481000002</v>
          </cell>
          <cell r="AY63">
            <v>27.755635743999999</v>
          </cell>
          <cell r="AZ63">
            <v>27.907285511000001</v>
          </cell>
          <cell r="BA63">
            <v>22</v>
          </cell>
          <cell r="BB63" t="str">
            <v>SI</v>
          </cell>
          <cell r="BC63">
            <v>0</v>
          </cell>
          <cell r="BD63">
            <v>0</v>
          </cell>
        </row>
        <row r="64">
          <cell r="A64" t="str">
            <v>15607</v>
          </cell>
          <cell r="B64" t="str">
            <v>BANQUE POPULAIRE COTE D AZUR</v>
          </cell>
          <cell r="C64" t="str">
            <v>3. Autres (GEA CBD)</v>
          </cell>
          <cell r="D64">
            <v>201512</v>
          </cell>
          <cell r="E64">
            <v>7.9000000000000001E-2</v>
          </cell>
          <cell r="F64">
            <v>0.15759999999999999</v>
          </cell>
          <cell r="G64">
            <v>3.5808187359999999</v>
          </cell>
          <cell r="H64">
            <v>0.28288468014399998</v>
          </cell>
          <cell r="I64">
            <v>0.56433703279359992</v>
          </cell>
          <cell r="J64">
            <v>4.2299999999999997E-2</v>
          </cell>
          <cell r="K64">
            <v>0.43830000000000002</v>
          </cell>
          <cell r="L64">
            <v>0.90464358700000003</v>
          </cell>
          <cell r="M64">
            <v>3.8266423730100002E-2</v>
          </cell>
          <cell r="N64">
            <v>0.39650528418210002</v>
          </cell>
          <cell r="O64">
            <v>11888</v>
          </cell>
          <cell r="P64" t="str">
            <v>955804448</v>
          </cell>
          <cell r="Q64" t="str">
            <v>PM</v>
          </cell>
          <cell r="R64" t="str">
            <v>202</v>
          </cell>
          <cell r="S64" t="str">
            <v>01</v>
          </cell>
          <cell r="T64" t="str">
            <v>Etablissement de crédit</v>
          </cell>
          <cell r="U64" t="str">
            <v>201</v>
          </cell>
          <cell r="V64" t="str">
            <v>Banque mutualiste ou coopérative</v>
          </cell>
          <cell r="W64" t="str">
            <v>001</v>
          </cell>
          <cell r="X64" t="str">
            <v>Agrément ACPR</v>
          </cell>
          <cell r="Y64">
            <v>6</v>
          </cell>
          <cell r="Z64" t="str">
            <v>NOUVEL ETABLISSEMENT</v>
          </cell>
          <cell r="AA64" t="str">
            <v>FR</v>
          </cell>
          <cell r="AB64" t="str">
            <v> France</v>
          </cell>
          <cell r="AC64" t="str">
            <v>S. BANCAIRE MUTUALISTE ET AUTRES RESEAUX</v>
          </cell>
          <cell r="AD64">
            <v>1163</v>
          </cell>
          <cell r="AE64" t="str">
            <v>GPE BPCE</v>
          </cell>
          <cell r="AF64">
            <v>0</v>
          </cell>
          <cell r="AG64" t="str">
            <v>06200</v>
          </cell>
          <cell r="AH64" t="str">
            <v>FR</v>
          </cell>
          <cell r="AI64" t="str">
            <v/>
          </cell>
          <cell r="AJ64" t="str">
            <v/>
          </cell>
          <cell r="AK64" t="str">
            <v>EC</v>
          </cell>
          <cell r="AL64" t="str">
            <v>Bq mut</v>
          </cell>
          <cell r="AM64" t="str">
            <v>PERSONNE_MORALE_SOCIETE</v>
          </cell>
          <cell r="AN64" t="str">
            <v>BPCE</v>
          </cell>
          <cell r="AO64" t="str">
            <v>Groupes mutualistes</v>
          </cell>
          <cell r="AP64" t="str">
            <v/>
          </cell>
          <cell r="AQ64" t="str">
            <v/>
          </cell>
          <cell r="AR64" t="str">
            <v>FR</v>
          </cell>
          <cell r="AS64" t="str">
            <v>FRANCE</v>
          </cell>
          <cell r="AT64" t="str">
            <v/>
          </cell>
          <cell r="AU64" t="str">
            <v/>
          </cell>
          <cell r="AV64" t="str">
            <v>TAMISIER</v>
          </cell>
          <cell r="AW64">
            <v>2762</v>
          </cell>
          <cell r="AX64">
            <v>5.8058549040000003</v>
          </cell>
          <cell r="AY64">
            <v>3.6550627940000004</v>
          </cell>
          <cell r="AZ64">
            <v>3.8818040119999999</v>
          </cell>
          <cell r="BA64">
            <v>156</v>
          </cell>
          <cell r="BB64" t="str">
            <v>SI</v>
          </cell>
          <cell r="BC64">
            <v>0</v>
          </cell>
          <cell r="BD64">
            <v>1</v>
          </cell>
        </row>
        <row r="65">
          <cell r="A65" t="str">
            <v>15629</v>
          </cell>
          <cell r="B65" t="str">
            <v>CAISSE FEDER CIT MUT NORD EUROPE</v>
          </cell>
          <cell r="C65" t="str">
            <v>3. Autres (GEA CBD)</v>
          </cell>
          <cell r="D65">
            <v>201512</v>
          </cell>
          <cell r="E65">
            <v>3.32E-2</v>
          </cell>
          <cell r="F65">
            <v>0.20119999999999999</v>
          </cell>
          <cell r="G65">
            <v>16.619817034739999</v>
          </cell>
          <cell r="H65">
            <v>0.55177792555336791</v>
          </cell>
          <cell r="I65">
            <v>3.3439071873896875</v>
          </cell>
          <cell r="O65">
            <v>11925</v>
          </cell>
          <cell r="P65" t="str">
            <v>320342264</v>
          </cell>
          <cell r="Q65" t="str">
            <v>PM</v>
          </cell>
          <cell r="R65" t="str">
            <v>240</v>
          </cell>
          <cell r="S65" t="str">
            <v>01</v>
          </cell>
          <cell r="T65" t="str">
            <v>Etablissement de crédit</v>
          </cell>
          <cell r="U65" t="str">
            <v>201</v>
          </cell>
          <cell r="V65" t="str">
            <v>Banque mutualiste ou coopérative</v>
          </cell>
          <cell r="W65" t="str">
            <v>001</v>
          </cell>
          <cell r="X65" t="str">
            <v>Agrément ACPR</v>
          </cell>
          <cell r="Y65">
            <v>6</v>
          </cell>
          <cell r="Z65" t="str">
            <v>NOUVEL ETABLISSEMENT</v>
          </cell>
          <cell r="AA65" t="str">
            <v>FR</v>
          </cell>
          <cell r="AB65" t="str">
            <v> France</v>
          </cell>
          <cell r="AC65" t="str">
            <v>S. BANCAIRE MUTUALISTE ET AUTRES RESEAUX</v>
          </cell>
          <cell r="AD65">
            <v>29</v>
          </cell>
          <cell r="AE65" t="str">
            <v>GPE CREDIT MUTUEL</v>
          </cell>
          <cell r="AF65">
            <v>0</v>
          </cell>
          <cell r="AG65" t="str">
            <v>59000</v>
          </cell>
          <cell r="AH65" t="str">
            <v>FR</v>
          </cell>
          <cell r="AI65" t="str">
            <v/>
          </cell>
          <cell r="AJ65" t="str">
            <v/>
          </cell>
          <cell r="AK65" t="str">
            <v>EC</v>
          </cell>
          <cell r="AL65" t="str">
            <v>Bq mut</v>
          </cell>
          <cell r="AM65" t="str">
            <v>PERSONNE_MORALE_SOCIETE</v>
          </cell>
          <cell r="AN65" t="str">
            <v>CREDIT MUTUEL</v>
          </cell>
          <cell r="AO65" t="str">
            <v>Groupes mutualistes</v>
          </cell>
          <cell r="AP65" t="str">
            <v/>
          </cell>
          <cell r="AQ65" t="str">
            <v/>
          </cell>
          <cell r="AR65" t="str">
            <v>FR</v>
          </cell>
          <cell r="AS65" t="str">
            <v>FRANCE</v>
          </cell>
          <cell r="AT65" t="str">
            <v/>
          </cell>
          <cell r="AU65" t="str">
            <v/>
          </cell>
          <cell r="AV65" t="str">
            <v>QUILLIEN</v>
          </cell>
          <cell r="AW65">
            <v>2763</v>
          </cell>
          <cell r="AX65">
            <v>19.743687704999999</v>
          </cell>
          <cell r="AY65">
            <v>9.4696483780000005</v>
          </cell>
          <cell r="AZ65">
            <v>10.237798091</v>
          </cell>
          <cell r="BA65">
            <v>65</v>
          </cell>
          <cell r="BB65" t="str">
            <v>SI</v>
          </cell>
          <cell r="BC65">
            <v>0</v>
          </cell>
          <cell r="BD65">
            <v>0</v>
          </cell>
        </row>
        <row r="66">
          <cell r="A66" t="str">
            <v>16006</v>
          </cell>
          <cell r="B66" t="str">
            <v>CRCAM DU MORBIHAN</v>
          </cell>
          <cell r="C66" t="str">
            <v>3. Autres (GEA CBD)</v>
          </cell>
          <cell r="D66">
            <v>201512</v>
          </cell>
          <cell r="E66">
            <v>4.9799999999999997E-2</v>
          </cell>
          <cell r="F66">
            <v>0.18049999999999999</v>
          </cell>
          <cell r="G66">
            <v>6.1622349999999999</v>
          </cell>
          <cell r="H66">
            <v>0.30687930299999999</v>
          </cell>
          <cell r="I66">
            <v>1.1122834175</v>
          </cell>
          <cell r="J66">
            <v>4.4400000000000002E-2</v>
          </cell>
          <cell r="K66">
            <v>0.45019999999999999</v>
          </cell>
          <cell r="L66">
            <v>1.610463</v>
          </cell>
          <cell r="M66">
            <v>7.1504557199999999E-2</v>
          </cell>
          <cell r="N66">
            <v>0.72503044259999994</v>
          </cell>
          <cell r="O66">
            <v>12451</v>
          </cell>
          <cell r="P66" t="str">
            <v>777903816</v>
          </cell>
          <cell r="Q66" t="str">
            <v>PM</v>
          </cell>
          <cell r="R66" t="str">
            <v>210</v>
          </cell>
          <cell r="S66" t="str">
            <v>01</v>
          </cell>
          <cell r="T66" t="str">
            <v>Etablissement de crédit</v>
          </cell>
          <cell r="U66" t="str">
            <v>201</v>
          </cell>
          <cell r="V66" t="str">
            <v>Banque mutualiste ou coopérative</v>
          </cell>
          <cell r="W66" t="str">
            <v>001</v>
          </cell>
          <cell r="X66" t="str">
            <v>Agrément ACPR</v>
          </cell>
          <cell r="Y66">
            <v>6</v>
          </cell>
          <cell r="Z66" t="str">
            <v>NOUVEL ETABLISSEMENT</v>
          </cell>
          <cell r="AA66" t="str">
            <v>FR</v>
          </cell>
          <cell r="AB66" t="str">
            <v> France</v>
          </cell>
          <cell r="AC66" t="str">
            <v>S. BANCAIRE MUTUALISTE ET AUTRES RESEAUX</v>
          </cell>
          <cell r="AD66">
            <v>27</v>
          </cell>
          <cell r="AE66" t="str">
            <v>GPE CREDIT AGRICOLE</v>
          </cell>
          <cell r="AF66">
            <v>0</v>
          </cell>
          <cell r="AG66" t="str">
            <v>56000</v>
          </cell>
          <cell r="AH66" t="str">
            <v>FR</v>
          </cell>
          <cell r="AI66" t="str">
            <v/>
          </cell>
          <cell r="AJ66" t="str">
            <v/>
          </cell>
          <cell r="AK66" t="str">
            <v>EC</v>
          </cell>
          <cell r="AL66" t="str">
            <v>Bq mut</v>
          </cell>
          <cell r="AM66" t="str">
            <v>PERSONNE_MORALE_SOCIETE</v>
          </cell>
          <cell r="AN66" t="str">
            <v>CREDIT AGRICOLE</v>
          </cell>
          <cell r="AO66" t="str">
            <v>Groupes mutualistes</v>
          </cell>
          <cell r="AP66" t="str">
            <v/>
          </cell>
          <cell r="AQ66" t="str">
            <v/>
          </cell>
          <cell r="AR66" t="str">
            <v>FR</v>
          </cell>
          <cell r="AS66" t="str">
            <v>FRANCE</v>
          </cell>
          <cell r="AT66" t="str">
            <v/>
          </cell>
          <cell r="AU66" t="str">
            <v/>
          </cell>
          <cell r="AV66" t="str">
            <v>PIGEON</v>
          </cell>
          <cell r="AW66">
            <v>2761</v>
          </cell>
          <cell r="AX66">
            <v>8.8528860270000003</v>
          </cell>
          <cell r="AY66">
            <v>6.8677046069999994</v>
          </cell>
          <cell r="AZ66">
            <v>2.1184002070000001</v>
          </cell>
          <cell r="BA66">
            <v>126</v>
          </cell>
          <cell r="BB66" t="str">
            <v>SI</v>
          </cell>
          <cell r="BC66">
            <v>0</v>
          </cell>
          <cell r="BD66">
            <v>0</v>
          </cell>
        </row>
        <row r="67">
          <cell r="A67" t="str">
            <v>16106</v>
          </cell>
          <cell r="B67" t="str">
            <v>CRCAM DE LORRAINE</v>
          </cell>
          <cell r="C67" t="str">
            <v>3. Autres (GEA CBD)</v>
          </cell>
          <cell r="D67">
            <v>201512</v>
          </cell>
          <cell r="E67">
            <v>5.4800000000000001E-2</v>
          </cell>
          <cell r="F67">
            <v>0.17180000000000001</v>
          </cell>
          <cell r="G67">
            <v>5.6289040000000004</v>
          </cell>
          <cell r="H67">
            <v>0.30846393920000004</v>
          </cell>
          <cell r="I67">
            <v>0.96704570720000016</v>
          </cell>
          <cell r="J67">
            <v>4.2900000000000001E-2</v>
          </cell>
          <cell r="K67">
            <v>0.4451</v>
          </cell>
          <cell r="L67">
            <v>1.5053620000000001</v>
          </cell>
          <cell r="M67">
            <v>6.4580029800000008E-2</v>
          </cell>
          <cell r="N67">
            <v>0.67003662620000004</v>
          </cell>
          <cell r="O67">
            <v>1291</v>
          </cell>
          <cell r="P67" t="str">
            <v>775616162</v>
          </cell>
          <cell r="Q67" t="str">
            <v>PM</v>
          </cell>
          <cell r="R67" t="str">
            <v>210</v>
          </cell>
          <cell r="S67" t="str">
            <v>01</v>
          </cell>
          <cell r="T67" t="str">
            <v>Etablissement de crédit</v>
          </cell>
          <cell r="U67" t="str">
            <v>201</v>
          </cell>
          <cell r="V67" t="str">
            <v>Banque mutualiste ou coopérative</v>
          </cell>
          <cell r="W67" t="str">
            <v>001</v>
          </cell>
          <cell r="X67" t="str">
            <v>Agrément ACPR</v>
          </cell>
          <cell r="Y67">
            <v>6</v>
          </cell>
          <cell r="Z67" t="str">
            <v>NOUVEL ETABLISSEMENT</v>
          </cell>
          <cell r="AA67" t="str">
            <v>FR</v>
          </cell>
          <cell r="AB67" t="str">
            <v> France</v>
          </cell>
          <cell r="AC67" t="str">
            <v>S. BANCAIRE MUTUALISTE ET AUTRES RESEAUX</v>
          </cell>
          <cell r="AD67">
            <v>27</v>
          </cell>
          <cell r="AE67" t="str">
            <v>GPE CREDIT AGRICOLE</v>
          </cell>
          <cell r="AF67">
            <v>0</v>
          </cell>
          <cell r="AG67" t="str">
            <v>57000</v>
          </cell>
          <cell r="AH67" t="str">
            <v>FR</v>
          </cell>
          <cell r="AI67" t="str">
            <v/>
          </cell>
          <cell r="AJ67" t="str">
            <v/>
          </cell>
          <cell r="AK67" t="str">
            <v>EC</v>
          </cell>
          <cell r="AL67" t="str">
            <v>Bq mut</v>
          </cell>
          <cell r="AM67" t="str">
            <v>PERSONNE_MORALE_SOCIETE</v>
          </cell>
          <cell r="AN67" t="str">
            <v>CREDIT AGRICOLE</v>
          </cell>
          <cell r="AO67" t="str">
            <v>Groupes mutualistes</v>
          </cell>
          <cell r="AP67" t="str">
            <v/>
          </cell>
          <cell r="AQ67" t="str">
            <v/>
          </cell>
          <cell r="AR67" t="str">
            <v>FR</v>
          </cell>
          <cell r="AS67" t="str">
            <v>FRANCE</v>
          </cell>
          <cell r="AT67" t="str">
            <v/>
          </cell>
          <cell r="AU67" t="str">
            <v/>
          </cell>
          <cell r="AV67" t="str">
            <v>THUEZ</v>
          </cell>
          <cell r="AW67">
            <v>2761</v>
          </cell>
          <cell r="AX67">
            <v>8.6732466099999996</v>
          </cell>
          <cell r="AY67">
            <v>6.3021323699999998</v>
          </cell>
          <cell r="AZ67">
            <v>2.1189392590000002</v>
          </cell>
          <cell r="BA67">
            <v>128</v>
          </cell>
          <cell r="BB67" t="str">
            <v>SI</v>
          </cell>
          <cell r="BC67">
            <v>0</v>
          </cell>
          <cell r="BD67">
            <v>0</v>
          </cell>
        </row>
        <row r="68">
          <cell r="A68" t="str">
            <v>16159</v>
          </cell>
          <cell r="B68" t="str">
            <v>CAISSE FEDER CIT MUT ANTILLES-GUYANE</v>
          </cell>
          <cell r="C68" t="str">
            <v>3. Autres (GEA CBD)</v>
          </cell>
          <cell r="D68">
            <v>201512</v>
          </cell>
          <cell r="E68">
            <v>8.43E-2</v>
          </cell>
          <cell r="F68">
            <v>0.1845</v>
          </cell>
          <cell r="G68">
            <v>2.0095428381600002</v>
          </cell>
          <cell r="H68">
            <v>0.16940446125688802</v>
          </cell>
          <cell r="I68">
            <v>0.37076065364052002</v>
          </cell>
          <cell r="O68">
            <v>12674</v>
          </cell>
          <cell r="P68" t="str">
            <v>682033261</v>
          </cell>
          <cell r="Q68" t="str">
            <v>PM</v>
          </cell>
          <cell r="R68" t="str">
            <v>243</v>
          </cell>
          <cell r="S68" t="str">
            <v>01</v>
          </cell>
          <cell r="T68" t="str">
            <v>Etablissement de crédit</v>
          </cell>
          <cell r="U68" t="str">
            <v>201</v>
          </cell>
          <cell r="V68" t="str">
            <v>Banque mutualiste ou coopérative</v>
          </cell>
          <cell r="W68" t="str">
            <v>001</v>
          </cell>
          <cell r="X68" t="str">
            <v>Agrément ACPR</v>
          </cell>
          <cell r="Y68">
            <v>6</v>
          </cell>
          <cell r="Z68" t="str">
            <v>NOUVEL ETABLISSEMENT</v>
          </cell>
          <cell r="AA68" t="str">
            <v>FR</v>
          </cell>
          <cell r="AB68" t="str">
            <v> France</v>
          </cell>
          <cell r="AC68" t="str">
            <v>S. BANCAIRE MUTUALISTE ET AUTRES RESEAUX</v>
          </cell>
          <cell r="AD68">
            <v>29</v>
          </cell>
          <cell r="AE68" t="str">
            <v>GPE CREDIT MUTUEL</v>
          </cell>
          <cell r="AF68">
            <v>0</v>
          </cell>
          <cell r="AG68" t="str">
            <v>97200</v>
          </cell>
          <cell r="AH68" t="str">
            <v>FR</v>
          </cell>
          <cell r="AI68" t="str">
            <v/>
          </cell>
          <cell r="AJ68" t="str">
            <v/>
          </cell>
          <cell r="AK68" t="str">
            <v>EC</v>
          </cell>
          <cell r="AL68" t="str">
            <v>Bq mut</v>
          </cell>
          <cell r="AM68" t="str">
            <v>PERSONNE_MORALE_SOCIETE</v>
          </cell>
          <cell r="AN68" t="str">
            <v>CREDIT MUTUEL</v>
          </cell>
          <cell r="AO68" t="str">
            <v>Groupes mutualistes</v>
          </cell>
          <cell r="AP68" t="str">
            <v/>
          </cell>
          <cell r="AQ68" t="str">
            <v/>
          </cell>
          <cell r="AR68" t="str">
            <v>FR</v>
          </cell>
          <cell r="AS68" t="str">
            <v>FRANCE</v>
          </cell>
          <cell r="AT68" t="str">
            <v/>
          </cell>
          <cell r="AU68" t="str">
            <v/>
          </cell>
          <cell r="AV68" t="str">
            <v>NEY</v>
          </cell>
          <cell r="AW68">
            <v>2763</v>
          </cell>
          <cell r="AX68">
            <v>1.978876694</v>
          </cell>
          <cell r="AY68">
            <v>1.544840022</v>
          </cell>
          <cell r="AZ68">
            <v>1.3101407350000001</v>
          </cell>
          <cell r="BA68">
            <v>243</v>
          </cell>
          <cell r="BB68" t="str">
            <v>SI</v>
          </cell>
          <cell r="BC68">
            <v>0</v>
          </cell>
          <cell r="BD68">
            <v>0</v>
          </cell>
        </row>
        <row r="69">
          <cell r="A69" t="str">
            <v>16188</v>
          </cell>
          <cell r="B69" t="str">
            <v>BPCE</v>
          </cell>
          <cell r="C69" t="str">
            <v>3. Autres (GEA CBD)</v>
          </cell>
          <cell r="D69">
            <v>201512</v>
          </cell>
          <cell r="E69">
            <v>3.5900000000000001E-2</v>
          </cell>
          <cell r="F69">
            <v>0.24229999999999999</v>
          </cell>
          <cell r="G69">
            <v>187.91630223199999</v>
          </cell>
          <cell r="H69">
            <v>6.7461952501287996</v>
          </cell>
          <cell r="I69">
            <v>45.532120030813594</v>
          </cell>
          <cell r="J69">
            <v>5.3E-3</v>
          </cell>
          <cell r="K69">
            <v>0.4849</v>
          </cell>
          <cell r="L69">
            <v>61.594418245</v>
          </cell>
          <cell r="M69">
            <v>0.3264504166985</v>
          </cell>
          <cell r="N69">
            <v>29.867133407000498</v>
          </cell>
          <cell r="O69">
            <v>12732</v>
          </cell>
          <cell r="P69" t="str">
            <v>493455042</v>
          </cell>
          <cell r="Q69" t="str">
            <v>PM</v>
          </cell>
          <cell r="R69" t="str">
            <v>190</v>
          </cell>
          <cell r="S69" t="str">
            <v>01</v>
          </cell>
          <cell r="T69" t="str">
            <v>Etablissement de crédit</v>
          </cell>
          <cell r="U69" t="str">
            <v>200</v>
          </cell>
          <cell r="V69" t="str">
            <v>Banque</v>
          </cell>
          <cell r="W69" t="str">
            <v>001</v>
          </cell>
          <cell r="X69" t="str">
            <v>Agrément ACPR</v>
          </cell>
          <cell r="Y69">
            <v>6</v>
          </cell>
          <cell r="Z69" t="str">
            <v>NOUVEL ETABLISSEMENT</v>
          </cell>
          <cell r="AA69" t="str">
            <v>FR</v>
          </cell>
          <cell r="AB69" t="str">
            <v> France</v>
          </cell>
          <cell r="AC69" t="str">
            <v>S. BANCAIRE MUTUALISTE ET AUTRES RESEAUX</v>
          </cell>
          <cell r="AD69">
            <v>1163</v>
          </cell>
          <cell r="AE69" t="str">
            <v>GPE BPCE</v>
          </cell>
          <cell r="AF69">
            <v>0</v>
          </cell>
          <cell r="AG69" t="str">
            <v>75013</v>
          </cell>
          <cell r="AH69" t="str">
            <v>FR</v>
          </cell>
          <cell r="AI69" t="str">
            <v/>
          </cell>
          <cell r="AJ69" t="str">
            <v/>
          </cell>
          <cell r="AK69" t="str">
            <v>EC</v>
          </cell>
          <cell r="AL69" t="str">
            <v>Banque</v>
          </cell>
          <cell r="AM69" t="str">
            <v>PERSONNE_MORALE_SOCIETE</v>
          </cell>
          <cell r="AN69" t="str">
            <v>BPCE</v>
          </cell>
          <cell r="AO69" t="str">
            <v>Groupes mutualistes</v>
          </cell>
          <cell r="AP69" t="str">
            <v/>
          </cell>
          <cell r="AQ69" t="str">
            <v/>
          </cell>
          <cell r="AR69" t="str">
            <v>FR</v>
          </cell>
          <cell r="AS69" t="str">
            <v>FRANCE</v>
          </cell>
          <cell r="AT69" t="str">
            <v/>
          </cell>
          <cell r="AU69" t="str">
            <v/>
          </cell>
          <cell r="AV69" t="str">
            <v>RINGWALD</v>
          </cell>
          <cell r="AW69">
            <v>2762</v>
          </cell>
          <cell r="AX69">
            <v>323.35604160700001</v>
          </cell>
          <cell r="AY69">
            <v>0.63632049800000001</v>
          </cell>
          <cell r="AZ69">
            <v>1.3884694099999999</v>
          </cell>
          <cell r="BA69">
            <v>7</v>
          </cell>
          <cell r="BB69" t="str">
            <v>SI</v>
          </cell>
          <cell r="BC69">
            <v>0</v>
          </cell>
          <cell r="BD69">
            <v>1</v>
          </cell>
        </row>
        <row r="70">
          <cell r="A70" t="str">
            <v>16275</v>
          </cell>
          <cell r="B70" t="str">
            <v>CAISSE D EPARGNE NORD FRANCE EUROPE</v>
          </cell>
          <cell r="C70" t="str">
            <v>3. Autres (GEA CBD)</v>
          </cell>
          <cell r="D70">
            <v>201512</v>
          </cell>
          <cell r="E70">
            <v>3.6400000000000002E-2</v>
          </cell>
          <cell r="F70">
            <v>0.1857</v>
          </cell>
          <cell r="G70">
            <v>10.44507361</v>
          </cell>
          <cell r="H70">
            <v>0.38020067940399999</v>
          </cell>
          <cell r="I70">
            <v>1.9396501693770001</v>
          </cell>
          <cell r="O70">
            <v>12877</v>
          </cell>
          <cell r="P70" t="str">
            <v>383089752</v>
          </cell>
          <cell r="Q70" t="str">
            <v>PM</v>
          </cell>
          <cell r="R70" t="str">
            <v>270</v>
          </cell>
          <cell r="S70" t="str">
            <v>01</v>
          </cell>
          <cell r="T70" t="str">
            <v>Etablissement de crédit</v>
          </cell>
          <cell r="U70" t="str">
            <v>201</v>
          </cell>
          <cell r="V70" t="str">
            <v>Banque mutualiste ou coopérative</v>
          </cell>
          <cell r="W70" t="str">
            <v>001</v>
          </cell>
          <cell r="X70" t="str">
            <v>Agrément ACPR</v>
          </cell>
          <cell r="Y70">
            <v>8</v>
          </cell>
          <cell r="Z70" t="str">
            <v>RESTRUCTURATION AVEC REPRISE DE CIB</v>
          </cell>
          <cell r="AA70" t="str">
            <v>FR</v>
          </cell>
          <cell r="AB70" t="str">
            <v> France</v>
          </cell>
          <cell r="AC70" t="str">
            <v>S. BANCAIRE MUTUALISTE ET AUTRES RESEAUX</v>
          </cell>
          <cell r="AD70">
            <v>1163</v>
          </cell>
          <cell r="AE70" t="str">
            <v>GPE BPCE</v>
          </cell>
          <cell r="AF70">
            <v>0</v>
          </cell>
          <cell r="AG70" t="str">
            <v>59777</v>
          </cell>
          <cell r="AH70" t="str">
            <v>FR</v>
          </cell>
          <cell r="AI70" t="str">
            <v/>
          </cell>
          <cell r="AJ70" t="str">
            <v/>
          </cell>
          <cell r="AK70" t="str">
            <v>EC</v>
          </cell>
          <cell r="AL70" t="str">
            <v>Bq mut</v>
          </cell>
          <cell r="AM70" t="str">
            <v>PERSONNE_MORALE_SOCIETE</v>
          </cell>
          <cell r="AN70" t="str">
            <v>BPCE</v>
          </cell>
          <cell r="AO70" t="str">
            <v>Groupes mutualistes</v>
          </cell>
          <cell r="AP70" t="str">
            <v/>
          </cell>
          <cell r="AQ70" t="str">
            <v/>
          </cell>
          <cell r="AR70" t="str">
            <v>FR</v>
          </cell>
          <cell r="AS70" t="str">
            <v>FRANCE</v>
          </cell>
          <cell r="AT70" t="str">
            <v/>
          </cell>
          <cell r="AU70" t="str">
            <v/>
          </cell>
          <cell r="AV70" t="str">
            <v>CISSOKHO-COULIBALY</v>
          </cell>
          <cell r="AW70">
            <v>2762</v>
          </cell>
          <cell r="AX70">
            <v>21.446801116</v>
          </cell>
          <cell r="AY70">
            <v>11.312183233999999</v>
          </cell>
          <cell r="AZ70">
            <v>14.308943391000001</v>
          </cell>
          <cell r="BA70">
            <v>57</v>
          </cell>
          <cell r="BB70" t="str">
            <v>SI</v>
          </cell>
          <cell r="BC70">
            <v>0</v>
          </cell>
          <cell r="BD70">
            <v>1</v>
          </cell>
        </row>
        <row r="71">
          <cell r="A71" t="str">
            <v>16588</v>
          </cell>
          <cell r="B71" t="str">
            <v>SFIL</v>
          </cell>
          <cell r="C71" t="str">
            <v>2. CBD</v>
          </cell>
          <cell r="D71">
            <v>201512</v>
          </cell>
          <cell r="E71">
            <v>1.9099999999999999E-2</v>
          </cell>
          <cell r="F71">
            <v>4.36E-2</v>
          </cell>
          <cell r="G71">
            <v>60.47337411553</v>
          </cell>
          <cell r="H71">
            <v>1.1550414456066229</v>
          </cell>
          <cell r="I71">
            <v>2.6366391114371082</v>
          </cell>
          <cell r="O71">
            <v>53440</v>
          </cell>
          <cell r="P71" t="str">
            <v>428782585</v>
          </cell>
          <cell r="Q71" t="str">
            <v>PM</v>
          </cell>
          <cell r="R71" t="str">
            <v>100</v>
          </cell>
          <cell r="S71" t="str">
            <v>01</v>
          </cell>
          <cell r="T71" t="str">
            <v>Etablissement de crédit</v>
          </cell>
          <cell r="U71" t="str">
            <v>200</v>
          </cell>
          <cell r="V71" t="str">
            <v>Banque</v>
          </cell>
          <cell r="W71" t="str">
            <v>001</v>
          </cell>
          <cell r="X71" t="str">
            <v>Agrément ACPR</v>
          </cell>
          <cell r="Y71">
            <v>6</v>
          </cell>
          <cell r="Z71" t="str">
            <v>NOUVEL ETABLISSEMENT</v>
          </cell>
          <cell r="AA71" t="str">
            <v>FR</v>
          </cell>
          <cell r="AB71" t="str">
            <v> France</v>
          </cell>
          <cell r="AC71" t="str">
            <v>GR. FINANCIER DIVERSIFIE PUBLIC</v>
          </cell>
          <cell r="AD71">
            <v>1249</v>
          </cell>
          <cell r="AE71" t="str">
            <v>GPE SOCIETE DE FINANCEMENT LOCAL</v>
          </cell>
          <cell r="AF71">
            <v>1</v>
          </cell>
          <cell r="AG71" t="str">
            <v>92130</v>
          </cell>
          <cell r="AH71" t="str">
            <v>FR</v>
          </cell>
          <cell r="AI71" t="str">
            <v/>
          </cell>
          <cell r="AJ71" t="str">
            <v/>
          </cell>
          <cell r="AK71" t="str">
            <v>EC</v>
          </cell>
          <cell r="AL71" t="str">
            <v>Banque</v>
          </cell>
          <cell r="AM71" t="str">
            <v>PERSONNE_MORALE_SOCIETE</v>
          </cell>
          <cell r="AN71" t="str">
            <v>SOCIÉTÉ DE FINANCEMENT LOCAL</v>
          </cell>
          <cell r="AO71" t="str">
            <v>Groupes financiers diversifiés</v>
          </cell>
          <cell r="AP71" t="str">
            <v/>
          </cell>
          <cell r="AQ71" t="str">
            <v>OUI</v>
          </cell>
          <cell r="AR71" t="str">
            <v>FR</v>
          </cell>
          <cell r="AS71" t="str">
            <v>FRANCE</v>
          </cell>
          <cell r="AT71" t="str">
            <v/>
          </cell>
          <cell r="AU71" t="str">
            <v/>
          </cell>
          <cell r="AV71" t="str">
            <v>BUFFEL</v>
          </cell>
          <cell r="AW71">
            <v>2753</v>
          </cell>
          <cell r="AX71">
            <v>13.521053984</v>
          </cell>
          <cell r="AY71">
            <v>1.4296154E-2</v>
          </cell>
          <cell r="BA71">
            <v>91</v>
          </cell>
          <cell r="BB71" t="str">
            <v>SI</v>
          </cell>
          <cell r="BC71">
            <v>1</v>
          </cell>
          <cell r="BD71">
            <v>1</v>
          </cell>
        </row>
        <row r="72">
          <cell r="A72" t="str">
            <v>16606</v>
          </cell>
          <cell r="B72" t="str">
            <v>CRCAM DE NORMANDIE</v>
          </cell>
          <cell r="C72" t="str">
            <v>3. Autres (GEA CBD)</v>
          </cell>
          <cell r="D72">
            <v>201512</v>
          </cell>
          <cell r="E72">
            <v>4.7199999999999999E-2</v>
          </cell>
          <cell r="F72">
            <v>0.16739999999999999</v>
          </cell>
          <cell r="G72">
            <v>10.320517000000001</v>
          </cell>
          <cell r="H72">
            <v>0.48712840239999999</v>
          </cell>
          <cell r="I72">
            <v>1.7276545458000001</v>
          </cell>
          <cell r="J72">
            <v>2.6100000000000002E-2</v>
          </cell>
          <cell r="K72">
            <v>0.3518</v>
          </cell>
          <cell r="L72">
            <v>2.3434560000000002</v>
          </cell>
          <cell r="M72">
            <v>6.1164201600000009E-2</v>
          </cell>
          <cell r="N72">
            <v>0.8244278208000001</v>
          </cell>
          <cell r="O72">
            <v>13266</v>
          </cell>
          <cell r="P72" t="str">
            <v>478834930</v>
          </cell>
          <cell r="Q72" t="str">
            <v>PM</v>
          </cell>
          <cell r="R72" t="str">
            <v>210</v>
          </cell>
          <cell r="S72" t="str">
            <v>01</v>
          </cell>
          <cell r="T72" t="str">
            <v>Etablissement de crédit</v>
          </cell>
          <cell r="U72" t="str">
            <v>201</v>
          </cell>
          <cell r="V72" t="str">
            <v>Banque mutualiste ou coopérative</v>
          </cell>
          <cell r="W72" t="str">
            <v>001</v>
          </cell>
          <cell r="X72" t="str">
            <v>Agrément ACPR</v>
          </cell>
          <cell r="Y72">
            <v>8</v>
          </cell>
          <cell r="Z72" t="str">
            <v>RESTRUCTURATION AVEC REPRISE DE CIB</v>
          </cell>
          <cell r="AA72" t="str">
            <v>FR</v>
          </cell>
          <cell r="AB72" t="str">
            <v> France</v>
          </cell>
          <cell r="AC72" t="str">
            <v>S. BANCAIRE MUTUALISTE ET AUTRES RESEAUX</v>
          </cell>
          <cell r="AD72">
            <v>27</v>
          </cell>
          <cell r="AE72" t="str">
            <v>GPE CREDIT AGRICOLE</v>
          </cell>
          <cell r="AF72">
            <v>0</v>
          </cell>
          <cell r="AG72" t="str">
            <v>14000</v>
          </cell>
          <cell r="AH72" t="str">
            <v>FR</v>
          </cell>
          <cell r="AI72" t="str">
            <v/>
          </cell>
          <cell r="AJ72" t="str">
            <v/>
          </cell>
          <cell r="AK72" t="str">
            <v>EC</v>
          </cell>
          <cell r="AL72" t="str">
            <v>Bq mut</v>
          </cell>
          <cell r="AM72" t="str">
            <v>PERSONNE_MORALE_SOCIETE</v>
          </cell>
          <cell r="AN72" t="str">
            <v>CREDIT AGRICOLE</v>
          </cell>
          <cell r="AO72" t="str">
            <v>Groupes mutualistes</v>
          </cell>
          <cell r="AP72" t="str">
            <v/>
          </cell>
          <cell r="AQ72" t="str">
            <v/>
          </cell>
          <cell r="AR72" t="str">
            <v>FR</v>
          </cell>
          <cell r="AS72" t="str">
            <v>FRANCE</v>
          </cell>
          <cell r="AT72" t="str">
            <v/>
          </cell>
          <cell r="AU72" t="str">
            <v/>
          </cell>
          <cell r="AV72" t="str">
            <v>BALLABRIGA</v>
          </cell>
          <cell r="AW72">
            <v>2761</v>
          </cell>
          <cell r="AX72">
            <v>15.746496378</v>
          </cell>
          <cell r="AY72">
            <v>11.456688469000001</v>
          </cell>
          <cell r="AZ72">
            <v>4.2388941960000004</v>
          </cell>
          <cell r="BA72">
            <v>83</v>
          </cell>
          <cell r="BB72" t="str">
            <v>SI</v>
          </cell>
          <cell r="BC72">
            <v>0</v>
          </cell>
          <cell r="BD72">
            <v>0</v>
          </cell>
        </row>
        <row r="73">
          <cell r="A73" t="str">
            <v>16607</v>
          </cell>
          <cell r="B73" t="str">
            <v>BANQUE POPULAIRE DU SUD</v>
          </cell>
          <cell r="C73" t="str">
            <v>3. Autres (GEA CBD)</v>
          </cell>
          <cell r="D73">
            <v>201512</v>
          </cell>
          <cell r="E73">
            <v>9.5899999999999999E-2</v>
          </cell>
          <cell r="F73">
            <v>0.17449999999999999</v>
          </cell>
          <cell r="G73">
            <v>7.8142881090000005</v>
          </cell>
          <cell r="H73">
            <v>0.74939022965310009</v>
          </cell>
          <cell r="I73">
            <v>1.3635932750205</v>
          </cell>
          <cell r="J73">
            <v>5.1900000000000002E-2</v>
          </cell>
          <cell r="K73">
            <v>0.43559999999999999</v>
          </cell>
          <cell r="L73">
            <v>1.4383591580000001</v>
          </cell>
          <cell r="M73">
            <v>7.4650840300200014E-2</v>
          </cell>
          <cell r="N73">
            <v>0.62654924922480004</v>
          </cell>
          <cell r="O73">
            <v>984</v>
          </cell>
          <cell r="P73" t="str">
            <v>554200808</v>
          </cell>
          <cell r="Q73" t="str">
            <v>PM</v>
          </cell>
          <cell r="R73" t="str">
            <v>202</v>
          </cell>
          <cell r="S73" t="str">
            <v>01</v>
          </cell>
          <cell r="T73" t="str">
            <v>Etablissement de crédit</v>
          </cell>
          <cell r="U73" t="str">
            <v>201</v>
          </cell>
          <cell r="V73" t="str">
            <v>Banque mutualiste ou coopérative</v>
          </cell>
          <cell r="W73" t="str">
            <v>001</v>
          </cell>
          <cell r="X73" t="str">
            <v>Agrément ACPR</v>
          </cell>
          <cell r="Y73">
            <v>6</v>
          </cell>
          <cell r="Z73" t="str">
            <v>NOUVEL ETABLISSEMENT</v>
          </cell>
          <cell r="AA73" t="str">
            <v>FR</v>
          </cell>
          <cell r="AB73" t="str">
            <v> France</v>
          </cell>
          <cell r="AC73" t="str">
            <v>S. BANCAIRE MUTUALISTE ET AUTRES RESEAUX</v>
          </cell>
          <cell r="AD73">
            <v>1163</v>
          </cell>
          <cell r="AE73" t="str">
            <v>GPE BPCE</v>
          </cell>
          <cell r="AF73">
            <v>0</v>
          </cell>
          <cell r="AG73" t="str">
            <v>66000</v>
          </cell>
          <cell r="AH73" t="str">
            <v>FR</v>
          </cell>
          <cell r="AI73" t="str">
            <v/>
          </cell>
          <cell r="AJ73" t="str">
            <v/>
          </cell>
          <cell r="AK73" t="str">
            <v>EC</v>
          </cell>
          <cell r="AL73" t="str">
            <v>Bq mut</v>
          </cell>
          <cell r="AM73" t="str">
            <v>PERSONNE_MORALE_SOCIETE</v>
          </cell>
          <cell r="AN73" t="str">
            <v>BPCE</v>
          </cell>
          <cell r="AO73" t="str">
            <v>Groupes mutualistes</v>
          </cell>
          <cell r="AP73" t="str">
            <v/>
          </cell>
          <cell r="AQ73" t="str">
            <v/>
          </cell>
          <cell r="AR73" t="str">
            <v>FR</v>
          </cell>
          <cell r="AS73" t="str">
            <v>FRANCE</v>
          </cell>
          <cell r="AT73" t="str">
            <v/>
          </cell>
          <cell r="AU73" t="str">
            <v/>
          </cell>
          <cell r="AV73" t="str">
            <v>AUTHIER</v>
          </cell>
          <cell r="AW73">
            <v>2762</v>
          </cell>
          <cell r="AX73">
            <v>9.851997471999999</v>
          </cell>
          <cell r="AY73">
            <v>6.0177663580000003</v>
          </cell>
          <cell r="AZ73">
            <v>6.6125979900000003</v>
          </cell>
          <cell r="BA73">
            <v>119</v>
          </cell>
          <cell r="BB73" t="str">
            <v>SI</v>
          </cell>
          <cell r="BC73">
            <v>0</v>
          </cell>
          <cell r="BD73">
            <v>1</v>
          </cell>
        </row>
        <row r="74">
          <cell r="A74" t="str">
            <v>16705</v>
          </cell>
          <cell r="B74" t="str">
            <v>CAISSE D EPARGNE D ALSACE</v>
          </cell>
          <cell r="C74" t="str">
            <v>3. Autres (GEA CBD)</v>
          </cell>
          <cell r="D74">
            <v>201512</v>
          </cell>
          <cell r="E74">
            <v>4.4200000000000003E-2</v>
          </cell>
          <cell r="F74">
            <v>0.19989999999999999</v>
          </cell>
          <cell r="G74">
            <v>4.045464473</v>
          </cell>
          <cell r="H74">
            <v>0.17880952970660002</v>
          </cell>
          <cell r="I74">
            <v>0.80868834815269997</v>
          </cell>
          <cell r="O74">
            <v>13330</v>
          </cell>
          <cell r="P74" t="str">
            <v>383984879</v>
          </cell>
          <cell r="Q74" t="str">
            <v>PM</v>
          </cell>
          <cell r="R74" t="str">
            <v>270</v>
          </cell>
          <cell r="S74" t="str">
            <v>01</v>
          </cell>
          <cell r="T74" t="str">
            <v>Etablissement de crédit</v>
          </cell>
          <cell r="U74" t="str">
            <v>201</v>
          </cell>
          <cell r="V74" t="str">
            <v>Banque mutualiste ou coopérative</v>
          </cell>
          <cell r="W74" t="str">
            <v>001</v>
          </cell>
          <cell r="X74" t="str">
            <v>Agrément ACPR</v>
          </cell>
          <cell r="Y74">
            <v>8</v>
          </cell>
          <cell r="Z74" t="str">
            <v>RESTRUCTURATION AVEC REPRISE DE CIB</v>
          </cell>
          <cell r="AA74" t="str">
            <v>FR</v>
          </cell>
          <cell r="AB74" t="str">
            <v> France</v>
          </cell>
          <cell r="AC74" t="str">
            <v>S. BANCAIRE MUTUALISTE ET AUTRES RESEAUX</v>
          </cell>
          <cell r="AD74">
            <v>1163</v>
          </cell>
          <cell r="AE74" t="str">
            <v>GPE BPCE</v>
          </cell>
          <cell r="AF74">
            <v>0</v>
          </cell>
          <cell r="AG74" t="str">
            <v>67100</v>
          </cell>
          <cell r="AH74" t="str">
            <v>FR</v>
          </cell>
          <cell r="AI74" t="str">
            <v/>
          </cell>
          <cell r="AJ74" t="str">
            <v/>
          </cell>
          <cell r="AK74" t="str">
            <v>EC</v>
          </cell>
          <cell r="AL74" t="str">
            <v>Bq mut</v>
          </cell>
          <cell r="AM74" t="str">
            <v>PERSONNE_MORALE_SOCIETE</v>
          </cell>
          <cell r="AN74" t="str">
            <v>BPCE</v>
          </cell>
          <cell r="AO74" t="str">
            <v>Groupes mutualistes</v>
          </cell>
          <cell r="AP74" t="str">
            <v/>
          </cell>
          <cell r="AQ74" t="str">
            <v/>
          </cell>
          <cell r="AR74" t="str">
            <v>FR</v>
          </cell>
          <cell r="AS74" t="str">
            <v>FRANCE</v>
          </cell>
          <cell r="AT74" t="str">
            <v/>
          </cell>
          <cell r="AU74" t="str">
            <v/>
          </cell>
          <cell r="AV74" t="str">
            <v>MOURJANE</v>
          </cell>
          <cell r="AW74">
            <v>2762</v>
          </cell>
          <cell r="AX74">
            <v>8.4945045859999997</v>
          </cell>
          <cell r="AY74">
            <v>4.9173757139999994</v>
          </cell>
          <cell r="AZ74">
            <v>5.6047590559999998</v>
          </cell>
          <cell r="BA74">
            <v>130</v>
          </cell>
          <cell r="BB74" t="str">
            <v>SI</v>
          </cell>
          <cell r="BC74">
            <v>0</v>
          </cell>
          <cell r="BD74">
            <v>1</v>
          </cell>
        </row>
        <row r="75">
          <cell r="A75" t="str">
            <v>16706</v>
          </cell>
          <cell r="B75" t="str">
            <v>CRCAM NORD DE FRANCE</v>
          </cell>
          <cell r="C75" t="str">
            <v>3. Autres (GEA CBD)</v>
          </cell>
          <cell r="D75">
            <v>201512</v>
          </cell>
          <cell r="E75">
            <v>4.48E-2</v>
          </cell>
          <cell r="F75">
            <v>0.1701</v>
          </cell>
          <cell r="G75">
            <v>15.452909</v>
          </cell>
          <cell r="H75">
            <v>0.69229032319999995</v>
          </cell>
          <cell r="I75">
            <v>2.6285398208999999</v>
          </cell>
          <cell r="J75">
            <v>1.5900000000000001E-2</v>
          </cell>
          <cell r="K75">
            <v>0.44390000000000002</v>
          </cell>
          <cell r="L75">
            <v>5.4407839999999998</v>
          </cell>
          <cell r="M75">
            <v>8.6508465600000001E-2</v>
          </cell>
          <cell r="N75">
            <v>2.4151640176</v>
          </cell>
          <cell r="O75">
            <v>13337</v>
          </cell>
          <cell r="P75" t="str">
            <v>440676559</v>
          </cell>
          <cell r="Q75" t="str">
            <v>PM</v>
          </cell>
          <cell r="R75" t="str">
            <v>210</v>
          </cell>
          <cell r="S75" t="str">
            <v>01</v>
          </cell>
          <cell r="T75" t="str">
            <v>Etablissement de crédit</v>
          </cell>
          <cell r="U75" t="str">
            <v>201</v>
          </cell>
          <cell r="V75" t="str">
            <v>Banque mutualiste ou coopérative</v>
          </cell>
          <cell r="W75" t="str">
            <v>001</v>
          </cell>
          <cell r="X75" t="str">
            <v>Agrément ACPR</v>
          </cell>
          <cell r="Y75">
            <v>8</v>
          </cell>
          <cell r="Z75" t="str">
            <v>RESTRUCTURATION AVEC REPRISE DE CIB</v>
          </cell>
          <cell r="AA75" t="str">
            <v>FR</v>
          </cell>
          <cell r="AB75" t="str">
            <v> France</v>
          </cell>
          <cell r="AC75" t="str">
            <v>S. BANCAIRE MUTUALISTE ET AUTRES RESEAUX</v>
          </cell>
          <cell r="AD75">
            <v>27</v>
          </cell>
          <cell r="AE75" t="str">
            <v>GPE CREDIT AGRICOLE</v>
          </cell>
          <cell r="AF75">
            <v>0</v>
          </cell>
          <cell r="AG75" t="str">
            <v>59000</v>
          </cell>
          <cell r="AH75" t="str">
            <v>FR</v>
          </cell>
          <cell r="AI75" t="str">
            <v/>
          </cell>
          <cell r="AJ75" t="str">
            <v/>
          </cell>
          <cell r="AK75" t="str">
            <v>EC</v>
          </cell>
          <cell r="AL75" t="str">
            <v>Bq mut</v>
          </cell>
          <cell r="AM75" t="str">
            <v>PERSONNE_MORALE_SOCIETE</v>
          </cell>
          <cell r="AN75" t="str">
            <v>CREDIT AGRICOLE</v>
          </cell>
          <cell r="AO75" t="str">
            <v>Groupes mutualistes</v>
          </cell>
          <cell r="AP75" t="str">
            <v/>
          </cell>
          <cell r="AQ75" t="str">
            <v/>
          </cell>
          <cell r="AR75" t="str">
            <v>FR</v>
          </cell>
          <cell r="AS75" t="str">
            <v>FRANCE</v>
          </cell>
          <cell r="AT75" t="str">
            <v/>
          </cell>
          <cell r="AU75" t="str">
            <v/>
          </cell>
          <cell r="AV75" t="str">
            <v>PIGEON</v>
          </cell>
          <cell r="AW75">
            <v>2761</v>
          </cell>
          <cell r="AX75">
            <v>25.640174079999998</v>
          </cell>
          <cell r="AY75">
            <v>18.587662991999998</v>
          </cell>
          <cell r="AZ75">
            <v>6.4695651849999996</v>
          </cell>
          <cell r="BA75">
            <v>49</v>
          </cell>
          <cell r="BB75" t="str">
            <v>SI</v>
          </cell>
          <cell r="BC75">
            <v>0</v>
          </cell>
          <cell r="BD75">
            <v>0</v>
          </cell>
        </row>
        <row r="76">
          <cell r="A76" t="str">
            <v>16707</v>
          </cell>
          <cell r="B76" t="str">
            <v>BANQUE POPULAIRE DE L'OUEST</v>
          </cell>
          <cell r="C76" t="str">
            <v>3. Autres (GEA CBD)</v>
          </cell>
          <cell r="D76">
            <v>201512</v>
          </cell>
          <cell r="E76">
            <v>0.08</v>
          </cell>
          <cell r="F76">
            <v>0.17169999999999999</v>
          </cell>
          <cell r="G76">
            <v>7.2511783300000001</v>
          </cell>
          <cell r="H76">
            <v>0.58009426640000006</v>
          </cell>
          <cell r="I76">
            <v>1.245027319261</v>
          </cell>
          <cell r="J76">
            <v>5.8500000000000003E-2</v>
          </cell>
          <cell r="K76">
            <v>0.43759999999999999</v>
          </cell>
          <cell r="L76">
            <v>2.552336752</v>
          </cell>
          <cell r="M76">
            <v>0.149311699992</v>
          </cell>
          <cell r="N76">
            <v>1.1169025626752001</v>
          </cell>
          <cell r="O76">
            <v>13339</v>
          </cell>
          <cell r="P76" t="str">
            <v>549200400</v>
          </cell>
          <cell r="Q76" t="str">
            <v>PM</v>
          </cell>
          <cell r="R76" t="str">
            <v>202</v>
          </cell>
          <cell r="S76" t="str">
            <v>01</v>
          </cell>
          <cell r="T76" t="str">
            <v>Etablissement de crédit</v>
          </cell>
          <cell r="U76" t="str">
            <v>201</v>
          </cell>
          <cell r="V76" t="str">
            <v>Banque mutualiste ou coopérative</v>
          </cell>
          <cell r="W76" t="str">
            <v>001</v>
          </cell>
          <cell r="X76" t="str">
            <v>Agrément ACPR</v>
          </cell>
          <cell r="Y76">
            <v>6</v>
          </cell>
          <cell r="Z76" t="str">
            <v>NOUVEL ETABLISSEMENT</v>
          </cell>
          <cell r="AA76" t="str">
            <v>FR</v>
          </cell>
          <cell r="AB76" t="str">
            <v> France</v>
          </cell>
          <cell r="AC76" t="str">
            <v>S. BANCAIRE MUTUALISTE ET AUTRES RESEAUX</v>
          </cell>
          <cell r="AD76">
            <v>1163</v>
          </cell>
          <cell r="AE76" t="str">
            <v>GPE BPCE</v>
          </cell>
          <cell r="AF76">
            <v>0</v>
          </cell>
          <cell r="AG76" t="str">
            <v>35760</v>
          </cell>
          <cell r="AH76" t="str">
            <v>FR</v>
          </cell>
          <cell r="AI76" t="str">
            <v/>
          </cell>
          <cell r="AJ76" t="str">
            <v/>
          </cell>
          <cell r="AK76" t="str">
            <v>EC</v>
          </cell>
          <cell r="AL76" t="str">
            <v>Bq mut</v>
          </cell>
          <cell r="AM76" t="str">
            <v>PERSONNE_MORALE_SOCIETE</v>
          </cell>
          <cell r="AN76" t="str">
            <v>BPCE</v>
          </cell>
          <cell r="AO76" t="str">
            <v>Groupes mutualistes</v>
          </cell>
          <cell r="AP76" t="str">
            <v/>
          </cell>
          <cell r="AQ76" t="str">
            <v/>
          </cell>
          <cell r="AR76" t="str">
            <v>FR</v>
          </cell>
          <cell r="AS76" t="str">
            <v>FRANCE</v>
          </cell>
          <cell r="AT76" t="str">
            <v/>
          </cell>
          <cell r="AU76" t="str">
            <v/>
          </cell>
          <cell r="AV76" t="str">
            <v>TAMISIER</v>
          </cell>
          <cell r="AW76">
            <v>2762</v>
          </cell>
          <cell r="AX76">
            <v>9.2285644419999997</v>
          </cell>
          <cell r="AY76">
            <v>6.3669868940000001</v>
          </cell>
          <cell r="AZ76">
            <v>6.2710386189999996</v>
          </cell>
          <cell r="BA76">
            <v>124</v>
          </cell>
          <cell r="BB76" t="str">
            <v>SI</v>
          </cell>
          <cell r="BC76">
            <v>0</v>
          </cell>
          <cell r="BD76">
            <v>1</v>
          </cell>
        </row>
        <row r="77">
          <cell r="A77" t="str">
            <v>16806</v>
          </cell>
          <cell r="B77" t="str">
            <v>CRCAM CENTRE FRANCE (3EME DU NOM)</v>
          </cell>
          <cell r="C77" t="str">
            <v>3. Autres (GEA CBD)</v>
          </cell>
          <cell r="D77">
            <v>201512</v>
          </cell>
          <cell r="E77">
            <v>3.8899999999999997E-2</v>
          </cell>
          <cell r="F77">
            <v>0.17530000000000001</v>
          </cell>
          <cell r="G77">
            <v>12.221641</v>
          </cell>
          <cell r="H77">
            <v>0.47542183489999995</v>
          </cell>
          <cell r="I77">
            <v>2.1424536673000003</v>
          </cell>
          <cell r="J77">
            <v>3.5999999999999997E-2</v>
          </cell>
          <cell r="K77">
            <v>0.42959999999999998</v>
          </cell>
          <cell r="L77">
            <v>4.2308599999999998</v>
          </cell>
          <cell r="M77">
            <v>0.15231096</v>
          </cell>
          <cell r="N77">
            <v>1.8175774559999998</v>
          </cell>
          <cell r="O77">
            <v>13485</v>
          </cell>
          <cell r="P77" t="str">
            <v>445200488</v>
          </cell>
          <cell r="Q77" t="str">
            <v>PM</v>
          </cell>
          <cell r="R77" t="str">
            <v>210</v>
          </cell>
          <cell r="S77" t="str">
            <v>01</v>
          </cell>
          <cell r="T77" t="str">
            <v>Etablissement de crédit</v>
          </cell>
          <cell r="U77" t="str">
            <v>201</v>
          </cell>
          <cell r="V77" t="str">
            <v>Banque mutualiste ou coopérative</v>
          </cell>
          <cell r="W77" t="str">
            <v>001</v>
          </cell>
          <cell r="X77" t="str">
            <v>Agrément ACPR</v>
          </cell>
          <cell r="Y77">
            <v>8</v>
          </cell>
          <cell r="Z77" t="str">
            <v>RESTRUCTURATION AVEC REPRISE DE CIB</v>
          </cell>
          <cell r="AA77" t="str">
            <v>FR</v>
          </cell>
          <cell r="AB77" t="str">
            <v> France</v>
          </cell>
          <cell r="AC77" t="str">
            <v>S. BANCAIRE MUTUALISTE ET AUTRES RESEAUX</v>
          </cell>
          <cell r="AD77">
            <v>27</v>
          </cell>
          <cell r="AE77" t="str">
            <v>GPE CREDIT AGRICOLE</v>
          </cell>
          <cell r="AF77">
            <v>0</v>
          </cell>
          <cell r="AG77" t="str">
            <v>63100</v>
          </cell>
          <cell r="AH77" t="str">
            <v>FR</v>
          </cell>
          <cell r="AI77" t="str">
            <v/>
          </cell>
          <cell r="AJ77" t="str">
            <v/>
          </cell>
          <cell r="AK77" t="str">
            <v>EC</v>
          </cell>
          <cell r="AL77" t="str">
            <v>Bq mut</v>
          </cell>
          <cell r="AM77" t="str">
            <v>PERSONNE_MORALE_SOCIETE</v>
          </cell>
          <cell r="AN77" t="str">
            <v>CREDIT AGRICOLE</v>
          </cell>
          <cell r="AO77" t="str">
            <v>Groupes mutualistes</v>
          </cell>
          <cell r="AP77" t="str">
            <v/>
          </cell>
          <cell r="AQ77" t="str">
            <v/>
          </cell>
          <cell r="AR77" t="str">
            <v>FR</v>
          </cell>
          <cell r="AS77" t="str">
            <v>FRANCE</v>
          </cell>
          <cell r="AT77" t="str">
            <v/>
          </cell>
          <cell r="AU77" t="str">
            <v/>
          </cell>
          <cell r="AV77" t="str">
            <v>ONDO</v>
          </cell>
          <cell r="AW77">
            <v>2761</v>
          </cell>
          <cell r="AX77">
            <v>19.115081072999999</v>
          </cell>
          <cell r="AY77">
            <v>13.643694684</v>
          </cell>
          <cell r="AZ77">
            <v>5.4355215590000006</v>
          </cell>
          <cell r="BA77">
            <v>67</v>
          </cell>
          <cell r="BB77" t="str">
            <v>SI</v>
          </cell>
          <cell r="BC77">
            <v>0</v>
          </cell>
          <cell r="BD77">
            <v>0</v>
          </cell>
        </row>
        <row r="78">
          <cell r="A78" t="str">
            <v>16807</v>
          </cell>
          <cell r="B78" t="str">
            <v>BANQUE POPULAIRE DES ALPES</v>
          </cell>
          <cell r="C78" t="str">
            <v>3. Autres (GEA CBD)</v>
          </cell>
          <cell r="D78">
            <v>201512</v>
          </cell>
          <cell r="E78">
            <v>5.4800000000000001E-2</v>
          </cell>
          <cell r="F78">
            <v>0.15770000000000001</v>
          </cell>
          <cell r="G78">
            <v>9.3179262509999994</v>
          </cell>
          <cell r="H78">
            <v>0.51062235855479998</v>
          </cell>
          <cell r="I78">
            <v>1.4694369697826999</v>
          </cell>
          <cell r="J78">
            <v>6.83E-2</v>
          </cell>
          <cell r="K78">
            <v>0.43419999999999997</v>
          </cell>
          <cell r="L78">
            <v>2.6730252189999999</v>
          </cell>
          <cell r="M78">
            <v>0.1825676224577</v>
          </cell>
          <cell r="N78">
            <v>1.1606275500897998</v>
          </cell>
          <cell r="O78">
            <v>13487</v>
          </cell>
          <cell r="P78" t="str">
            <v>605520071</v>
          </cell>
          <cell r="Q78" t="str">
            <v>PM</v>
          </cell>
          <cell r="R78" t="str">
            <v>202</v>
          </cell>
          <cell r="S78" t="str">
            <v>01</v>
          </cell>
          <cell r="T78" t="str">
            <v>Etablissement de crédit</v>
          </cell>
          <cell r="U78" t="str">
            <v>201</v>
          </cell>
          <cell r="V78" t="str">
            <v>Banque mutualiste ou coopérative</v>
          </cell>
          <cell r="W78" t="str">
            <v>001</v>
          </cell>
          <cell r="X78" t="str">
            <v>Agrément ACPR</v>
          </cell>
          <cell r="Y78">
            <v>6</v>
          </cell>
          <cell r="Z78" t="str">
            <v>NOUVEL ETABLISSEMENT</v>
          </cell>
          <cell r="AA78" t="str">
            <v>FR</v>
          </cell>
          <cell r="AB78" t="str">
            <v> France</v>
          </cell>
          <cell r="AC78" t="str">
            <v>S. BANCAIRE MUTUALISTE ET AUTRES RESEAUX</v>
          </cell>
          <cell r="AD78">
            <v>1163</v>
          </cell>
          <cell r="AE78" t="str">
            <v>GPE BPCE</v>
          </cell>
          <cell r="AF78">
            <v>0</v>
          </cell>
          <cell r="AG78" t="str">
            <v>38700</v>
          </cell>
          <cell r="AH78" t="str">
            <v>FR</v>
          </cell>
          <cell r="AI78" t="str">
            <v/>
          </cell>
          <cell r="AJ78" t="str">
            <v/>
          </cell>
          <cell r="AK78" t="str">
            <v>EC</v>
          </cell>
          <cell r="AL78" t="str">
            <v>Bq mut</v>
          </cell>
          <cell r="AM78" t="str">
            <v>PERSONNE_MORALE_SOCIETE</v>
          </cell>
          <cell r="AN78" t="str">
            <v>BPCE</v>
          </cell>
          <cell r="AO78" t="str">
            <v>Groupes mutualistes</v>
          </cell>
          <cell r="AP78" t="str">
            <v/>
          </cell>
          <cell r="AQ78" t="str">
            <v/>
          </cell>
          <cell r="AR78" t="str">
            <v>FR</v>
          </cell>
          <cell r="AS78" t="str">
            <v>FRANCE</v>
          </cell>
          <cell r="AT78" t="str">
            <v/>
          </cell>
          <cell r="AU78" t="str">
            <v/>
          </cell>
          <cell r="AV78" t="str">
            <v>BODIAN</v>
          </cell>
          <cell r="AW78">
            <v>2762</v>
          </cell>
          <cell r="AX78">
            <v>12.218775184</v>
          </cell>
          <cell r="AY78">
            <v>8.7675997450000001</v>
          </cell>
          <cell r="AZ78">
            <v>7.5855253619999994</v>
          </cell>
          <cell r="BA78">
            <v>104</v>
          </cell>
          <cell r="BB78" t="str">
            <v>SI</v>
          </cell>
          <cell r="BC78">
            <v>0</v>
          </cell>
          <cell r="BD78">
            <v>1</v>
          </cell>
        </row>
        <row r="79">
          <cell r="A79" t="str">
            <v>16906</v>
          </cell>
          <cell r="B79" t="str">
            <v>CRCAM PYRENEES-GASCOGNE</v>
          </cell>
          <cell r="C79" t="str">
            <v>3. Autres (GEA CBD)</v>
          </cell>
          <cell r="D79">
            <v>201512</v>
          </cell>
          <cell r="E79">
            <v>5.5399999999999998E-2</v>
          </cell>
          <cell r="F79">
            <v>0.1719</v>
          </cell>
          <cell r="G79">
            <v>8.8959759999999992</v>
          </cell>
          <cell r="H79">
            <v>0.49283707039999991</v>
          </cell>
          <cell r="I79">
            <v>1.5292182743999998</v>
          </cell>
          <cell r="J79">
            <v>4.1099999999999998E-2</v>
          </cell>
          <cell r="K79">
            <v>0.43440000000000001</v>
          </cell>
          <cell r="L79">
            <v>3.104457</v>
          </cell>
          <cell r="M79">
            <v>0.1275931827</v>
          </cell>
          <cell r="N79">
            <v>1.3485761208</v>
          </cell>
          <cell r="O79">
            <v>1323</v>
          </cell>
          <cell r="P79" t="str">
            <v>776983546</v>
          </cell>
          <cell r="Q79" t="str">
            <v>PM</v>
          </cell>
          <cell r="R79" t="str">
            <v>210</v>
          </cell>
          <cell r="S79" t="str">
            <v>01</v>
          </cell>
          <cell r="T79" t="str">
            <v>Etablissement de crédit</v>
          </cell>
          <cell r="U79" t="str">
            <v>201</v>
          </cell>
          <cell r="V79" t="str">
            <v>Banque mutualiste ou coopérative</v>
          </cell>
          <cell r="W79" t="str">
            <v>001</v>
          </cell>
          <cell r="X79" t="str">
            <v>Agrément ACPR</v>
          </cell>
          <cell r="Y79">
            <v>6</v>
          </cell>
          <cell r="Z79" t="str">
            <v>NOUVEL ETABLISSEMENT</v>
          </cell>
          <cell r="AA79" t="str">
            <v>FR</v>
          </cell>
          <cell r="AB79" t="str">
            <v> France</v>
          </cell>
          <cell r="AC79" t="str">
            <v>S. BANCAIRE MUTUALISTE ET AUTRES RESEAUX</v>
          </cell>
          <cell r="AD79">
            <v>27</v>
          </cell>
          <cell r="AE79" t="str">
            <v>GPE CREDIT AGRICOLE</v>
          </cell>
          <cell r="AF79">
            <v>0</v>
          </cell>
          <cell r="AG79" t="str">
            <v>65000</v>
          </cell>
          <cell r="AH79" t="str">
            <v>FR</v>
          </cell>
          <cell r="AI79" t="str">
            <v/>
          </cell>
          <cell r="AJ79" t="str">
            <v/>
          </cell>
          <cell r="AK79" t="str">
            <v>EC</v>
          </cell>
          <cell r="AL79" t="str">
            <v>Bq mut</v>
          </cell>
          <cell r="AM79" t="str">
            <v>PERSONNE_MORALE_SOCIETE</v>
          </cell>
          <cell r="AN79" t="str">
            <v>CREDIT AGRICOLE</v>
          </cell>
          <cell r="AO79" t="str">
            <v>Groupes mutualistes</v>
          </cell>
          <cell r="AP79" t="str">
            <v/>
          </cell>
          <cell r="AQ79" t="str">
            <v/>
          </cell>
          <cell r="AR79" t="str">
            <v>FR</v>
          </cell>
          <cell r="AS79" t="str">
            <v>FRANCE</v>
          </cell>
          <cell r="AT79" t="str">
            <v/>
          </cell>
          <cell r="AU79" t="str">
            <v/>
          </cell>
          <cell r="AV79" t="str">
            <v>LAFARQUE</v>
          </cell>
          <cell r="AW79">
            <v>2761</v>
          </cell>
          <cell r="AX79">
            <v>14.502060175</v>
          </cell>
          <cell r="AY79">
            <v>10.713714744000001</v>
          </cell>
          <cell r="AZ79">
            <v>5.0033165769999997</v>
          </cell>
          <cell r="BA79">
            <v>88</v>
          </cell>
          <cell r="BB79" t="str">
            <v>SI</v>
          </cell>
          <cell r="BC79">
            <v>0</v>
          </cell>
          <cell r="BD79">
            <v>0</v>
          </cell>
        </row>
        <row r="80">
          <cell r="A80" t="str">
            <v>17070</v>
          </cell>
          <cell r="B80" t="str">
            <v>INTER EUROPE CONSEIL</v>
          </cell>
          <cell r="C80" t="str">
            <v>3. Autres (GEA CBD)</v>
          </cell>
          <cell r="D80">
            <v>201512</v>
          </cell>
          <cell r="E80">
            <v>9.69E-2</v>
          </cell>
          <cell r="F80">
            <v>0.28789999999999999</v>
          </cell>
          <cell r="G80">
            <v>1.7623631049999999</v>
          </cell>
          <cell r="H80">
            <v>0.17077298487449999</v>
          </cell>
          <cell r="I80">
            <v>0.5073843379295</v>
          </cell>
          <cell r="O80">
            <v>13858</v>
          </cell>
          <cell r="P80" t="str">
            <v>692040108</v>
          </cell>
          <cell r="Q80" t="str">
            <v>PM</v>
          </cell>
          <cell r="R80" t="str">
            <v>682</v>
          </cell>
          <cell r="S80" t="str">
            <v>01</v>
          </cell>
          <cell r="T80" t="str">
            <v>Etablissement de crédit</v>
          </cell>
          <cell r="U80" t="str">
            <v>203</v>
          </cell>
          <cell r="V80" t="str">
            <v>Établissement de crédit spécialisé</v>
          </cell>
          <cell r="W80" t="str">
            <v>001</v>
          </cell>
          <cell r="X80" t="str">
            <v>Agrément ACPR</v>
          </cell>
          <cell r="Y80">
            <v>6</v>
          </cell>
          <cell r="Z80" t="str">
            <v>NOUVEL ETABLISSEMENT</v>
          </cell>
          <cell r="AA80" t="str">
            <v>FR</v>
          </cell>
          <cell r="AB80" t="str">
            <v> France</v>
          </cell>
          <cell r="AC80" t="str">
            <v>S. BANCAIRE PRIVE (GRANDS GROUPES)</v>
          </cell>
          <cell r="AD80">
            <v>30</v>
          </cell>
          <cell r="AE80" t="str">
            <v>GPE SOCIETE GENERALE</v>
          </cell>
          <cell r="AF80">
            <v>0</v>
          </cell>
          <cell r="AG80" t="str">
            <v>75009</v>
          </cell>
          <cell r="AH80" t="str">
            <v>FR</v>
          </cell>
          <cell r="AI80" t="str">
            <v/>
          </cell>
          <cell r="AJ80" t="str">
            <v/>
          </cell>
          <cell r="AK80" t="str">
            <v>EC</v>
          </cell>
          <cell r="AL80" t="str">
            <v>ECS</v>
          </cell>
          <cell r="AM80" t="str">
            <v>PERSONNE_MORALE_SOCIETE</v>
          </cell>
          <cell r="AN80" t="str">
            <v>SOCIETE GENERALE</v>
          </cell>
          <cell r="AO80" t="str">
            <v>Grands groupes bancaires privés</v>
          </cell>
          <cell r="AP80" t="str">
            <v>OUI</v>
          </cell>
          <cell r="AQ80" t="str">
            <v/>
          </cell>
          <cell r="AR80" t="str">
            <v>FR</v>
          </cell>
          <cell r="AS80" t="str">
            <v>FRANCE</v>
          </cell>
          <cell r="AT80" t="str">
            <v/>
          </cell>
          <cell r="AU80" t="str">
            <v/>
          </cell>
          <cell r="AV80" t="str">
            <v>GALLETY</v>
          </cell>
          <cell r="AW80">
            <v>2751</v>
          </cell>
          <cell r="AX80">
            <v>10.136123040999999</v>
          </cell>
          <cell r="AY80">
            <v>5.7532430000000008E-3</v>
          </cell>
          <cell r="AZ80">
            <v>5.9889899999999996E-4</v>
          </cell>
          <cell r="BA80">
            <v>115</v>
          </cell>
          <cell r="BB80" t="str">
            <v>SI</v>
          </cell>
          <cell r="BC80">
            <v>0</v>
          </cell>
          <cell r="BD80">
            <v>1</v>
          </cell>
        </row>
        <row r="81">
          <cell r="A81" t="str">
            <v>17106</v>
          </cell>
          <cell r="B81" t="str">
            <v>CRCAM SUD-MEDITERRANEE</v>
          </cell>
          <cell r="C81" t="str">
            <v>3. Autres (GEA CBD)</v>
          </cell>
          <cell r="D81">
            <v>201512</v>
          </cell>
          <cell r="E81">
            <v>6.3799999999999996E-2</v>
          </cell>
          <cell r="F81">
            <v>0.189</v>
          </cell>
          <cell r="G81">
            <v>3.3798400000000002</v>
          </cell>
          <cell r="H81">
            <v>0.21563379199999999</v>
          </cell>
          <cell r="I81">
            <v>0.63878975999999998</v>
          </cell>
          <cell r="J81">
            <v>5.7099999999999998E-2</v>
          </cell>
          <cell r="K81">
            <v>0.45</v>
          </cell>
          <cell r="L81">
            <v>1.1847049999999999</v>
          </cell>
          <cell r="M81">
            <v>6.7646655499999986E-2</v>
          </cell>
          <cell r="N81">
            <v>0.53311724999999999</v>
          </cell>
          <cell r="O81">
            <v>13897</v>
          </cell>
          <cell r="P81" t="str">
            <v>776179335</v>
          </cell>
          <cell r="Q81" t="str">
            <v>PM</v>
          </cell>
          <cell r="R81" t="str">
            <v>210</v>
          </cell>
          <cell r="S81" t="str">
            <v>01</v>
          </cell>
          <cell r="T81" t="str">
            <v>Etablissement de crédit</v>
          </cell>
          <cell r="U81" t="str">
            <v>201</v>
          </cell>
          <cell r="V81" t="str">
            <v>Banque mutualiste ou coopérative</v>
          </cell>
          <cell r="W81" t="str">
            <v>001</v>
          </cell>
          <cell r="X81" t="str">
            <v>Agrément ACPR</v>
          </cell>
          <cell r="Y81">
            <v>8</v>
          </cell>
          <cell r="Z81" t="str">
            <v>RESTRUCTURATION AVEC REPRISE DE CIB</v>
          </cell>
          <cell r="AA81" t="str">
            <v>FR</v>
          </cell>
          <cell r="AB81" t="str">
            <v> France</v>
          </cell>
          <cell r="AC81" t="str">
            <v>S. BANCAIRE MUTUALISTE ET AUTRES RESEAUX</v>
          </cell>
          <cell r="AD81">
            <v>27</v>
          </cell>
          <cell r="AE81" t="str">
            <v>GPE CREDIT AGRICOLE</v>
          </cell>
          <cell r="AF81">
            <v>0</v>
          </cell>
          <cell r="AG81" t="str">
            <v>66000</v>
          </cell>
          <cell r="AH81" t="str">
            <v>FR</v>
          </cell>
          <cell r="AI81" t="str">
            <v/>
          </cell>
          <cell r="AJ81" t="str">
            <v/>
          </cell>
          <cell r="AK81" t="str">
            <v>EC</v>
          </cell>
          <cell r="AL81" t="str">
            <v>Bq mut</v>
          </cell>
          <cell r="AM81" t="str">
            <v>PERSONNE_MORALE_SOCIETE</v>
          </cell>
          <cell r="AN81" t="str">
            <v>CREDIT AGRICOLE</v>
          </cell>
          <cell r="AO81" t="str">
            <v>Groupes mutualistes</v>
          </cell>
          <cell r="AP81" t="str">
            <v/>
          </cell>
          <cell r="AQ81" t="str">
            <v/>
          </cell>
          <cell r="AR81" t="str">
            <v>FR</v>
          </cell>
          <cell r="AS81" t="str">
            <v>FRANCE</v>
          </cell>
          <cell r="AT81" t="str">
            <v/>
          </cell>
          <cell r="AU81" t="str">
            <v/>
          </cell>
          <cell r="AV81" t="str">
            <v>DENECE</v>
          </cell>
          <cell r="AW81">
            <v>2761</v>
          </cell>
          <cell r="AX81">
            <v>5.6803831979999995</v>
          </cell>
          <cell r="AY81">
            <v>4.2382313940000005</v>
          </cell>
          <cell r="AZ81">
            <v>1.748604013</v>
          </cell>
          <cell r="BA81">
            <v>159</v>
          </cell>
          <cell r="BB81" t="str">
            <v>SI</v>
          </cell>
          <cell r="BC81">
            <v>0</v>
          </cell>
          <cell r="BD81">
            <v>0</v>
          </cell>
        </row>
        <row r="82">
          <cell r="A82" t="str">
            <v>17149</v>
          </cell>
          <cell r="B82" t="str">
            <v>CRCMM DE BRETAGNE-NORMANDIE</v>
          </cell>
          <cell r="C82" t="str">
            <v>3. Autres (GEA CBD)</v>
          </cell>
          <cell r="D82">
            <v>201512</v>
          </cell>
          <cell r="E82">
            <v>9.6500000000000002E-2</v>
          </cell>
          <cell r="F82">
            <v>0.18079999999999999</v>
          </cell>
          <cell r="G82">
            <v>0.85479691499999999</v>
          </cell>
          <cell r="H82">
            <v>8.2487902297499999E-2</v>
          </cell>
          <cell r="I82">
            <v>0.15454728223199998</v>
          </cell>
          <cell r="J82">
            <v>0.12570000000000001</v>
          </cell>
          <cell r="K82">
            <v>0.43309999999999998</v>
          </cell>
          <cell r="L82">
            <v>0.36021199699999995</v>
          </cell>
          <cell r="M82">
            <v>4.5278648022899999E-2</v>
          </cell>
          <cell r="N82">
            <v>0.15600781590069998</v>
          </cell>
          <cell r="O82">
            <v>13972</v>
          </cell>
          <cell r="P82" t="str">
            <v>775577745</v>
          </cell>
          <cell r="Q82" t="str">
            <v>PM</v>
          </cell>
          <cell r="R82" t="str">
            <v>230</v>
          </cell>
          <cell r="S82" t="str">
            <v>01</v>
          </cell>
          <cell r="T82" t="str">
            <v>Etablissement de crédit</v>
          </cell>
          <cell r="U82" t="str">
            <v>201</v>
          </cell>
          <cell r="V82" t="str">
            <v>Banque mutualiste ou coopérative</v>
          </cell>
          <cell r="W82" t="str">
            <v>001</v>
          </cell>
          <cell r="X82" t="str">
            <v>Agrément ACPR</v>
          </cell>
          <cell r="Y82">
            <v>6</v>
          </cell>
          <cell r="Z82" t="str">
            <v>NOUVEL ETABLISSEMENT</v>
          </cell>
          <cell r="AA82" t="str">
            <v>FR</v>
          </cell>
          <cell r="AB82" t="str">
            <v> France</v>
          </cell>
          <cell r="AC82" t="str">
            <v>S. BANCAIRE MUTUALISTE ET AUTRES RESEAUX</v>
          </cell>
          <cell r="AD82">
            <v>1163</v>
          </cell>
          <cell r="AE82" t="str">
            <v>GPE BPCE</v>
          </cell>
          <cell r="AF82">
            <v>0</v>
          </cell>
          <cell r="AG82" t="str">
            <v>35000</v>
          </cell>
          <cell r="AH82" t="str">
            <v>FR</v>
          </cell>
          <cell r="AI82" t="str">
            <v/>
          </cell>
          <cell r="AJ82" t="str">
            <v/>
          </cell>
          <cell r="AK82" t="str">
            <v>EC</v>
          </cell>
          <cell r="AL82" t="str">
            <v>Bq mut</v>
          </cell>
          <cell r="AM82" t="str">
            <v>PERSONNE_MORALE_SOCIETE</v>
          </cell>
          <cell r="AN82" t="str">
            <v>BPCE</v>
          </cell>
          <cell r="AO82" t="str">
            <v>Groupes mutualistes</v>
          </cell>
          <cell r="AP82" t="str">
            <v/>
          </cell>
          <cell r="AQ82" t="str">
            <v/>
          </cell>
          <cell r="AR82" t="str">
            <v>FR</v>
          </cell>
          <cell r="AS82" t="str">
            <v>FRANCE</v>
          </cell>
          <cell r="AT82" t="str">
            <v/>
          </cell>
          <cell r="AU82" t="str">
            <v/>
          </cell>
          <cell r="AV82" t="str">
            <v>TAMISIER</v>
          </cell>
          <cell r="AW82">
            <v>2762</v>
          </cell>
          <cell r="AX82">
            <v>1.3604947060000001</v>
          </cell>
          <cell r="AY82">
            <v>1.1850903239999999</v>
          </cell>
          <cell r="AZ82">
            <v>0.96465646800000004</v>
          </cell>
          <cell r="BA82">
            <v>277</v>
          </cell>
          <cell r="BB82" t="str">
            <v>SI</v>
          </cell>
          <cell r="BC82">
            <v>0</v>
          </cell>
          <cell r="BD82">
            <v>1</v>
          </cell>
        </row>
        <row r="83">
          <cell r="A83" t="str">
            <v>17169</v>
          </cell>
          <cell r="B83" t="str">
            <v>CRC MARIT MUTUEL DU LITTORAL SUD OUEST</v>
          </cell>
          <cell r="C83" t="str">
            <v>3. Autres (GEA CBD)</v>
          </cell>
          <cell r="D83">
            <v>201512</v>
          </cell>
          <cell r="E83">
            <v>6.7299999999999999E-2</v>
          </cell>
          <cell r="F83">
            <v>0.1525</v>
          </cell>
          <cell r="G83">
            <v>0.57530420599999998</v>
          </cell>
          <cell r="H83">
            <v>3.8717973063799996E-2</v>
          </cell>
          <cell r="I83">
            <v>8.7733891415000001E-2</v>
          </cell>
          <cell r="J83">
            <v>5.2400000000000002E-2</v>
          </cell>
          <cell r="K83">
            <v>0.43659999999999999</v>
          </cell>
          <cell r="L83">
            <v>6.0818487999999997E-2</v>
          </cell>
          <cell r="M83">
            <v>3.1868887711999998E-3</v>
          </cell>
          <cell r="N83">
            <v>2.6553351860799997E-2</v>
          </cell>
          <cell r="O83">
            <v>14018</v>
          </cell>
          <cell r="P83" t="str">
            <v>715950143</v>
          </cell>
          <cell r="Q83" t="str">
            <v>PM</v>
          </cell>
          <cell r="R83" t="str">
            <v>230</v>
          </cell>
          <cell r="S83" t="str">
            <v>01</v>
          </cell>
          <cell r="T83" t="str">
            <v>Etablissement de crédit</v>
          </cell>
          <cell r="U83" t="str">
            <v>201</v>
          </cell>
          <cell r="V83" t="str">
            <v>Banque mutualiste ou coopérative</v>
          </cell>
          <cell r="W83" t="str">
            <v>001</v>
          </cell>
          <cell r="X83" t="str">
            <v>Agrément ACPR</v>
          </cell>
          <cell r="Y83">
            <v>6</v>
          </cell>
          <cell r="Z83" t="str">
            <v>NOUVEL ETABLISSEMENT</v>
          </cell>
          <cell r="AA83" t="str">
            <v>FR</v>
          </cell>
          <cell r="AB83" t="str">
            <v> France</v>
          </cell>
          <cell r="AC83" t="str">
            <v>S. BANCAIRE MUTUALISTE ET AUTRES RESEAUX</v>
          </cell>
          <cell r="AD83">
            <v>1163</v>
          </cell>
          <cell r="AE83" t="str">
            <v>GPE BPCE</v>
          </cell>
          <cell r="AF83">
            <v>0</v>
          </cell>
          <cell r="AG83" t="str">
            <v>17000</v>
          </cell>
          <cell r="AH83" t="str">
            <v>FR</v>
          </cell>
          <cell r="AI83" t="str">
            <v/>
          </cell>
          <cell r="AJ83" t="str">
            <v/>
          </cell>
          <cell r="AK83" t="str">
            <v>EC</v>
          </cell>
          <cell r="AL83" t="str">
            <v>Bq mut</v>
          </cell>
          <cell r="AM83" t="str">
            <v>PERSONNE_MORALE_SOCIETE</v>
          </cell>
          <cell r="AN83" t="str">
            <v>BPCE</v>
          </cell>
          <cell r="AO83" t="str">
            <v>Groupes mutualistes</v>
          </cell>
          <cell r="AP83" t="str">
            <v/>
          </cell>
          <cell r="AQ83" t="str">
            <v/>
          </cell>
          <cell r="AR83" t="str">
            <v>FR</v>
          </cell>
          <cell r="AS83" t="str">
            <v>FRANCE</v>
          </cell>
          <cell r="AT83" t="str">
            <v/>
          </cell>
          <cell r="AU83" t="str">
            <v/>
          </cell>
          <cell r="AV83" t="str">
            <v>BODIAN</v>
          </cell>
          <cell r="AW83">
            <v>2762</v>
          </cell>
          <cell r="AX83">
            <v>0.69132220999999994</v>
          </cell>
          <cell r="AY83">
            <v>0.580202361</v>
          </cell>
          <cell r="AZ83">
            <v>0.49095799300000004</v>
          </cell>
          <cell r="BA83">
            <v>347</v>
          </cell>
          <cell r="BB83" t="str">
            <v>SI</v>
          </cell>
          <cell r="BC83">
            <v>0</v>
          </cell>
          <cell r="BD83">
            <v>1</v>
          </cell>
        </row>
        <row r="84">
          <cell r="A84" t="str">
            <v>17179</v>
          </cell>
          <cell r="B84" t="str">
            <v>CRC MARIT MUT DE LA MEDITERRANEE</v>
          </cell>
          <cell r="C84" t="str">
            <v>3. Autres (GEA CBD)</v>
          </cell>
          <cell r="D84">
            <v>201512</v>
          </cell>
          <cell r="E84">
            <v>0.1295</v>
          </cell>
          <cell r="F84">
            <v>0.18790000000000001</v>
          </cell>
          <cell r="G84">
            <v>0.12646181100000001</v>
          </cell>
          <cell r="H84">
            <v>1.6376804524500001E-2</v>
          </cell>
          <cell r="I84">
            <v>2.3762174286900004E-2</v>
          </cell>
          <cell r="J84">
            <v>5.16E-2</v>
          </cell>
          <cell r="K84">
            <v>0.44950000000000001</v>
          </cell>
          <cell r="L84">
            <v>3.7958527999999998E-2</v>
          </cell>
          <cell r="M84">
            <v>1.9586600447999997E-3</v>
          </cell>
          <cell r="N84">
            <v>1.7062358335999998E-2</v>
          </cell>
          <cell r="O84">
            <v>14052</v>
          </cell>
          <cell r="P84" t="str">
            <v>642680268</v>
          </cell>
          <cell r="Q84" t="str">
            <v>PM</v>
          </cell>
          <cell r="R84" t="str">
            <v>230</v>
          </cell>
          <cell r="S84" t="str">
            <v>01</v>
          </cell>
          <cell r="T84" t="str">
            <v>Etablissement de crédit</v>
          </cell>
          <cell r="U84" t="str">
            <v>201</v>
          </cell>
          <cell r="V84" t="str">
            <v>Banque mutualiste ou coopérative</v>
          </cell>
          <cell r="W84" t="str">
            <v>001</v>
          </cell>
          <cell r="X84" t="str">
            <v>Agrément ACPR</v>
          </cell>
          <cell r="Y84">
            <v>6</v>
          </cell>
          <cell r="Z84" t="str">
            <v>NOUVEL ETABLISSEMENT</v>
          </cell>
          <cell r="AA84" t="str">
            <v>FR</v>
          </cell>
          <cell r="AB84" t="str">
            <v> France</v>
          </cell>
          <cell r="AC84" t="str">
            <v>S. BANCAIRE MUTUALISTE ET AUTRES RESEAUX</v>
          </cell>
          <cell r="AD84">
            <v>1163</v>
          </cell>
          <cell r="AE84" t="str">
            <v>GPE BPCE</v>
          </cell>
          <cell r="AF84">
            <v>0</v>
          </cell>
          <cell r="AG84" t="str">
            <v>34200</v>
          </cell>
          <cell r="AH84" t="str">
            <v>FR</v>
          </cell>
          <cell r="AI84" t="str">
            <v/>
          </cell>
          <cell r="AJ84" t="str">
            <v/>
          </cell>
          <cell r="AK84" t="str">
            <v>EC</v>
          </cell>
          <cell r="AL84" t="str">
            <v>Bq mut</v>
          </cell>
          <cell r="AM84" t="str">
            <v>PERSONNE_MORALE_SOCIETE</v>
          </cell>
          <cell r="AN84" t="str">
            <v>BPCE</v>
          </cell>
          <cell r="AO84" t="str">
            <v>Groupes mutualistes</v>
          </cell>
          <cell r="AP84" t="str">
            <v/>
          </cell>
          <cell r="AQ84" t="str">
            <v/>
          </cell>
          <cell r="AR84" t="str">
            <v>FR</v>
          </cell>
          <cell r="AS84" t="str">
            <v>FRANCE</v>
          </cell>
          <cell r="AT84" t="str">
            <v/>
          </cell>
          <cell r="AU84" t="str">
            <v/>
          </cell>
          <cell r="AV84" t="str">
            <v>AUTHIER</v>
          </cell>
          <cell r="AW84">
            <v>2762</v>
          </cell>
          <cell r="AX84">
            <v>0.192642168</v>
          </cell>
          <cell r="AY84">
            <v>0.15473178099999998</v>
          </cell>
          <cell r="AZ84">
            <v>0.16250076899999999</v>
          </cell>
          <cell r="BA84">
            <v>449</v>
          </cell>
          <cell r="BB84" t="str">
            <v>SI</v>
          </cell>
          <cell r="BC84">
            <v>0</v>
          </cell>
          <cell r="BD84">
            <v>1</v>
          </cell>
        </row>
        <row r="85">
          <cell r="A85" t="str">
            <v>17206</v>
          </cell>
          <cell r="B85" t="str">
            <v>CRCAM ALSACE VOSGES</v>
          </cell>
          <cell r="C85" t="str">
            <v>3. Autres (GEA CBD)</v>
          </cell>
          <cell r="D85">
            <v>201512</v>
          </cell>
          <cell r="E85">
            <v>4.2099999999999999E-2</v>
          </cell>
          <cell r="F85">
            <v>0.1646</v>
          </cell>
          <cell r="G85">
            <v>6.6430759999999998</v>
          </cell>
          <cell r="H85">
            <v>0.27967349959999999</v>
          </cell>
          <cell r="I85">
            <v>1.0934503095999999</v>
          </cell>
          <cell r="J85">
            <v>3.0700000000000002E-2</v>
          </cell>
          <cell r="K85">
            <v>0.44429999999999997</v>
          </cell>
          <cell r="L85">
            <v>1.7015089999999999</v>
          </cell>
          <cell r="M85">
            <v>5.2236326300000004E-2</v>
          </cell>
          <cell r="N85">
            <v>0.75598044869999992</v>
          </cell>
          <cell r="O85">
            <v>14096</v>
          </cell>
          <cell r="P85" t="str">
            <v>437642531</v>
          </cell>
          <cell r="Q85" t="str">
            <v>PM</v>
          </cell>
          <cell r="R85" t="str">
            <v>210</v>
          </cell>
          <cell r="S85" t="str">
            <v>01</v>
          </cell>
          <cell r="T85" t="str">
            <v>Etablissement de crédit</v>
          </cell>
          <cell r="U85" t="str">
            <v>201</v>
          </cell>
          <cell r="V85" t="str">
            <v>Banque mutualiste ou coopérative</v>
          </cell>
          <cell r="W85" t="str">
            <v>001</v>
          </cell>
          <cell r="X85" t="str">
            <v>Agrément ACPR</v>
          </cell>
          <cell r="Y85">
            <v>8</v>
          </cell>
          <cell r="Z85" t="str">
            <v>RESTRUCTURATION AVEC REPRISE DE CIB</v>
          </cell>
          <cell r="AA85" t="str">
            <v>FR</v>
          </cell>
          <cell r="AB85" t="str">
            <v> France</v>
          </cell>
          <cell r="AC85" t="str">
            <v>S. BANCAIRE MUTUALISTE ET AUTRES RESEAUX</v>
          </cell>
          <cell r="AD85">
            <v>27</v>
          </cell>
          <cell r="AE85" t="str">
            <v>GPE CREDIT AGRICOLE</v>
          </cell>
          <cell r="AF85">
            <v>0</v>
          </cell>
          <cell r="AG85" t="str">
            <v>67000</v>
          </cell>
          <cell r="AH85" t="str">
            <v>FR</v>
          </cell>
          <cell r="AI85" t="str">
            <v/>
          </cell>
          <cell r="AJ85" t="str">
            <v/>
          </cell>
          <cell r="AK85" t="str">
            <v>EC</v>
          </cell>
          <cell r="AL85" t="str">
            <v>Bq mut</v>
          </cell>
          <cell r="AM85" t="str">
            <v>PERSONNE_MORALE_SOCIETE</v>
          </cell>
          <cell r="AN85" t="str">
            <v>CREDIT AGRICOLE</v>
          </cell>
          <cell r="AO85" t="str">
            <v>Groupes mutualistes</v>
          </cell>
          <cell r="AP85" t="str">
            <v/>
          </cell>
          <cell r="AQ85" t="str">
            <v/>
          </cell>
          <cell r="AR85" t="str">
            <v>FR</v>
          </cell>
          <cell r="AS85" t="str">
            <v>FRANCE</v>
          </cell>
          <cell r="AT85" t="str">
            <v/>
          </cell>
          <cell r="AU85" t="str">
            <v/>
          </cell>
          <cell r="AV85" t="str">
            <v>MOISSINAC</v>
          </cell>
          <cell r="AW85">
            <v>2761</v>
          </cell>
          <cell r="AX85">
            <v>9.6663454099999999</v>
          </cell>
          <cell r="AY85">
            <v>7.4014171470000001</v>
          </cell>
          <cell r="AZ85">
            <v>2.6655660860000001</v>
          </cell>
          <cell r="BA85">
            <v>120</v>
          </cell>
          <cell r="BB85" t="str">
            <v>SI</v>
          </cell>
          <cell r="BC85">
            <v>0</v>
          </cell>
          <cell r="BD85">
            <v>0</v>
          </cell>
        </row>
        <row r="86">
          <cell r="A86" t="str">
            <v>17219</v>
          </cell>
          <cell r="B86" t="str">
            <v>CRC MARIT MUT ATLANTIQUE</v>
          </cell>
          <cell r="C86" t="str">
            <v>3. Autres (GEA CBD)</v>
          </cell>
          <cell r="D86">
            <v>201512</v>
          </cell>
          <cell r="E86">
            <v>0.104</v>
          </cell>
          <cell r="F86">
            <v>0.1802</v>
          </cell>
          <cell r="G86">
            <v>0.66199267099999992</v>
          </cell>
          <cell r="H86">
            <v>6.8847237783999995E-2</v>
          </cell>
          <cell r="I86">
            <v>0.11929107931419998</v>
          </cell>
          <cell r="J86">
            <v>0.1017</v>
          </cell>
          <cell r="K86">
            <v>0.42680000000000001</v>
          </cell>
          <cell r="L86">
            <v>0.26532622299999997</v>
          </cell>
          <cell r="M86">
            <v>2.6983676879099996E-2</v>
          </cell>
          <cell r="N86">
            <v>0.11324123197639999</v>
          </cell>
          <cell r="O86">
            <v>14113</v>
          </cell>
          <cell r="P86" t="str">
            <v>778150615</v>
          </cell>
          <cell r="Q86" t="str">
            <v>PM</v>
          </cell>
          <cell r="R86" t="str">
            <v>230</v>
          </cell>
          <cell r="S86" t="str">
            <v>01</v>
          </cell>
          <cell r="T86" t="str">
            <v>Etablissement de crédit</v>
          </cell>
          <cell r="U86" t="str">
            <v>201</v>
          </cell>
          <cell r="V86" t="str">
            <v>Banque mutualiste ou coopérative</v>
          </cell>
          <cell r="W86" t="str">
            <v>001</v>
          </cell>
          <cell r="X86" t="str">
            <v>Agrément ACPR</v>
          </cell>
          <cell r="Y86">
            <v>6</v>
          </cell>
          <cell r="Z86" t="str">
            <v>NOUVEL ETABLISSEMENT</v>
          </cell>
          <cell r="AA86" t="str">
            <v>FR</v>
          </cell>
          <cell r="AB86" t="str">
            <v> France</v>
          </cell>
          <cell r="AC86" t="str">
            <v>S. BANCAIRE MUTUALISTE ET AUTRES RESEAUX</v>
          </cell>
          <cell r="AD86">
            <v>1163</v>
          </cell>
          <cell r="AE86" t="str">
            <v>GPE BPCE</v>
          </cell>
          <cell r="AF86">
            <v>0</v>
          </cell>
          <cell r="AG86" t="str">
            <v>44800</v>
          </cell>
          <cell r="AH86" t="str">
            <v>FR</v>
          </cell>
          <cell r="AI86" t="str">
            <v/>
          </cell>
          <cell r="AJ86" t="str">
            <v/>
          </cell>
          <cell r="AK86" t="str">
            <v>EC</v>
          </cell>
          <cell r="AL86" t="str">
            <v>Bq mut</v>
          </cell>
          <cell r="AM86" t="str">
            <v>PERSONNE_MORALE_SOCIETE</v>
          </cell>
          <cell r="AN86" t="str">
            <v>BPCE</v>
          </cell>
          <cell r="AO86" t="str">
            <v>Groupes mutualistes</v>
          </cell>
          <cell r="AP86" t="str">
            <v/>
          </cell>
          <cell r="AQ86" t="str">
            <v/>
          </cell>
          <cell r="AR86" t="str">
            <v>FR</v>
          </cell>
          <cell r="AS86" t="str">
            <v>FRANCE</v>
          </cell>
          <cell r="AT86" t="str">
            <v/>
          </cell>
          <cell r="AU86" t="str">
            <v/>
          </cell>
          <cell r="AV86" t="str">
            <v>CHEA</v>
          </cell>
          <cell r="AW86">
            <v>2762</v>
          </cell>
          <cell r="AX86">
            <v>0.94915437999999996</v>
          </cell>
          <cell r="AY86">
            <v>0.86382236099999998</v>
          </cell>
          <cell r="AZ86">
            <v>0.682247779</v>
          </cell>
          <cell r="BA86">
            <v>313</v>
          </cell>
          <cell r="BB86" t="str">
            <v>SI</v>
          </cell>
          <cell r="BC86">
            <v>0</v>
          </cell>
          <cell r="BD86">
            <v>1</v>
          </cell>
        </row>
        <row r="87">
          <cell r="A87" t="str">
            <v>17290</v>
          </cell>
          <cell r="B87" t="str">
            <v>DEXIA CREDIT LOCAL</v>
          </cell>
          <cell r="C87" t="str">
            <v>2. CBD</v>
          </cell>
          <cell r="D87">
            <v>201512</v>
          </cell>
          <cell r="E87">
            <v>1.09E-2</v>
          </cell>
          <cell r="F87">
            <v>0.1555</v>
          </cell>
          <cell r="G87">
            <v>151.57618133399998</v>
          </cell>
          <cell r="H87">
            <v>1.6521803765405998</v>
          </cell>
          <cell r="I87">
            <v>23.570096197436996</v>
          </cell>
          <cell r="O87">
            <v>14222</v>
          </cell>
          <cell r="P87" t="str">
            <v>351804042</v>
          </cell>
          <cell r="Q87" t="str">
            <v>PM</v>
          </cell>
          <cell r="R87" t="str">
            <v>120</v>
          </cell>
          <cell r="S87" t="str">
            <v>01</v>
          </cell>
          <cell r="T87" t="str">
            <v>Etablissement de crédit</v>
          </cell>
          <cell r="U87" t="str">
            <v>200</v>
          </cell>
          <cell r="V87" t="str">
            <v>Banque</v>
          </cell>
          <cell r="W87" t="str">
            <v>001</v>
          </cell>
          <cell r="X87" t="str">
            <v>Agrément ACPR</v>
          </cell>
          <cell r="Y87">
            <v>2</v>
          </cell>
          <cell r="Z87" t="str">
            <v>CHANGEMENT DE CATEGORIE AU SEIN DES E.C.</v>
          </cell>
          <cell r="AA87" t="str">
            <v>BE</v>
          </cell>
          <cell r="AB87" t="str">
            <v> Belgique</v>
          </cell>
          <cell r="AC87" t="str">
            <v>S. BANCAIRE ETRANGER EEE</v>
          </cell>
          <cell r="AD87">
            <v>778</v>
          </cell>
          <cell r="AE87" t="str">
            <v>GPE DEXIA</v>
          </cell>
          <cell r="AF87">
            <v>1</v>
          </cell>
          <cell r="AG87" t="str">
            <v>92400</v>
          </cell>
          <cell r="AH87" t="str">
            <v>FR</v>
          </cell>
          <cell r="AI87" t="str">
            <v/>
          </cell>
          <cell r="AJ87" t="str">
            <v/>
          </cell>
          <cell r="AK87" t="str">
            <v>EC</v>
          </cell>
          <cell r="AL87" t="str">
            <v>Banque</v>
          </cell>
          <cell r="AM87" t="str">
            <v>PERSONNE_MORALE_SOCIETE</v>
          </cell>
          <cell r="AN87" t="str">
            <v>DEXIA</v>
          </cell>
          <cell r="AO87" t="str">
            <v>Grands groupes bancaires privés</v>
          </cell>
          <cell r="AP87" t="str">
            <v>OUI</v>
          </cell>
          <cell r="AQ87" t="str">
            <v/>
          </cell>
          <cell r="AR87" t="str">
            <v>ETR</v>
          </cell>
          <cell r="AS87" t="str">
            <v>FRANCE</v>
          </cell>
          <cell r="AT87" t="str">
            <v/>
          </cell>
          <cell r="AU87" t="str">
            <v/>
          </cell>
          <cell r="AV87" t="str">
            <v>PARVANESCU</v>
          </cell>
          <cell r="AW87">
            <v>2753</v>
          </cell>
          <cell r="AX87">
            <v>144.49952814899999</v>
          </cell>
          <cell r="AY87">
            <v>32.80773619</v>
          </cell>
          <cell r="AZ87">
            <v>0.10345715899999999</v>
          </cell>
          <cell r="BA87">
            <v>17</v>
          </cell>
          <cell r="BB87" t="str">
            <v>SI</v>
          </cell>
          <cell r="BC87">
            <v>1</v>
          </cell>
          <cell r="BD87">
            <v>1</v>
          </cell>
        </row>
        <row r="88">
          <cell r="A88" t="str">
            <v>17515</v>
          </cell>
          <cell r="B88" t="str">
            <v>CAISSE D EPARGNE ILE-DE-FRANCE</v>
          </cell>
          <cell r="C88" t="str">
            <v>3. Autres (GEA CBD)</v>
          </cell>
          <cell r="D88">
            <v>201512</v>
          </cell>
          <cell r="E88">
            <v>4.1599999999999998E-2</v>
          </cell>
          <cell r="F88">
            <v>0.18579999999999999</v>
          </cell>
          <cell r="G88">
            <v>25.600639782999998</v>
          </cell>
          <cell r="H88">
            <v>1.0649866149727998</v>
          </cell>
          <cell r="I88">
            <v>4.7565988716813994</v>
          </cell>
          <cell r="O88">
            <v>14559</v>
          </cell>
          <cell r="P88" t="str">
            <v>382900942</v>
          </cell>
          <cell r="Q88" t="str">
            <v>PM</v>
          </cell>
          <cell r="R88" t="str">
            <v>270</v>
          </cell>
          <cell r="S88" t="str">
            <v>01</v>
          </cell>
          <cell r="T88" t="str">
            <v>Etablissement de crédit</v>
          </cell>
          <cell r="U88" t="str">
            <v>201</v>
          </cell>
          <cell r="V88" t="str">
            <v>Banque mutualiste ou coopérative</v>
          </cell>
          <cell r="W88" t="str">
            <v>001</v>
          </cell>
          <cell r="X88" t="str">
            <v>Agrément ACPR</v>
          </cell>
          <cell r="Y88">
            <v>8</v>
          </cell>
          <cell r="Z88" t="str">
            <v>RESTRUCTURATION AVEC REPRISE DE CIB</v>
          </cell>
          <cell r="AA88" t="str">
            <v>FR</v>
          </cell>
          <cell r="AB88" t="str">
            <v> France</v>
          </cell>
          <cell r="AC88" t="str">
            <v>S. BANCAIRE MUTUALISTE ET AUTRES RESEAUX</v>
          </cell>
          <cell r="AD88">
            <v>1163</v>
          </cell>
          <cell r="AE88" t="str">
            <v>GPE BPCE</v>
          </cell>
          <cell r="AF88">
            <v>0</v>
          </cell>
          <cell r="AG88" t="str">
            <v>75001</v>
          </cell>
          <cell r="AH88" t="str">
            <v>FR</v>
          </cell>
          <cell r="AI88" t="str">
            <v/>
          </cell>
          <cell r="AJ88" t="str">
            <v/>
          </cell>
          <cell r="AK88" t="str">
            <v>EC</v>
          </cell>
          <cell r="AL88" t="str">
            <v>Bq mut</v>
          </cell>
          <cell r="AM88" t="str">
            <v>PERSONNE_MORALE_SOCIETE</v>
          </cell>
          <cell r="AN88" t="str">
            <v>BPCE</v>
          </cell>
          <cell r="AO88" t="str">
            <v>Groupes mutualistes</v>
          </cell>
          <cell r="AP88" t="str">
            <v/>
          </cell>
          <cell r="AQ88" t="str">
            <v/>
          </cell>
          <cell r="AR88" t="str">
            <v>FR</v>
          </cell>
          <cell r="AS88" t="str">
            <v>FRANCE</v>
          </cell>
          <cell r="AT88" t="str">
            <v/>
          </cell>
          <cell r="AU88" t="str">
            <v/>
          </cell>
          <cell r="AV88" t="str">
            <v>JEQUIER</v>
          </cell>
          <cell r="AW88">
            <v>2762</v>
          </cell>
          <cell r="AX88">
            <v>55.124750454000001</v>
          </cell>
          <cell r="AY88">
            <v>29.335116668000001</v>
          </cell>
          <cell r="AZ88">
            <v>39.250085855999998</v>
          </cell>
          <cell r="BA88">
            <v>25</v>
          </cell>
          <cell r="BB88" t="str">
            <v>SI</v>
          </cell>
          <cell r="BC88">
            <v>0</v>
          </cell>
          <cell r="BD88">
            <v>1</v>
          </cell>
        </row>
        <row r="89">
          <cell r="A89" t="str">
            <v>17679</v>
          </cell>
          <cell r="B89" t="str">
            <v>STE DE BANQUE ET D'EXPANSION-SBE (2EME)</v>
          </cell>
          <cell r="C89" t="str">
            <v>3. Autres (GEA CBD)</v>
          </cell>
          <cell r="D89">
            <v>201512</v>
          </cell>
          <cell r="E89">
            <v>3.78E-2</v>
          </cell>
          <cell r="F89">
            <v>0.11550000000000001</v>
          </cell>
          <cell r="G89">
            <v>0.53519123999999996</v>
          </cell>
          <cell r="H89">
            <v>2.0230228871999999E-2</v>
          </cell>
          <cell r="I89">
            <v>6.1814588220000001E-2</v>
          </cell>
          <cell r="J89">
            <v>1.2999999999999999E-3</v>
          </cell>
          <cell r="K89">
            <v>0.41920000000000002</v>
          </cell>
          <cell r="L89">
            <v>6.5189232E-2</v>
          </cell>
          <cell r="M89">
            <v>8.474600159999999E-5</v>
          </cell>
          <cell r="N89">
            <v>2.7327326054400001E-2</v>
          </cell>
          <cell r="O89">
            <v>14845</v>
          </cell>
          <cell r="P89" t="str">
            <v>482656147</v>
          </cell>
          <cell r="Q89" t="str">
            <v>PM</v>
          </cell>
          <cell r="R89" t="str">
            <v>102</v>
          </cell>
          <cell r="S89" t="str">
            <v>01</v>
          </cell>
          <cell r="T89" t="str">
            <v>Etablissement de crédit</v>
          </cell>
          <cell r="U89" t="str">
            <v>200</v>
          </cell>
          <cell r="V89" t="str">
            <v>Banque</v>
          </cell>
          <cell r="W89" t="str">
            <v>001</v>
          </cell>
          <cell r="X89" t="str">
            <v>Agrément ACPR</v>
          </cell>
          <cell r="Y89">
            <v>8</v>
          </cell>
          <cell r="Z89" t="str">
            <v>RESTRUCTURATION AVEC REPRISE DE CIB</v>
          </cell>
          <cell r="AA89" t="str">
            <v>FR</v>
          </cell>
          <cell r="AB89" t="str">
            <v> France</v>
          </cell>
          <cell r="AC89" t="str">
            <v>S. BANCAIRE MUTUALISTE ET AUTRES RESEAUX</v>
          </cell>
          <cell r="AD89">
            <v>1163</v>
          </cell>
          <cell r="AE89" t="str">
            <v>GPE BPCE</v>
          </cell>
          <cell r="AF89">
            <v>0</v>
          </cell>
          <cell r="AG89" t="str">
            <v>75008</v>
          </cell>
          <cell r="AH89" t="str">
            <v>FR</v>
          </cell>
          <cell r="AI89" t="str">
            <v/>
          </cell>
          <cell r="AJ89" t="str">
            <v/>
          </cell>
          <cell r="AK89" t="str">
            <v>EC</v>
          </cell>
          <cell r="AL89" t="str">
            <v>Banque</v>
          </cell>
          <cell r="AM89" t="str">
            <v>PERSONNE_MORALE_SOCIETE</v>
          </cell>
          <cell r="AN89" t="str">
            <v>BPCE</v>
          </cell>
          <cell r="AO89" t="str">
            <v>Groupes mutualistes</v>
          </cell>
          <cell r="AP89" t="str">
            <v/>
          </cell>
          <cell r="AQ89" t="str">
            <v/>
          </cell>
          <cell r="AR89" t="str">
            <v>FR</v>
          </cell>
          <cell r="AS89" t="str">
            <v>FRANCE</v>
          </cell>
          <cell r="AT89" t="str">
            <v/>
          </cell>
          <cell r="AU89" t="str">
            <v/>
          </cell>
          <cell r="AV89" t="str">
            <v>MOURJANE</v>
          </cell>
          <cell r="AW89">
            <v>2762</v>
          </cell>
          <cell r="AX89">
            <v>0.63850129599999994</v>
          </cell>
          <cell r="AY89">
            <v>0.51198763899999999</v>
          </cell>
          <cell r="AZ89">
            <v>0.343487347</v>
          </cell>
          <cell r="BA89">
            <v>355</v>
          </cell>
          <cell r="BB89" t="str">
            <v>SI</v>
          </cell>
          <cell r="BC89">
            <v>0</v>
          </cell>
          <cell r="BD89">
            <v>1</v>
          </cell>
        </row>
        <row r="90">
          <cell r="A90" t="str">
            <v>17806</v>
          </cell>
          <cell r="B90" t="str">
            <v>CRCAM CENTRE-EST</v>
          </cell>
          <cell r="C90" t="str">
            <v>3. Autres (GEA CBD)</v>
          </cell>
          <cell r="D90">
            <v>201512</v>
          </cell>
          <cell r="E90">
            <v>3.8800000000000001E-2</v>
          </cell>
          <cell r="F90">
            <v>0.16919999999999999</v>
          </cell>
          <cell r="G90">
            <v>16.675215999999999</v>
          </cell>
          <cell r="H90">
            <v>0.64699838079999994</v>
          </cell>
          <cell r="I90">
            <v>2.8214465471999994</v>
          </cell>
          <cell r="J90">
            <v>3.0800000000000001E-2</v>
          </cell>
          <cell r="K90">
            <v>0.44950000000000001</v>
          </cell>
          <cell r="L90">
            <v>3.5570680000000001</v>
          </cell>
          <cell r="M90">
            <v>0.1095576944</v>
          </cell>
          <cell r="N90">
            <v>1.5989020660000002</v>
          </cell>
          <cell r="O90">
            <v>15033</v>
          </cell>
          <cell r="P90" t="str">
            <v>399973825</v>
          </cell>
          <cell r="Q90" t="str">
            <v>PM</v>
          </cell>
          <cell r="R90" t="str">
            <v>210</v>
          </cell>
          <cell r="S90" t="str">
            <v>01</v>
          </cell>
          <cell r="T90" t="str">
            <v>Etablissement de crédit</v>
          </cell>
          <cell r="U90" t="str">
            <v>201</v>
          </cell>
          <cell r="V90" t="str">
            <v>Banque mutualiste ou coopérative</v>
          </cell>
          <cell r="W90" t="str">
            <v>001</v>
          </cell>
          <cell r="X90" t="str">
            <v>Agrément ACPR</v>
          </cell>
          <cell r="Y90">
            <v>8</v>
          </cell>
          <cell r="Z90" t="str">
            <v>RESTRUCTURATION AVEC REPRISE DE CIB</v>
          </cell>
          <cell r="AA90" t="str">
            <v>FR</v>
          </cell>
          <cell r="AB90" t="str">
            <v> France</v>
          </cell>
          <cell r="AC90" t="str">
            <v>S. BANCAIRE MUTUALISTE ET AUTRES RESEAUX</v>
          </cell>
          <cell r="AD90">
            <v>27</v>
          </cell>
          <cell r="AE90" t="str">
            <v>GPE CREDIT AGRICOLE</v>
          </cell>
          <cell r="AF90">
            <v>0</v>
          </cell>
          <cell r="AG90" t="str">
            <v>69410</v>
          </cell>
          <cell r="AH90" t="str">
            <v>FR</v>
          </cell>
          <cell r="AI90" t="str">
            <v/>
          </cell>
          <cell r="AJ90" t="str">
            <v/>
          </cell>
          <cell r="AK90" t="str">
            <v>EC</v>
          </cell>
          <cell r="AL90" t="str">
            <v>Bq mut</v>
          </cell>
          <cell r="AM90" t="str">
            <v>PERSONNE_MORALE_SOCIETE</v>
          </cell>
          <cell r="AN90" t="str">
            <v>CREDIT AGRICOLE</v>
          </cell>
          <cell r="AO90" t="str">
            <v>Groupes mutualistes</v>
          </cell>
          <cell r="AP90" t="str">
            <v/>
          </cell>
          <cell r="AQ90" t="str">
            <v/>
          </cell>
          <cell r="AR90" t="str">
            <v>FR</v>
          </cell>
          <cell r="AS90" t="str">
            <v>FRANCE</v>
          </cell>
          <cell r="AT90" t="str">
            <v/>
          </cell>
          <cell r="AU90" t="str">
            <v/>
          </cell>
          <cell r="AV90" t="str">
            <v>BALLABRIGA</v>
          </cell>
          <cell r="AW90">
            <v>2761</v>
          </cell>
          <cell r="AX90">
            <v>26.189065372999998</v>
          </cell>
          <cell r="AY90">
            <v>17.940782552999998</v>
          </cell>
          <cell r="AZ90">
            <v>8.2229710170000008</v>
          </cell>
          <cell r="BA90">
            <v>48</v>
          </cell>
          <cell r="BB90" t="str">
            <v>SI</v>
          </cell>
          <cell r="BC90">
            <v>0</v>
          </cell>
          <cell r="BD90">
            <v>0</v>
          </cell>
        </row>
        <row r="91">
          <cell r="A91" t="str">
            <v>17807</v>
          </cell>
          <cell r="B91" t="str">
            <v>BANQUE POPULAIRE OCCITANE</v>
          </cell>
          <cell r="C91" t="str">
            <v>3. Autres (GEA CBD)</v>
          </cell>
          <cell r="D91">
            <v>201512</v>
          </cell>
          <cell r="E91">
            <v>6.0900000000000003E-2</v>
          </cell>
          <cell r="F91">
            <v>0.1653</v>
          </cell>
          <cell r="G91">
            <v>9.3132506400000015</v>
          </cell>
          <cell r="H91">
            <v>0.56717696397600015</v>
          </cell>
          <cell r="I91">
            <v>1.5394803307920002</v>
          </cell>
          <cell r="J91">
            <v>5.5300000000000002E-2</v>
          </cell>
          <cell r="K91">
            <v>0.43690000000000001</v>
          </cell>
          <cell r="L91">
            <v>2.3062877159999999</v>
          </cell>
          <cell r="M91">
            <v>0.12753771069479999</v>
          </cell>
          <cell r="N91">
            <v>1.0076171031204</v>
          </cell>
          <cell r="O91">
            <v>15036</v>
          </cell>
          <cell r="P91" t="str">
            <v>560801300</v>
          </cell>
          <cell r="Q91" t="str">
            <v>PM</v>
          </cell>
          <cell r="R91" t="str">
            <v>202</v>
          </cell>
          <cell r="S91" t="str">
            <v>01</v>
          </cell>
          <cell r="T91" t="str">
            <v>Etablissement de crédit</v>
          </cell>
          <cell r="U91" t="str">
            <v>201</v>
          </cell>
          <cell r="V91" t="str">
            <v>Banque mutualiste ou coopérative</v>
          </cell>
          <cell r="W91" t="str">
            <v>001</v>
          </cell>
          <cell r="X91" t="str">
            <v>Agrément ACPR</v>
          </cell>
          <cell r="Y91">
            <v>6</v>
          </cell>
          <cell r="Z91" t="str">
            <v>NOUVEL ETABLISSEMENT</v>
          </cell>
          <cell r="AA91" t="str">
            <v>FR</v>
          </cell>
          <cell r="AB91" t="str">
            <v> France</v>
          </cell>
          <cell r="AC91" t="str">
            <v>S. BANCAIRE MUTUALISTE ET AUTRES RESEAUX</v>
          </cell>
          <cell r="AD91">
            <v>1163</v>
          </cell>
          <cell r="AE91" t="str">
            <v>GPE BPCE</v>
          </cell>
          <cell r="AF91">
            <v>0</v>
          </cell>
          <cell r="AG91" t="str">
            <v>31130</v>
          </cell>
          <cell r="AH91" t="str">
            <v>FR</v>
          </cell>
          <cell r="AI91" t="str">
            <v/>
          </cell>
          <cell r="AJ91" t="str">
            <v/>
          </cell>
          <cell r="AK91" t="str">
            <v>EC</v>
          </cell>
          <cell r="AL91" t="str">
            <v>Bq mut</v>
          </cell>
          <cell r="AM91" t="str">
            <v>PERSONNE_MORALE_SOCIETE</v>
          </cell>
          <cell r="AN91" t="str">
            <v>BPCE</v>
          </cell>
          <cell r="AO91" t="str">
            <v>Groupes mutualistes</v>
          </cell>
          <cell r="AP91" t="str">
            <v/>
          </cell>
          <cell r="AQ91" t="str">
            <v/>
          </cell>
          <cell r="AR91" t="str">
            <v>FR</v>
          </cell>
          <cell r="AS91" t="str">
            <v>FRANCE</v>
          </cell>
          <cell r="AT91" t="str">
            <v/>
          </cell>
          <cell r="AU91" t="str">
            <v/>
          </cell>
          <cell r="AV91" t="str">
            <v>MOURJANE</v>
          </cell>
          <cell r="AW91">
            <v>2762</v>
          </cell>
          <cell r="AX91">
            <v>13.097378028000001</v>
          </cell>
          <cell r="AY91">
            <v>8.6502412460000002</v>
          </cell>
          <cell r="AZ91">
            <v>9.6528725810000005</v>
          </cell>
          <cell r="BA91">
            <v>96</v>
          </cell>
          <cell r="BB91" t="str">
            <v>SI</v>
          </cell>
          <cell r="BC91">
            <v>0</v>
          </cell>
          <cell r="BD91">
            <v>1</v>
          </cell>
        </row>
        <row r="92">
          <cell r="A92" t="str">
            <v>17906</v>
          </cell>
          <cell r="B92" t="str">
            <v>CRCAM DE L'ANJOU ET DU MAINE</v>
          </cell>
          <cell r="C92" t="str">
            <v>3. Autres (GEA CBD)</v>
          </cell>
          <cell r="D92">
            <v>201512</v>
          </cell>
          <cell r="E92">
            <v>4.7600000000000003E-2</v>
          </cell>
          <cell r="F92">
            <v>0.1646</v>
          </cell>
          <cell r="G92">
            <v>11.643423</v>
          </cell>
          <cell r="H92">
            <v>0.55422693480000007</v>
          </cell>
          <cell r="I92">
            <v>1.9165074258000001</v>
          </cell>
          <cell r="J92">
            <v>3.56E-2</v>
          </cell>
          <cell r="K92">
            <v>0.25369999999999998</v>
          </cell>
          <cell r="L92">
            <v>3.2023450000000002</v>
          </cell>
          <cell r="M92">
            <v>0.114003482</v>
          </cell>
          <cell r="N92">
            <v>0.81243492650000004</v>
          </cell>
          <cell r="O92">
            <v>15188</v>
          </cell>
          <cell r="P92" t="str">
            <v>414993998</v>
          </cell>
          <cell r="Q92" t="str">
            <v>PM</v>
          </cell>
          <cell r="R92" t="str">
            <v>210</v>
          </cell>
          <cell r="S92" t="str">
            <v>01</v>
          </cell>
          <cell r="T92" t="str">
            <v>Etablissement de crédit</v>
          </cell>
          <cell r="U92" t="str">
            <v>201</v>
          </cell>
          <cell r="V92" t="str">
            <v>Banque mutualiste ou coopérative</v>
          </cell>
          <cell r="W92" t="str">
            <v>001</v>
          </cell>
          <cell r="X92" t="str">
            <v>Agrément ACPR</v>
          </cell>
          <cell r="Y92">
            <v>8</v>
          </cell>
          <cell r="Z92" t="str">
            <v>RESTRUCTURATION AVEC REPRISE DE CIB</v>
          </cell>
          <cell r="AA92" t="str">
            <v>FR</v>
          </cell>
          <cell r="AB92" t="str">
            <v> France</v>
          </cell>
          <cell r="AC92" t="str">
            <v>S. BANCAIRE MUTUALISTE ET AUTRES RESEAUX</v>
          </cell>
          <cell r="AD92">
            <v>27</v>
          </cell>
          <cell r="AE92" t="str">
            <v>GPE CREDIT AGRICOLE</v>
          </cell>
          <cell r="AF92">
            <v>0</v>
          </cell>
          <cell r="AG92" t="str">
            <v>72000</v>
          </cell>
          <cell r="AH92" t="str">
            <v>FR</v>
          </cell>
          <cell r="AI92" t="str">
            <v/>
          </cell>
          <cell r="AJ92" t="str">
            <v/>
          </cell>
          <cell r="AK92" t="str">
            <v>EC</v>
          </cell>
          <cell r="AL92" t="str">
            <v>Bq mut</v>
          </cell>
          <cell r="AM92" t="str">
            <v>PERSONNE_MORALE_SOCIETE</v>
          </cell>
          <cell r="AN92" t="str">
            <v>CREDIT AGRICOLE</v>
          </cell>
          <cell r="AO92" t="str">
            <v>Groupes mutualistes</v>
          </cell>
          <cell r="AP92" t="str">
            <v/>
          </cell>
          <cell r="AQ92" t="str">
            <v/>
          </cell>
          <cell r="AR92" t="str">
            <v>FR</v>
          </cell>
          <cell r="AS92" t="str">
            <v>FRANCE</v>
          </cell>
          <cell r="AT92" t="str">
            <v/>
          </cell>
          <cell r="AU92" t="str">
            <v/>
          </cell>
          <cell r="AV92" t="str">
            <v>ONDO</v>
          </cell>
          <cell r="AW92">
            <v>2761</v>
          </cell>
          <cell r="AX92">
            <v>17.307225861000003</v>
          </cell>
          <cell r="AY92">
            <v>13.17684783</v>
          </cell>
          <cell r="AZ92">
            <v>4.1512704109999996</v>
          </cell>
          <cell r="BA92">
            <v>72</v>
          </cell>
          <cell r="BB92" t="str">
            <v>SI</v>
          </cell>
          <cell r="BC92">
            <v>0</v>
          </cell>
          <cell r="BD92">
            <v>0</v>
          </cell>
        </row>
        <row r="93">
          <cell r="A93" t="str">
            <v>18025</v>
          </cell>
          <cell r="B93" t="str">
            <v>CAISSE D EPARGNE DE PICARDIE</v>
          </cell>
          <cell r="C93" t="str">
            <v>3. Autres (GEA CBD)</v>
          </cell>
          <cell r="D93">
            <v>201512</v>
          </cell>
          <cell r="E93">
            <v>5.7099999999999998E-2</v>
          </cell>
          <cell r="F93">
            <v>0.19919999999999999</v>
          </cell>
          <cell r="G93">
            <v>5.0479731540000001</v>
          </cell>
          <cell r="H93">
            <v>0.28823926709339998</v>
          </cell>
          <cell r="I93">
            <v>1.0055562522768</v>
          </cell>
          <cell r="O93">
            <v>15419</v>
          </cell>
          <cell r="P93" t="str">
            <v>383000692</v>
          </cell>
          <cell r="Q93" t="str">
            <v>PM</v>
          </cell>
          <cell r="R93" t="str">
            <v>270</v>
          </cell>
          <cell r="S93" t="str">
            <v>01</v>
          </cell>
          <cell r="T93" t="str">
            <v>Etablissement de crédit</v>
          </cell>
          <cell r="U93" t="str">
            <v>201</v>
          </cell>
          <cell r="V93" t="str">
            <v>Banque mutualiste ou coopérative</v>
          </cell>
          <cell r="W93" t="str">
            <v>001</v>
          </cell>
          <cell r="X93" t="str">
            <v>Agrément ACPR</v>
          </cell>
          <cell r="Y93">
            <v>8</v>
          </cell>
          <cell r="Z93" t="str">
            <v>RESTRUCTURATION AVEC REPRISE DE CIB</v>
          </cell>
          <cell r="AA93" t="str">
            <v>FR</v>
          </cell>
          <cell r="AB93" t="str">
            <v> France</v>
          </cell>
          <cell r="AC93" t="str">
            <v>S. BANCAIRE MUTUALISTE ET AUTRES RESEAUX</v>
          </cell>
          <cell r="AD93">
            <v>1163</v>
          </cell>
          <cell r="AE93" t="str">
            <v>GPE BPCE</v>
          </cell>
          <cell r="AF93">
            <v>0</v>
          </cell>
          <cell r="AG93" t="str">
            <v>80000</v>
          </cell>
          <cell r="AH93" t="str">
            <v>FR</v>
          </cell>
          <cell r="AI93" t="str">
            <v/>
          </cell>
          <cell r="AJ93" t="str">
            <v/>
          </cell>
          <cell r="AK93" t="str">
            <v>EC</v>
          </cell>
          <cell r="AL93" t="str">
            <v>Bq mut</v>
          </cell>
          <cell r="AM93" t="str">
            <v>PERSONNE_MORALE_SOCIETE</v>
          </cell>
          <cell r="AN93" t="str">
            <v>BPCE</v>
          </cell>
          <cell r="AO93" t="str">
            <v>Groupes mutualistes</v>
          </cell>
          <cell r="AP93" t="str">
            <v/>
          </cell>
          <cell r="AQ93" t="str">
            <v/>
          </cell>
          <cell r="AR93" t="str">
            <v>FR</v>
          </cell>
          <cell r="AS93" t="str">
            <v>FRANCE</v>
          </cell>
          <cell r="AT93" t="str">
            <v/>
          </cell>
          <cell r="AU93" t="str">
            <v/>
          </cell>
          <cell r="AV93" t="str">
            <v>CISSOKHO-COULIBALY</v>
          </cell>
          <cell r="AW93">
            <v>2762</v>
          </cell>
          <cell r="AX93">
            <v>10.451593508</v>
          </cell>
          <cell r="AY93">
            <v>5.4116979829999998</v>
          </cell>
          <cell r="AZ93">
            <v>7.2299101749999997</v>
          </cell>
          <cell r="BA93">
            <v>113</v>
          </cell>
          <cell r="BB93" t="str">
            <v>SI</v>
          </cell>
          <cell r="BC93">
            <v>0</v>
          </cell>
          <cell r="BD93">
            <v>1</v>
          </cell>
        </row>
        <row r="94">
          <cell r="A94" t="str">
            <v>18029</v>
          </cell>
          <cell r="B94" t="str">
            <v>BNP PARIBAS PERSONAL FINANCE</v>
          </cell>
          <cell r="C94" t="str">
            <v>3. Autres (GEA CBD)</v>
          </cell>
          <cell r="D94">
            <v>201512</v>
          </cell>
          <cell r="E94">
            <v>0.1638</v>
          </cell>
          <cell r="F94">
            <v>0.45040000000000002</v>
          </cell>
          <cell r="G94">
            <v>33.989333999999999</v>
          </cell>
          <cell r="H94">
            <v>5.5674529092</v>
          </cell>
          <cell r="I94">
            <v>15.3087960336</v>
          </cell>
          <cell r="O94">
            <v>15426</v>
          </cell>
          <cell r="P94" t="str">
            <v>542097902</v>
          </cell>
          <cell r="Q94" t="str">
            <v>PM</v>
          </cell>
          <cell r="R94" t="str">
            <v>102</v>
          </cell>
          <cell r="S94" t="str">
            <v>01</v>
          </cell>
          <cell r="T94" t="str">
            <v>Etablissement de crédit</v>
          </cell>
          <cell r="U94" t="str">
            <v>200</v>
          </cell>
          <cell r="V94" t="str">
            <v>Banque</v>
          </cell>
          <cell r="W94" t="str">
            <v>001</v>
          </cell>
          <cell r="X94" t="str">
            <v>Agrément ACPR</v>
          </cell>
          <cell r="Y94">
            <v>6</v>
          </cell>
          <cell r="Z94" t="str">
            <v>NOUVEL ETABLISSEMENT</v>
          </cell>
          <cell r="AA94" t="str">
            <v>FR</v>
          </cell>
          <cell r="AB94" t="str">
            <v> France</v>
          </cell>
          <cell r="AC94" t="str">
            <v>S. BANCAIRE PRIVE (GRANDS GROUPES)</v>
          </cell>
          <cell r="AD94">
            <v>768</v>
          </cell>
          <cell r="AE94" t="str">
            <v>GPE BNP-PARIBAS</v>
          </cell>
          <cell r="AF94">
            <v>0</v>
          </cell>
          <cell r="AG94" t="str">
            <v>75009</v>
          </cell>
          <cell r="AH94" t="str">
            <v>FR</v>
          </cell>
          <cell r="AI94" t="str">
            <v/>
          </cell>
          <cell r="AJ94" t="str">
            <v/>
          </cell>
          <cell r="AK94" t="str">
            <v>EC</v>
          </cell>
          <cell r="AL94" t="str">
            <v>Banque</v>
          </cell>
          <cell r="AM94" t="str">
            <v>PERSONNE_MORALE_SOCIETE</v>
          </cell>
          <cell r="AN94" t="str">
            <v>BNP-PARIBAS</v>
          </cell>
          <cell r="AO94" t="str">
            <v>Grands groupes bancaires privés</v>
          </cell>
          <cell r="AP94" t="str">
            <v>OUI</v>
          </cell>
          <cell r="AQ94" t="str">
            <v/>
          </cell>
          <cell r="AR94" t="str">
            <v>FR</v>
          </cell>
          <cell r="AS94" t="str">
            <v>FRANCE</v>
          </cell>
          <cell r="AT94" t="str">
            <v/>
          </cell>
          <cell r="AU94" t="str">
            <v/>
          </cell>
          <cell r="AV94" t="str">
            <v>FLOERCHINGER</v>
          </cell>
          <cell r="AW94">
            <v>2754</v>
          </cell>
          <cell r="AX94">
            <v>46.566278304000001</v>
          </cell>
          <cell r="AY94">
            <v>22.063739736000002</v>
          </cell>
          <cell r="AZ94">
            <v>0.440245993</v>
          </cell>
          <cell r="BA94">
            <v>27</v>
          </cell>
          <cell r="BB94" t="str">
            <v>SI</v>
          </cell>
          <cell r="BC94">
            <v>0</v>
          </cell>
          <cell r="BD94">
            <v>1</v>
          </cell>
        </row>
        <row r="95">
          <cell r="A95" t="str">
            <v>18106</v>
          </cell>
          <cell r="B95" t="str">
            <v>CRCAM DES SAVOIE</v>
          </cell>
          <cell r="C95" t="str">
            <v>3. Autres (GEA CBD)</v>
          </cell>
          <cell r="D95">
            <v>201512</v>
          </cell>
          <cell r="E95">
            <v>4.2900000000000001E-2</v>
          </cell>
          <cell r="F95">
            <v>0.16919999999999999</v>
          </cell>
          <cell r="G95">
            <v>13.653559</v>
          </cell>
          <cell r="H95">
            <v>0.58573768110000002</v>
          </cell>
          <cell r="I95">
            <v>2.3101821827999998</v>
          </cell>
          <cell r="J95">
            <v>3.7699999999999997E-2</v>
          </cell>
          <cell r="K95">
            <v>0.44769999999999999</v>
          </cell>
          <cell r="L95">
            <v>2.4386410000000001</v>
          </cell>
          <cell r="M95">
            <v>9.1936765699999992E-2</v>
          </cell>
          <cell r="N95">
            <v>1.0917795756999999</v>
          </cell>
          <cell r="O95">
            <v>15570</v>
          </cell>
          <cell r="P95" t="str">
            <v>302958491</v>
          </cell>
          <cell r="Q95" t="str">
            <v>PM</v>
          </cell>
          <cell r="R95" t="str">
            <v>210</v>
          </cell>
          <cell r="S95" t="str">
            <v>01</v>
          </cell>
          <cell r="T95" t="str">
            <v>Etablissement de crédit</v>
          </cell>
          <cell r="U95" t="str">
            <v>201</v>
          </cell>
          <cell r="V95" t="str">
            <v>Banque mutualiste ou coopérative</v>
          </cell>
          <cell r="W95" t="str">
            <v>001</v>
          </cell>
          <cell r="X95" t="str">
            <v>Agrément ACPR</v>
          </cell>
          <cell r="Y95">
            <v>6</v>
          </cell>
          <cell r="Z95" t="str">
            <v>NOUVEL ETABLISSEMENT</v>
          </cell>
          <cell r="AA95" t="str">
            <v>FR</v>
          </cell>
          <cell r="AB95" t="str">
            <v> France</v>
          </cell>
          <cell r="AC95" t="str">
            <v>S. BANCAIRE MUTUALISTE ET AUTRES RESEAUX</v>
          </cell>
          <cell r="AD95">
            <v>27</v>
          </cell>
          <cell r="AE95" t="str">
            <v>GPE CREDIT AGRICOLE</v>
          </cell>
          <cell r="AF95">
            <v>0</v>
          </cell>
          <cell r="AG95" t="str">
            <v>74940</v>
          </cell>
          <cell r="AH95" t="str">
            <v>FR</v>
          </cell>
          <cell r="AI95" t="str">
            <v/>
          </cell>
          <cell r="AJ95" t="str">
            <v/>
          </cell>
          <cell r="AK95" t="str">
            <v>EC</v>
          </cell>
          <cell r="AL95" t="str">
            <v>Bq mut</v>
          </cell>
          <cell r="AM95" t="str">
            <v>PERSONNE_MORALE_SOCIETE</v>
          </cell>
          <cell r="AN95" t="str">
            <v>CREDIT AGRICOLE</v>
          </cell>
          <cell r="AO95" t="str">
            <v>Groupes mutualistes</v>
          </cell>
          <cell r="AP95" t="str">
            <v/>
          </cell>
          <cell r="AQ95" t="str">
            <v/>
          </cell>
          <cell r="AR95" t="str">
            <v>FR</v>
          </cell>
          <cell r="AS95" t="str">
            <v>FRANCE</v>
          </cell>
          <cell r="AT95" t="str">
            <v/>
          </cell>
          <cell r="AU95" t="str">
            <v/>
          </cell>
          <cell r="AV95" t="str">
            <v>RABIER</v>
          </cell>
          <cell r="AW95">
            <v>2761</v>
          </cell>
          <cell r="AX95">
            <v>20.512964103999998</v>
          </cell>
          <cell r="AY95">
            <v>14.490371286</v>
          </cell>
          <cell r="AZ95">
            <v>5.5133413019999997</v>
          </cell>
          <cell r="BA95">
            <v>60</v>
          </cell>
          <cell r="BB95" t="str">
            <v>SI</v>
          </cell>
          <cell r="BC95">
            <v>0</v>
          </cell>
          <cell r="BD95">
            <v>0</v>
          </cell>
        </row>
        <row r="96">
          <cell r="A96" t="str">
            <v>18206</v>
          </cell>
          <cell r="B96" t="str">
            <v>CRCAM DE PARIS ET D ILE DE FRANCE</v>
          </cell>
          <cell r="C96" t="str">
            <v>3. Autres (GEA CBD)</v>
          </cell>
          <cell r="D96">
            <v>201512</v>
          </cell>
          <cell r="E96">
            <v>3.0200000000000001E-2</v>
          </cell>
          <cell r="F96">
            <v>0.1673</v>
          </cell>
          <cell r="G96">
            <v>21.204958999999999</v>
          </cell>
          <cell r="H96">
            <v>0.64038976179999996</v>
          </cell>
          <cell r="I96">
            <v>3.5475896407</v>
          </cell>
          <cell r="J96">
            <v>2.3E-2</v>
          </cell>
          <cell r="K96">
            <v>0.44640000000000002</v>
          </cell>
          <cell r="L96">
            <v>10.605358000000001</v>
          </cell>
          <cell r="M96">
            <v>0.24392323400000002</v>
          </cell>
          <cell r="N96">
            <v>4.7342318112000008</v>
          </cell>
          <cell r="O96">
            <v>15732</v>
          </cell>
          <cell r="P96" t="str">
            <v>775665615</v>
          </cell>
          <cell r="Q96" t="str">
            <v>PM</v>
          </cell>
          <cell r="R96" t="str">
            <v>210</v>
          </cell>
          <cell r="S96" t="str">
            <v>01</v>
          </cell>
          <cell r="T96" t="str">
            <v>Etablissement de crédit</v>
          </cell>
          <cell r="U96" t="str">
            <v>201</v>
          </cell>
          <cell r="V96" t="str">
            <v>Banque mutualiste ou coopérative</v>
          </cell>
          <cell r="W96" t="str">
            <v>001</v>
          </cell>
          <cell r="X96" t="str">
            <v>Agrément ACPR</v>
          </cell>
          <cell r="Y96">
            <v>6</v>
          </cell>
          <cell r="Z96" t="str">
            <v>NOUVEL ETABLISSEMENT</v>
          </cell>
          <cell r="AA96" t="str">
            <v>FR</v>
          </cell>
          <cell r="AB96" t="str">
            <v> France</v>
          </cell>
          <cell r="AC96" t="str">
            <v>S. BANCAIRE MUTUALISTE ET AUTRES RESEAUX</v>
          </cell>
          <cell r="AD96">
            <v>27</v>
          </cell>
          <cell r="AE96" t="str">
            <v>GPE CREDIT AGRICOLE</v>
          </cell>
          <cell r="AF96">
            <v>0</v>
          </cell>
          <cell r="AG96" t="str">
            <v>75012</v>
          </cell>
          <cell r="AH96" t="str">
            <v>FR</v>
          </cell>
          <cell r="AI96" t="str">
            <v/>
          </cell>
          <cell r="AJ96" t="str">
            <v/>
          </cell>
          <cell r="AK96" t="str">
            <v>EC</v>
          </cell>
          <cell r="AL96" t="str">
            <v>Bq mut</v>
          </cell>
          <cell r="AM96" t="str">
            <v>PERSONNE_MORALE_SOCIETE</v>
          </cell>
          <cell r="AN96" t="str">
            <v>CREDIT AGRICOLE</v>
          </cell>
          <cell r="AO96" t="str">
            <v>Groupes mutualistes</v>
          </cell>
          <cell r="AP96" t="str">
            <v/>
          </cell>
          <cell r="AQ96" t="str">
            <v/>
          </cell>
          <cell r="AR96" t="str">
            <v>FR</v>
          </cell>
          <cell r="AS96" t="str">
            <v>FRANCE</v>
          </cell>
          <cell r="AT96" t="str">
            <v/>
          </cell>
          <cell r="AU96" t="str">
            <v/>
          </cell>
          <cell r="AV96" t="str">
            <v>RABIER</v>
          </cell>
          <cell r="AW96">
            <v>2761</v>
          </cell>
          <cell r="AX96">
            <v>37.209238888999998</v>
          </cell>
          <cell r="AY96">
            <v>27.899202125999999</v>
          </cell>
          <cell r="AZ96">
            <v>12.222745767000001</v>
          </cell>
          <cell r="BA96">
            <v>32</v>
          </cell>
          <cell r="BB96" t="str">
            <v>SI</v>
          </cell>
          <cell r="BC96">
            <v>0</v>
          </cell>
          <cell r="BD96">
            <v>0</v>
          </cell>
        </row>
        <row r="97">
          <cell r="A97" t="str">
            <v>18306</v>
          </cell>
          <cell r="B97" t="str">
            <v>CRCAM NORMANDIE-SEINE</v>
          </cell>
          <cell r="C97" t="str">
            <v>3. Autres (GEA CBD)</v>
          </cell>
          <cell r="D97">
            <v>201512</v>
          </cell>
          <cell r="E97">
            <v>3.95E-2</v>
          </cell>
          <cell r="F97">
            <v>0.16850000000000001</v>
          </cell>
          <cell r="G97">
            <v>8.7413279999999993</v>
          </cell>
          <cell r="H97">
            <v>0.34528245599999996</v>
          </cell>
          <cell r="I97">
            <v>1.472913768</v>
          </cell>
          <cell r="J97">
            <v>2.6700000000000002E-2</v>
          </cell>
          <cell r="K97">
            <v>0.4501</v>
          </cell>
          <cell r="L97">
            <v>2.3109410000000001</v>
          </cell>
          <cell r="M97">
            <v>6.1702124700000006E-2</v>
          </cell>
          <cell r="N97">
            <v>1.0401545441</v>
          </cell>
          <cell r="O97">
            <v>15913</v>
          </cell>
          <cell r="P97" t="str">
            <v>433786738</v>
          </cell>
          <cell r="Q97" t="str">
            <v>PM</v>
          </cell>
          <cell r="R97" t="str">
            <v>210</v>
          </cell>
          <cell r="S97" t="str">
            <v>01</v>
          </cell>
          <cell r="T97" t="str">
            <v>Etablissement de crédit</v>
          </cell>
          <cell r="U97" t="str">
            <v>201</v>
          </cell>
          <cell r="V97" t="str">
            <v>Banque mutualiste ou coopérative</v>
          </cell>
          <cell r="W97" t="str">
            <v>001</v>
          </cell>
          <cell r="X97" t="str">
            <v>Agrément ACPR</v>
          </cell>
          <cell r="Y97">
            <v>8</v>
          </cell>
          <cell r="Z97" t="str">
            <v>RESTRUCTURATION AVEC REPRISE DE CIB</v>
          </cell>
          <cell r="AA97" t="str">
            <v>FR</v>
          </cell>
          <cell r="AB97" t="str">
            <v> France</v>
          </cell>
          <cell r="AC97" t="str">
            <v>S. BANCAIRE MUTUALISTE ET AUTRES RESEAUX</v>
          </cell>
          <cell r="AD97">
            <v>27</v>
          </cell>
          <cell r="AE97" t="str">
            <v>GPE CREDIT AGRICOLE</v>
          </cell>
          <cell r="AF97">
            <v>0</v>
          </cell>
          <cell r="AG97" t="str">
            <v>76230</v>
          </cell>
          <cell r="AH97" t="str">
            <v>FR</v>
          </cell>
          <cell r="AI97" t="str">
            <v/>
          </cell>
          <cell r="AJ97" t="str">
            <v/>
          </cell>
          <cell r="AK97" t="str">
            <v>EC</v>
          </cell>
          <cell r="AL97" t="str">
            <v>Bq mut</v>
          </cell>
          <cell r="AM97" t="str">
            <v>PERSONNE_MORALE_SOCIETE</v>
          </cell>
          <cell r="AN97" t="str">
            <v>CREDIT AGRICOLE</v>
          </cell>
          <cell r="AO97" t="str">
            <v>Groupes mutualistes</v>
          </cell>
          <cell r="AP97" t="str">
            <v/>
          </cell>
          <cell r="AQ97" t="str">
            <v/>
          </cell>
          <cell r="AR97" t="str">
            <v>FR</v>
          </cell>
          <cell r="AS97" t="str">
            <v>FRANCE</v>
          </cell>
          <cell r="AT97" t="str">
            <v/>
          </cell>
          <cell r="AU97" t="str">
            <v/>
          </cell>
          <cell r="AV97" t="str">
            <v>BALLABRIGA</v>
          </cell>
          <cell r="AW97">
            <v>2761</v>
          </cell>
          <cell r="AX97">
            <v>12.954699069</v>
          </cell>
          <cell r="AY97">
            <v>9.6156797730000001</v>
          </cell>
          <cell r="AZ97">
            <v>3.5029992009999997</v>
          </cell>
          <cell r="BA97">
            <v>98</v>
          </cell>
          <cell r="BB97" t="str">
            <v>SI</v>
          </cell>
          <cell r="BC97">
            <v>0</v>
          </cell>
          <cell r="BD97">
            <v>0</v>
          </cell>
        </row>
        <row r="98">
          <cell r="A98" t="str">
            <v>18315</v>
          </cell>
          <cell r="B98" t="str">
            <v>CAISSE D EPARGNE COTE D AZUR</v>
          </cell>
          <cell r="C98" t="str">
            <v>3. Autres (GEA CBD)</v>
          </cell>
          <cell r="D98">
            <v>201512</v>
          </cell>
          <cell r="E98">
            <v>4.6100000000000002E-2</v>
          </cell>
          <cell r="F98">
            <v>0.2084</v>
          </cell>
          <cell r="G98">
            <v>8.4380956209999987</v>
          </cell>
          <cell r="H98">
            <v>0.38899620812809993</v>
          </cell>
          <cell r="I98">
            <v>1.7584991274163997</v>
          </cell>
          <cell r="O98">
            <v>15916</v>
          </cell>
          <cell r="P98" t="str">
            <v>384402871</v>
          </cell>
          <cell r="Q98" t="str">
            <v>PM</v>
          </cell>
          <cell r="R98" t="str">
            <v>270</v>
          </cell>
          <cell r="S98" t="str">
            <v>01</v>
          </cell>
          <cell r="T98" t="str">
            <v>Etablissement de crédit</v>
          </cell>
          <cell r="U98" t="str">
            <v>201</v>
          </cell>
          <cell r="V98" t="str">
            <v>Banque mutualiste ou coopérative</v>
          </cell>
          <cell r="W98" t="str">
            <v>001</v>
          </cell>
          <cell r="X98" t="str">
            <v>Agrément ACPR</v>
          </cell>
          <cell r="Y98">
            <v>6</v>
          </cell>
          <cell r="Z98" t="str">
            <v>NOUVEL ETABLISSEMENT</v>
          </cell>
          <cell r="AA98" t="str">
            <v>FR</v>
          </cell>
          <cell r="AB98" t="str">
            <v> France</v>
          </cell>
          <cell r="AC98" t="str">
            <v>S. BANCAIRE MUTUALISTE ET AUTRES RESEAUX</v>
          </cell>
          <cell r="AD98">
            <v>1163</v>
          </cell>
          <cell r="AE98" t="str">
            <v>GPE BPCE</v>
          </cell>
          <cell r="AF98">
            <v>0</v>
          </cell>
          <cell r="AG98" t="str">
            <v>06200</v>
          </cell>
          <cell r="AH98" t="str">
            <v>FR</v>
          </cell>
          <cell r="AI98" t="str">
            <v/>
          </cell>
          <cell r="AJ98" t="str">
            <v/>
          </cell>
          <cell r="AK98" t="str">
            <v>EC</v>
          </cell>
          <cell r="AL98" t="str">
            <v>Bq mut</v>
          </cell>
          <cell r="AM98" t="str">
            <v>PERSONNE_MORALE_SOCIETE</v>
          </cell>
          <cell r="AN98" t="str">
            <v>BPCE</v>
          </cell>
          <cell r="AO98" t="str">
            <v>Groupes mutualistes</v>
          </cell>
          <cell r="AP98" t="str">
            <v/>
          </cell>
          <cell r="AQ98" t="str">
            <v/>
          </cell>
          <cell r="AR98" t="str">
            <v>FR</v>
          </cell>
          <cell r="AS98" t="str">
            <v>FRANCE</v>
          </cell>
          <cell r="AT98" t="str">
            <v/>
          </cell>
          <cell r="AU98" t="str">
            <v/>
          </cell>
          <cell r="AV98" t="str">
            <v>LE METAYER</v>
          </cell>
          <cell r="AW98">
            <v>2762</v>
          </cell>
          <cell r="AX98">
            <v>16.134912029999999</v>
          </cell>
          <cell r="AY98">
            <v>9.3829075569999993</v>
          </cell>
          <cell r="AZ98">
            <v>11.026038687000002</v>
          </cell>
          <cell r="BA98">
            <v>80</v>
          </cell>
          <cell r="BB98" t="str">
            <v>SI</v>
          </cell>
          <cell r="BC98">
            <v>0</v>
          </cell>
          <cell r="BD98">
            <v>1</v>
          </cell>
        </row>
        <row r="99">
          <cell r="A99" t="str">
            <v>18589</v>
          </cell>
          <cell r="B99" t="str">
            <v>CAISSE FRANCAISE DE DEVELOPPEMENT INDUST</v>
          </cell>
          <cell r="C99" t="str">
            <v>3. Autres (GEA CBD)</v>
          </cell>
          <cell r="D99">
            <v>201512</v>
          </cell>
          <cell r="J99">
            <v>0</v>
          </cell>
          <cell r="L99">
            <v>1.8961330139999999</v>
          </cell>
          <cell r="M99">
            <v>0</v>
          </cell>
          <cell r="O99">
            <v>16305</v>
          </cell>
          <cell r="P99" t="str">
            <v>328559679</v>
          </cell>
          <cell r="Q99" t="str">
            <v>PM</v>
          </cell>
          <cell r="R99" t="str">
            <v>102</v>
          </cell>
          <cell r="S99" t="str">
            <v>01</v>
          </cell>
          <cell r="T99" t="str">
            <v>Etablissement de crédit</v>
          </cell>
          <cell r="U99" t="str">
            <v>200</v>
          </cell>
          <cell r="V99" t="str">
            <v>Banque</v>
          </cell>
          <cell r="W99" t="str">
            <v>001</v>
          </cell>
          <cell r="X99" t="str">
            <v>Agrément ACPR</v>
          </cell>
          <cell r="Y99">
            <v>6</v>
          </cell>
          <cell r="Z99" t="str">
            <v>NOUVEL ETABLISSEMENT</v>
          </cell>
          <cell r="AA99" t="str">
            <v>FR</v>
          </cell>
          <cell r="AB99" t="str">
            <v> France</v>
          </cell>
          <cell r="AC99" t="str">
            <v>S. BANCAIRE MUTUALISTE ET AUTRES RESEAUX</v>
          </cell>
          <cell r="AD99">
            <v>1163</v>
          </cell>
          <cell r="AE99" t="str">
            <v>GPE BPCE</v>
          </cell>
          <cell r="AF99">
            <v>0</v>
          </cell>
          <cell r="AG99" t="str">
            <v>75013</v>
          </cell>
          <cell r="AH99" t="str">
            <v>FR</v>
          </cell>
          <cell r="AI99" t="str">
            <v/>
          </cell>
          <cell r="AJ99" t="str">
            <v/>
          </cell>
          <cell r="AK99" t="str">
            <v>EC</v>
          </cell>
          <cell r="AL99" t="str">
            <v>Banque</v>
          </cell>
          <cell r="AM99" t="str">
            <v>PERSONNE_MORALE_SOCIETE</v>
          </cell>
          <cell r="AN99" t="str">
            <v>BPCE</v>
          </cell>
          <cell r="AO99" t="str">
            <v>Groupes mutualistes</v>
          </cell>
          <cell r="AP99" t="str">
            <v/>
          </cell>
          <cell r="AQ99" t="str">
            <v/>
          </cell>
          <cell r="AR99" t="str">
            <v>FR</v>
          </cell>
          <cell r="AS99" t="str">
            <v>FRANCE</v>
          </cell>
          <cell r="AT99" t="str">
            <v/>
          </cell>
          <cell r="AU99" t="str">
            <v/>
          </cell>
          <cell r="AV99" t="str">
            <v>CORSALETTI</v>
          </cell>
          <cell r="AW99">
            <v>2762</v>
          </cell>
          <cell r="AX99">
            <v>1.8929772000000001E-2</v>
          </cell>
          <cell r="AY99">
            <v>9.1468999999999988E-5</v>
          </cell>
          <cell r="AZ99">
            <v>1.3793755999999999E-2</v>
          </cell>
          <cell r="BA99">
            <v>610</v>
          </cell>
          <cell r="BB99" t="str">
            <v>SI</v>
          </cell>
          <cell r="BC99">
            <v>0</v>
          </cell>
          <cell r="BD99">
            <v>1</v>
          </cell>
        </row>
        <row r="100">
          <cell r="A100" t="str">
            <v>18706</v>
          </cell>
          <cell r="B100" t="str">
            <v>CRCAM BRIE PICARDIE</v>
          </cell>
          <cell r="C100" t="str">
            <v>3. Autres (GEA CBD)</v>
          </cell>
          <cell r="D100">
            <v>201512</v>
          </cell>
          <cell r="E100">
            <v>3.7600000000000001E-2</v>
          </cell>
          <cell r="F100">
            <v>0.16739999999999999</v>
          </cell>
          <cell r="G100">
            <v>14.632082</v>
          </cell>
          <cell r="H100">
            <v>0.55016628320000005</v>
          </cell>
          <cell r="I100">
            <v>2.4494105267999999</v>
          </cell>
          <cell r="J100">
            <v>2.69E-2</v>
          </cell>
          <cell r="K100">
            <v>0.43769999999999998</v>
          </cell>
          <cell r="L100">
            <v>3.1521590000000002</v>
          </cell>
          <cell r="M100">
            <v>8.4793077100000003E-2</v>
          </cell>
          <cell r="N100">
            <v>1.3796999942999999</v>
          </cell>
          <cell r="O100">
            <v>16511</v>
          </cell>
          <cell r="P100" t="str">
            <v>487625436</v>
          </cell>
          <cell r="Q100" t="str">
            <v>PM</v>
          </cell>
          <cell r="R100" t="str">
            <v>210</v>
          </cell>
          <cell r="S100" t="str">
            <v>01</v>
          </cell>
          <cell r="T100" t="str">
            <v>Etablissement de crédit</v>
          </cell>
          <cell r="U100" t="str">
            <v>201</v>
          </cell>
          <cell r="V100" t="str">
            <v>Banque mutualiste ou coopérative</v>
          </cell>
          <cell r="W100" t="str">
            <v>001</v>
          </cell>
          <cell r="X100" t="str">
            <v>Agrément ACPR</v>
          </cell>
          <cell r="Y100">
            <v>8</v>
          </cell>
          <cell r="Z100" t="str">
            <v>RESTRUCTURATION AVEC REPRISE DE CIB</v>
          </cell>
          <cell r="AA100" t="str">
            <v>FR</v>
          </cell>
          <cell r="AB100" t="str">
            <v> France</v>
          </cell>
          <cell r="AC100" t="str">
            <v>S. BANCAIRE MUTUALISTE ET AUTRES RESEAUX</v>
          </cell>
          <cell r="AD100">
            <v>27</v>
          </cell>
          <cell r="AE100" t="str">
            <v>GPE CREDIT AGRICOLE</v>
          </cell>
          <cell r="AF100">
            <v>0</v>
          </cell>
          <cell r="AG100" t="str">
            <v>80000</v>
          </cell>
          <cell r="AH100" t="str">
            <v>FR</v>
          </cell>
          <cell r="AI100" t="str">
            <v/>
          </cell>
          <cell r="AJ100" t="str">
            <v/>
          </cell>
          <cell r="AK100" t="str">
            <v>EC</v>
          </cell>
          <cell r="AL100" t="str">
            <v>Bq mut</v>
          </cell>
          <cell r="AM100" t="str">
            <v>PERSONNE_MORALE_SOCIETE</v>
          </cell>
          <cell r="AN100" t="str">
            <v>CREDIT AGRICOLE</v>
          </cell>
          <cell r="AO100" t="str">
            <v>Groupes mutualistes</v>
          </cell>
          <cell r="AP100" t="str">
            <v/>
          </cell>
          <cell r="AQ100" t="str">
            <v/>
          </cell>
          <cell r="AR100" t="str">
            <v>FR</v>
          </cell>
          <cell r="AS100" t="str">
            <v>FRANCE</v>
          </cell>
          <cell r="AT100" t="str">
            <v/>
          </cell>
          <cell r="AU100" t="str">
            <v/>
          </cell>
          <cell r="AV100" t="str">
            <v>RABIER</v>
          </cell>
          <cell r="AW100">
            <v>2761</v>
          </cell>
          <cell r="AX100">
            <v>21.505500820000002</v>
          </cell>
          <cell r="AY100">
            <v>15.93915563</v>
          </cell>
          <cell r="AZ100">
            <v>5.397239699</v>
          </cell>
          <cell r="BA100">
            <v>56</v>
          </cell>
          <cell r="BB100" t="str">
            <v>SI</v>
          </cell>
          <cell r="BC100">
            <v>0</v>
          </cell>
          <cell r="BD100">
            <v>0</v>
          </cell>
        </row>
        <row r="101">
          <cell r="A101" t="str">
            <v>18707</v>
          </cell>
          <cell r="B101" t="str">
            <v>BANQUE POPULAIRE VAL DE FRANCE (2EME)</v>
          </cell>
          <cell r="C101" t="str">
            <v>3. Autres (GEA CBD)</v>
          </cell>
          <cell r="D101">
            <v>201512</v>
          </cell>
          <cell r="E101">
            <v>6.8500000000000005E-2</v>
          </cell>
          <cell r="F101">
            <v>0.1593</v>
          </cell>
          <cell r="G101">
            <v>9.1166215340000001</v>
          </cell>
          <cell r="H101">
            <v>0.62448857507900002</v>
          </cell>
          <cell r="I101">
            <v>1.4522778103662</v>
          </cell>
          <cell r="J101">
            <v>5.8500000000000003E-2</v>
          </cell>
          <cell r="K101">
            <v>0.43640000000000001</v>
          </cell>
          <cell r="L101">
            <v>2.6149610610000003</v>
          </cell>
          <cell r="M101">
            <v>0.15297522206850003</v>
          </cell>
          <cell r="N101">
            <v>1.1411690070204001</v>
          </cell>
          <cell r="O101">
            <v>16512</v>
          </cell>
          <cell r="P101" t="str">
            <v>549800373</v>
          </cell>
          <cell r="Q101" t="str">
            <v>PM</v>
          </cell>
          <cell r="R101" t="str">
            <v>202</v>
          </cell>
          <cell r="S101" t="str">
            <v>01</v>
          </cell>
          <cell r="T101" t="str">
            <v>Etablissement de crédit</v>
          </cell>
          <cell r="U101" t="str">
            <v>201</v>
          </cell>
          <cell r="V101" t="str">
            <v>Banque mutualiste ou coopérative</v>
          </cell>
          <cell r="W101" t="str">
            <v>001</v>
          </cell>
          <cell r="X101" t="str">
            <v>Agrément ACPR</v>
          </cell>
          <cell r="Y101">
            <v>6</v>
          </cell>
          <cell r="Z101" t="str">
            <v>NOUVEL ETABLISSEMENT</v>
          </cell>
          <cell r="AA101" t="str">
            <v>FR</v>
          </cell>
          <cell r="AB101" t="str">
            <v> France</v>
          </cell>
          <cell r="AC101" t="str">
            <v>S. BANCAIRE MUTUALISTE ET AUTRES RESEAUX</v>
          </cell>
          <cell r="AD101">
            <v>1163</v>
          </cell>
          <cell r="AE101" t="str">
            <v>GPE BPCE</v>
          </cell>
          <cell r="AF101">
            <v>0</v>
          </cell>
          <cell r="AG101" t="str">
            <v>78180</v>
          </cell>
          <cell r="AH101" t="str">
            <v>FR</v>
          </cell>
          <cell r="AI101" t="str">
            <v/>
          </cell>
          <cell r="AJ101" t="str">
            <v/>
          </cell>
          <cell r="AK101" t="str">
            <v>EC</v>
          </cell>
          <cell r="AL101" t="str">
            <v>Bq mut</v>
          </cell>
          <cell r="AM101" t="str">
            <v>PERSONNE_MORALE_SOCIETE</v>
          </cell>
          <cell r="AN101" t="str">
            <v>BPCE</v>
          </cell>
          <cell r="AO101" t="str">
            <v>Groupes mutualistes</v>
          </cell>
          <cell r="AP101" t="str">
            <v/>
          </cell>
          <cell r="AQ101" t="str">
            <v/>
          </cell>
          <cell r="AR101" t="str">
            <v>FR</v>
          </cell>
          <cell r="AS101" t="str">
            <v>FRANCE</v>
          </cell>
          <cell r="AT101" t="str">
            <v/>
          </cell>
          <cell r="AU101" t="str">
            <v/>
          </cell>
          <cell r="AV101" t="str">
            <v>MOURJANE</v>
          </cell>
          <cell r="AW101">
            <v>2762</v>
          </cell>
          <cell r="AX101">
            <v>12.995062949999999</v>
          </cell>
          <cell r="AY101">
            <v>8.4695654079999994</v>
          </cell>
          <cell r="AZ101">
            <v>8.3017638970000007</v>
          </cell>
          <cell r="BA101">
            <v>97</v>
          </cell>
          <cell r="BB101" t="str">
            <v>SI</v>
          </cell>
          <cell r="BC101">
            <v>0</v>
          </cell>
          <cell r="BD101">
            <v>1</v>
          </cell>
        </row>
        <row r="102">
          <cell r="A102" t="str">
            <v>18715</v>
          </cell>
          <cell r="B102" t="str">
            <v>CAISSE D EPARGNE D'AUVERGNE ET LIMOUSIN</v>
          </cell>
          <cell r="C102" t="str">
            <v>3. Autres (GEA CBD)</v>
          </cell>
          <cell r="D102">
            <v>201512</v>
          </cell>
          <cell r="E102">
            <v>4.2500000000000003E-2</v>
          </cell>
          <cell r="F102">
            <v>0.21659999999999999</v>
          </cell>
          <cell r="G102">
            <v>5.2313270730000001</v>
          </cell>
          <cell r="H102">
            <v>0.22233140060250001</v>
          </cell>
          <cell r="I102">
            <v>1.1331054440118</v>
          </cell>
          <cell r="O102">
            <v>521</v>
          </cell>
          <cell r="P102" t="str">
            <v>382742013</v>
          </cell>
          <cell r="Q102" t="str">
            <v>PM</v>
          </cell>
          <cell r="R102" t="str">
            <v>270</v>
          </cell>
          <cell r="S102" t="str">
            <v>01</v>
          </cell>
          <cell r="T102" t="str">
            <v>Etablissement de crédit</v>
          </cell>
          <cell r="U102" t="str">
            <v>201</v>
          </cell>
          <cell r="V102" t="str">
            <v>Banque mutualiste ou coopérative</v>
          </cell>
          <cell r="W102" t="str">
            <v>001</v>
          </cell>
          <cell r="X102" t="str">
            <v>Agrément ACPR</v>
          </cell>
          <cell r="Y102">
            <v>8</v>
          </cell>
          <cell r="Z102" t="str">
            <v>RESTRUCTURATION AVEC REPRISE DE CIB</v>
          </cell>
          <cell r="AA102" t="str">
            <v>FR</v>
          </cell>
          <cell r="AB102" t="str">
            <v> France</v>
          </cell>
          <cell r="AC102" t="str">
            <v>S. BANCAIRE MUTUALISTE ET AUTRES RESEAUX</v>
          </cell>
          <cell r="AD102">
            <v>1163</v>
          </cell>
          <cell r="AE102" t="str">
            <v>GPE BPCE</v>
          </cell>
          <cell r="AF102">
            <v>0</v>
          </cell>
          <cell r="AG102" t="str">
            <v>63000</v>
          </cell>
          <cell r="AH102" t="str">
            <v>FR</v>
          </cell>
          <cell r="AI102" t="str">
            <v/>
          </cell>
          <cell r="AJ102" t="str">
            <v/>
          </cell>
          <cell r="AK102" t="str">
            <v>EC</v>
          </cell>
          <cell r="AL102" t="str">
            <v>Bq mut</v>
          </cell>
          <cell r="AM102" t="str">
            <v>PERSONNE_MORALE_SOCIETE</v>
          </cell>
          <cell r="AN102" t="str">
            <v>BPCE</v>
          </cell>
          <cell r="AO102" t="str">
            <v>Groupes mutualistes</v>
          </cell>
          <cell r="AP102" t="str">
            <v/>
          </cell>
          <cell r="AQ102" t="str">
            <v/>
          </cell>
          <cell r="AR102" t="str">
            <v>FR</v>
          </cell>
          <cell r="AS102" t="str">
            <v>FRANCE</v>
          </cell>
          <cell r="AT102" t="str">
            <v/>
          </cell>
          <cell r="AU102" t="str">
            <v/>
          </cell>
          <cell r="AV102" t="str">
            <v>MOURJANE</v>
          </cell>
          <cell r="AW102">
            <v>2762</v>
          </cell>
          <cell r="AX102">
            <v>15.076863028</v>
          </cell>
          <cell r="AY102">
            <v>7.3234776780000006</v>
          </cell>
          <cell r="AZ102">
            <v>9.9989152069999996</v>
          </cell>
          <cell r="BA102">
            <v>84</v>
          </cell>
          <cell r="BB102" t="str">
            <v>SI</v>
          </cell>
          <cell r="BC102">
            <v>0</v>
          </cell>
          <cell r="BD102">
            <v>1</v>
          </cell>
        </row>
        <row r="103">
          <cell r="A103" t="str">
            <v>18829</v>
          </cell>
          <cell r="B103" t="str">
            <v>ARKEA BANQUE ENTREPRISES INSTITUTIONNELS</v>
          </cell>
          <cell r="C103" t="str">
            <v>3. Autres (GEA CBD)</v>
          </cell>
          <cell r="D103">
            <v>201512</v>
          </cell>
          <cell r="E103">
            <v>2.5000000000000001E-2</v>
          </cell>
          <cell r="F103">
            <v>0.32140000000000002</v>
          </cell>
          <cell r="G103">
            <v>21.224509815000001</v>
          </cell>
          <cell r="H103">
            <v>0.53061274537500003</v>
          </cell>
          <cell r="I103">
            <v>6.8215574545410007</v>
          </cell>
          <cell r="L103">
            <v>0.15307938500000001</v>
          </cell>
          <cell r="O103">
            <v>16694</v>
          </cell>
          <cell r="P103" t="str">
            <v>378398911</v>
          </cell>
          <cell r="Q103" t="str">
            <v>PM</v>
          </cell>
          <cell r="R103" t="str">
            <v>105</v>
          </cell>
          <cell r="S103" t="str">
            <v>01</v>
          </cell>
          <cell r="T103" t="str">
            <v>Etablissement de crédit</v>
          </cell>
          <cell r="U103" t="str">
            <v>200</v>
          </cell>
          <cell r="V103" t="str">
            <v>Banque</v>
          </cell>
          <cell r="W103" t="str">
            <v>001</v>
          </cell>
          <cell r="X103" t="str">
            <v>Agrément ACPR</v>
          </cell>
          <cell r="Y103">
            <v>8</v>
          </cell>
          <cell r="Z103" t="str">
            <v>RESTRUCTURATION AVEC REPRISE DE CIB</v>
          </cell>
          <cell r="AA103" t="str">
            <v>FR</v>
          </cell>
          <cell r="AB103" t="str">
            <v> France</v>
          </cell>
          <cell r="AC103" t="str">
            <v>S. BANCAIRE MUTUALISTE ET AUTRES RESEAUX</v>
          </cell>
          <cell r="AD103">
            <v>29</v>
          </cell>
          <cell r="AE103" t="str">
            <v>GPE CREDIT MUTUEL</v>
          </cell>
          <cell r="AF103">
            <v>0</v>
          </cell>
          <cell r="AG103" t="str">
            <v>29480</v>
          </cell>
          <cell r="AH103" t="str">
            <v>FR</v>
          </cell>
          <cell r="AI103" t="str">
            <v/>
          </cell>
          <cell r="AJ103" t="str">
            <v/>
          </cell>
          <cell r="AK103" t="str">
            <v>EC</v>
          </cell>
          <cell r="AL103" t="str">
            <v>Banque</v>
          </cell>
          <cell r="AM103" t="str">
            <v>PERSONNE_MORALE_SOCIETE</v>
          </cell>
          <cell r="AN103" t="str">
            <v>CREDIT MUTUEL</v>
          </cell>
          <cell r="AO103" t="str">
            <v>Groupes mutualistes</v>
          </cell>
          <cell r="AP103" t="str">
            <v/>
          </cell>
          <cell r="AQ103" t="str">
            <v/>
          </cell>
          <cell r="AR103" t="str">
            <v>FR</v>
          </cell>
          <cell r="AS103" t="str">
            <v>FRANCE</v>
          </cell>
          <cell r="AT103" t="str">
            <v/>
          </cell>
          <cell r="AU103" t="str">
            <v/>
          </cell>
          <cell r="AV103" t="str">
            <v>LASSEUR</v>
          </cell>
          <cell r="AW103">
            <v>2763</v>
          </cell>
          <cell r="AX103">
            <v>22.926270322000001</v>
          </cell>
          <cell r="AY103">
            <v>11.423118552</v>
          </cell>
          <cell r="AZ103">
            <v>9.5181187830000002</v>
          </cell>
          <cell r="BA103">
            <v>53</v>
          </cell>
          <cell r="BB103" t="str">
            <v>SI</v>
          </cell>
          <cell r="BC103">
            <v>0</v>
          </cell>
          <cell r="BD103">
            <v>1</v>
          </cell>
        </row>
        <row r="104">
          <cell r="A104" t="str">
            <v>19106</v>
          </cell>
          <cell r="B104" t="str">
            <v>CRCAM PROVENCE - COTE D'AZUR</v>
          </cell>
          <cell r="C104" t="str">
            <v>3. Autres (GEA CBD)</v>
          </cell>
          <cell r="D104">
            <v>201512</v>
          </cell>
          <cell r="E104">
            <v>4.7100000000000003E-2</v>
          </cell>
          <cell r="F104">
            <v>0.17280000000000001</v>
          </cell>
          <cell r="G104">
            <v>11.85563</v>
          </cell>
          <cell r="H104">
            <v>0.558400173</v>
          </cell>
          <cell r="I104">
            <v>2.0486528640000001</v>
          </cell>
          <cell r="J104">
            <v>3.5000000000000003E-2</v>
          </cell>
          <cell r="K104">
            <v>0.44990000000000002</v>
          </cell>
          <cell r="L104">
            <v>2.9156040000000001</v>
          </cell>
          <cell r="M104">
            <v>0.10204614000000001</v>
          </cell>
          <cell r="N104">
            <v>1.3117302396000001</v>
          </cell>
          <cell r="O104">
            <v>17053</v>
          </cell>
          <cell r="P104" t="str">
            <v>415176072</v>
          </cell>
          <cell r="Q104" t="str">
            <v>PM</v>
          </cell>
          <cell r="R104" t="str">
            <v>210</v>
          </cell>
          <cell r="S104" t="str">
            <v>01</v>
          </cell>
          <cell r="T104" t="str">
            <v>Etablissement de crédit</v>
          </cell>
          <cell r="U104" t="str">
            <v>201</v>
          </cell>
          <cell r="V104" t="str">
            <v>Banque mutualiste ou coopérative</v>
          </cell>
          <cell r="W104" t="str">
            <v>001</v>
          </cell>
          <cell r="X104" t="str">
            <v>Agrément ACPR</v>
          </cell>
          <cell r="Y104">
            <v>8</v>
          </cell>
          <cell r="Z104" t="str">
            <v>RESTRUCTURATION AVEC REPRISE DE CIB</v>
          </cell>
          <cell r="AA104" t="str">
            <v>FR</v>
          </cell>
          <cell r="AB104" t="str">
            <v> France</v>
          </cell>
          <cell r="AC104" t="str">
            <v>S. BANCAIRE MUTUALISTE ET AUTRES RESEAUX</v>
          </cell>
          <cell r="AD104">
            <v>27</v>
          </cell>
          <cell r="AE104" t="str">
            <v>GPE CREDIT AGRICOLE</v>
          </cell>
          <cell r="AF104">
            <v>0</v>
          </cell>
          <cell r="AG104" t="str">
            <v>83300</v>
          </cell>
          <cell r="AH104" t="str">
            <v>FR</v>
          </cell>
          <cell r="AI104" t="str">
            <v/>
          </cell>
          <cell r="AJ104" t="str">
            <v/>
          </cell>
          <cell r="AK104" t="str">
            <v>EC</v>
          </cell>
          <cell r="AL104" t="str">
            <v>Bq mut</v>
          </cell>
          <cell r="AM104" t="str">
            <v>PERSONNE_MORALE_SOCIETE</v>
          </cell>
          <cell r="AN104" t="str">
            <v>CREDIT AGRICOLE</v>
          </cell>
          <cell r="AO104" t="str">
            <v>Groupes mutualistes</v>
          </cell>
          <cell r="AP104" t="str">
            <v/>
          </cell>
          <cell r="AQ104" t="str">
            <v/>
          </cell>
          <cell r="AR104" t="str">
            <v>FR</v>
          </cell>
          <cell r="AS104" t="str">
            <v>FRANCE</v>
          </cell>
          <cell r="AT104" t="str">
            <v/>
          </cell>
          <cell r="AU104" t="str">
            <v/>
          </cell>
          <cell r="AV104" t="str">
            <v>RABIER</v>
          </cell>
          <cell r="AW104">
            <v>2761</v>
          </cell>
          <cell r="AX104">
            <v>18.217338467000001</v>
          </cell>
          <cell r="AY104">
            <v>13.261338765000001</v>
          </cell>
          <cell r="AZ104">
            <v>6.559312254</v>
          </cell>
          <cell r="BA104">
            <v>70</v>
          </cell>
          <cell r="BB104" t="str">
            <v>SI</v>
          </cell>
          <cell r="BC104">
            <v>0</v>
          </cell>
          <cell r="BD104">
            <v>0</v>
          </cell>
        </row>
        <row r="105">
          <cell r="A105" t="str">
            <v>19230</v>
          </cell>
          <cell r="B105" t="str">
            <v>CREDIT LOGEMENT</v>
          </cell>
          <cell r="C105" t="str">
            <v>4. Autres (GEA hors CBD)</v>
          </cell>
          <cell r="D105">
            <v>201512</v>
          </cell>
          <cell r="E105">
            <v>6.1999999999999998E-3</v>
          </cell>
          <cell r="F105">
            <v>0.18140000000000001</v>
          </cell>
          <cell r="G105">
            <v>302.21666128327001</v>
          </cell>
          <cell r="H105">
            <v>1.873743299956274</v>
          </cell>
          <cell r="I105">
            <v>54.82210235678518</v>
          </cell>
          <cell r="O105">
            <v>17222</v>
          </cell>
          <cell r="P105" t="str">
            <v>302493275</v>
          </cell>
          <cell r="Q105" t="str">
            <v>PM</v>
          </cell>
          <cell r="R105" t="str">
            <v>640</v>
          </cell>
          <cell r="S105" t="str">
            <v>26</v>
          </cell>
          <cell r="T105" t="str">
            <v>Société de financement</v>
          </cell>
          <cell r="U105" t="str">
            <v/>
          </cell>
          <cell r="V105" t="str">
            <v/>
          </cell>
          <cell r="W105" t="str">
            <v>001</v>
          </cell>
          <cell r="X105" t="str">
            <v>Agrément ACPR</v>
          </cell>
          <cell r="Y105">
            <v>1</v>
          </cell>
          <cell r="Z105" t="str">
            <v>CHANGEMENT DE CATEGORIE AGENT FINANCIER</v>
          </cell>
          <cell r="AA105" t="str">
            <v>FR</v>
          </cell>
          <cell r="AB105" t="str">
            <v> France</v>
          </cell>
          <cell r="AC105" t="str">
            <v>ACT. PARTAGE (EC OU EI MAJORIT- FRANCE)</v>
          </cell>
          <cell r="AD105">
            <v>1047</v>
          </cell>
          <cell r="AE105" t="str">
            <v>GPE CREDIT LOGEMENT</v>
          </cell>
          <cell r="AF105">
            <v>1</v>
          </cell>
          <cell r="AG105" t="str">
            <v>75003</v>
          </cell>
          <cell r="AH105" t="str">
            <v>FR</v>
          </cell>
          <cell r="AI105" t="str">
            <v/>
          </cell>
          <cell r="AJ105" t="str">
            <v/>
          </cell>
          <cell r="AK105" t="str">
            <v>SF</v>
          </cell>
          <cell r="AL105" t="str">
            <v>SF</v>
          </cell>
          <cell r="AM105" t="str">
            <v>PERSONNE_MORALE_SOCIETE</v>
          </cell>
          <cell r="AN105" t="str">
            <v>CREDIT LOGEMENT</v>
          </cell>
          <cell r="AO105" t="str">
            <v>Etablissements à actionnariat partagé</v>
          </cell>
          <cell r="AP105" t="str">
            <v>OUI</v>
          </cell>
          <cell r="AQ105" t="str">
            <v/>
          </cell>
          <cell r="AR105" t="str">
            <v>FR</v>
          </cell>
          <cell r="AS105" t="str">
            <v>FRANCE</v>
          </cell>
          <cell r="AT105" t="str">
            <v/>
          </cell>
          <cell r="AU105" t="str">
            <v/>
          </cell>
          <cell r="AV105" t="str">
            <v>PEYRON</v>
          </cell>
          <cell r="AW105">
            <v>2764</v>
          </cell>
          <cell r="AX105">
            <v>10.124092417</v>
          </cell>
          <cell r="AY105">
            <v>1.07901018</v>
          </cell>
          <cell r="AZ105">
            <v>2.2135415000000002E-2</v>
          </cell>
          <cell r="BA105">
            <v>116</v>
          </cell>
          <cell r="BB105" t="str">
            <v>NON-MSU</v>
          </cell>
          <cell r="BC105">
            <v>0</v>
          </cell>
          <cell r="BD105">
            <v>1</v>
          </cell>
        </row>
        <row r="106">
          <cell r="A106" t="str">
            <v>19406</v>
          </cell>
          <cell r="B106" t="str">
            <v>CRCAM DE LA TOURAINE ET DU POITOU</v>
          </cell>
          <cell r="C106" t="str">
            <v>3. Autres (GEA CBD)</v>
          </cell>
          <cell r="D106">
            <v>201512</v>
          </cell>
          <cell r="E106">
            <v>5.0799999999999998E-2</v>
          </cell>
          <cell r="F106">
            <v>0.1764</v>
          </cell>
          <cell r="G106">
            <v>7.7155339999999999</v>
          </cell>
          <cell r="H106">
            <v>0.39194912719999997</v>
          </cell>
          <cell r="I106">
            <v>1.3610201976</v>
          </cell>
          <cell r="J106">
            <v>4.6300000000000001E-2</v>
          </cell>
          <cell r="K106">
            <v>0.41920000000000002</v>
          </cell>
          <cell r="L106">
            <v>2.1220620000000001</v>
          </cell>
          <cell r="M106">
            <v>9.8251470600000002E-2</v>
          </cell>
          <cell r="N106">
            <v>0.88956839040000013</v>
          </cell>
          <cell r="O106">
            <v>17486</v>
          </cell>
          <cell r="P106" t="str">
            <v>399780097</v>
          </cell>
          <cell r="Q106" t="str">
            <v>PM</v>
          </cell>
          <cell r="R106" t="str">
            <v>210</v>
          </cell>
          <cell r="S106" t="str">
            <v>01</v>
          </cell>
          <cell r="T106" t="str">
            <v>Etablissement de crédit</v>
          </cell>
          <cell r="U106" t="str">
            <v>201</v>
          </cell>
          <cell r="V106" t="str">
            <v>Banque mutualiste ou coopérative</v>
          </cell>
          <cell r="W106" t="str">
            <v>001</v>
          </cell>
          <cell r="X106" t="str">
            <v>Agrément ACPR</v>
          </cell>
          <cell r="Y106">
            <v>8</v>
          </cell>
          <cell r="Z106" t="str">
            <v>RESTRUCTURATION AVEC REPRISE DE CIB</v>
          </cell>
          <cell r="AA106" t="str">
            <v>FR</v>
          </cell>
          <cell r="AB106" t="str">
            <v> France</v>
          </cell>
          <cell r="AC106" t="str">
            <v>S. BANCAIRE MUTUALISTE ET AUTRES RESEAUX</v>
          </cell>
          <cell r="AD106">
            <v>27</v>
          </cell>
          <cell r="AE106" t="str">
            <v>GPE CREDIT AGRICOLE</v>
          </cell>
          <cell r="AF106">
            <v>0</v>
          </cell>
          <cell r="AG106" t="str">
            <v>86000</v>
          </cell>
          <cell r="AH106" t="str">
            <v>FR</v>
          </cell>
          <cell r="AI106" t="str">
            <v/>
          </cell>
          <cell r="AJ106" t="str">
            <v/>
          </cell>
          <cell r="AK106" t="str">
            <v>EC</v>
          </cell>
          <cell r="AL106" t="str">
            <v>Bq mut</v>
          </cell>
          <cell r="AM106" t="str">
            <v>PERSONNE_MORALE_SOCIETE</v>
          </cell>
          <cell r="AN106" t="str">
            <v>CREDIT AGRICOLE</v>
          </cell>
          <cell r="AO106" t="str">
            <v>Groupes mutualistes</v>
          </cell>
          <cell r="AP106" t="str">
            <v/>
          </cell>
          <cell r="AQ106" t="str">
            <v/>
          </cell>
          <cell r="AR106" t="str">
            <v>FR</v>
          </cell>
          <cell r="AS106" t="str">
            <v>FRANCE</v>
          </cell>
          <cell r="AT106" t="str">
            <v/>
          </cell>
          <cell r="AU106" t="str">
            <v/>
          </cell>
          <cell r="AV106" t="str">
            <v>DENECE</v>
          </cell>
          <cell r="AW106">
            <v>2761</v>
          </cell>
          <cell r="AX106">
            <v>11.224972266</v>
          </cell>
          <cell r="AY106">
            <v>8.5601432289999995</v>
          </cell>
          <cell r="AZ106">
            <v>3.113157631</v>
          </cell>
          <cell r="BA106">
            <v>109</v>
          </cell>
          <cell r="BB106" t="str">
            <v>SI</v>
          </cell>
          <cell r="BC106">
            <v>0</v>
          </cell>
          <cell r="BD106">
            <v>0</v>
          </cell>
        </row>
        <row r="107">
          <cell r="A107" t="str">
            <v>19506</v>
          </cell>
          <cell r="B107" t="str">
            <v>CRCAM DU CENTRE OUEST</v>
          </cell>
          <cell r="C107" t="str">
            <v>3. Autres (GEA CBD)</v>
          </cell>
          <cell r="D107">
            <v>201512</v>
          </cell>
          <cell r="E107">
            <v>4.9700000000000001E-2</v>
          </cell>
          <cell r="F107">
            <v>0.17699999999999999</v>
          </cell>
          <cell r="G107">
            <v>3.9062890000000001</v>
          </cell>
          <cell r="H107">
            <v>0.19414256330000002</v>
          </cell>
          <cell r="I107">
            <v>0.69141315299999995</v>
          </cell>
          <cell r="J107">
            <v>2.7300000000000001E-2</v>
          </cell>
          <cell r="K107">
            <v>0.4098</v>
          </cell>
          <cell r="L107">
            <v>1.208555</v>
          </cell>
          <cell r="M107">
            <v>3.2993551500000003E-2</v>
          </cell>
          <cell r="N107">
            <v>0.49526583900000004</v>
          </cell>
          <cell r="O107">
            <v>17607</v>
          </cell>
          <cell r="P107" t="str">
            <v>391007457</v>
          </cell>
          <cell r="Q107" t="str">
            <v>PM</v>
          </cell>
          <cell r="R107" t="str">
            <v>210</v>
          </cell>
          <cell r="S107" t="str">
            <v>01</v>
          </cell>
          <cell r="T107" t="str">
            <v>Etablissement de crédit</v>
          </cell>
          <cell r="U107" t="str">
            <v>201</v>
          </cell>
          <cell r="V107" t="str">
            <v>Banque mutualiste ou coopérative</v>
          </cell>
          <cell r="W107" t="str">
            <v>001</v>
          </cell>
          <cell r="X107" t="str">
            <v>Agrément ACPR</v>
          </cell>
          <cell r="Y107">
            <v>8</v>
          </cell>
          <cell r="Z107" t="str">
            <v>RESTRUCTURATION AVEC REPRISE DE CIB</v>
          </cell>
          <cell r="AA107" t="str">
            <v>FR</v>
          </cell>
          <cell r="AB107" t="str">
            <v> France</v>
          </cell>
          <cell r="AC107" t="str">
            <v>S. BANCAIRE MUTUALISTE ET AUTRES RESEAUX</v>
          </cell>
          <cell r="AD107">
            <v>27</v>
          </cell>
          <cell r="AE107" t="str">
            <v>GPE CREDIT AGRICOLE</v>
          </cell>
          <cell r="AF107">
            <v>0</v>
          </cell>
          <cell r="AG107" t="str">
            <v>87000</v>
          </cell>
          <cell r="AH107" t="str">
            <v>FR</v>
          </cell>
          <cell r="AI107" t="str">
            <v/>
          </cell>
          <cell r="AJ107" t="str">
            <v/>
          </cell>
          <cell r="AK107" t="str">
            <v>EC</v>
          </cell>
          <cell r="AL107" t="str">
            <v>Bq mut</v>
          </cell>
          <cell r="AM107" t="str">
            <v>PERSONNE_MORALE_SOCIETE</v>
          </cell>
          <cell r="AN107" t="str">
            <v>CREDIT AGRICOLE</v>
          </cell>
          <cell r="AO107" t="str">
            <v>Groupes mutualistes</v>
          </cell>
          <cell r="AP107" t="str">
            <v/>
          </cell>
          <cell r="AQ107" t="str">
            <v/>
          </cell>
          <cell r="AR107" t="str">
            <v>FR</v>
          </cell>
          <cell r="AS107" t="str">
            <v>FRANCE</v>
          </cell>
          <cell r="AT107" t="str">
            <v/>
          </cell>
          <cell r="AU107" t="str">
            <v/>
          </cell>
          <cell r="AV107" t="str">
            <v>RABIER</v>
          </cell>
          <cell r="AW107">
            <v>2761</v>
          </cell>
          <cell r="AX107">
            <v>6.6111725870000004</v>
          </cell>
          <cell r="AY107">
            <v>4.5103078779999999</v>
          </cell>
          <cell r="AZ107">
            <v>1.845950078</v>
          </cell>
          <cell r="BA107">
            <v>146</v>
          </cell>
          <cell r="BB107" t="str">
            <v>SI</v>
          </cell>
          <cell r="BC107">
            <v>0</v>
          </cell>
          <cell r="BD107">
            <v>0</v>
          </cell>
        </row>
        <row r="108">
          <cell r="A108" t="str">
            <v>19806</v>
          </cell>
          <cell r="B108" t="str">
            <v>CRCAM DE LA MARTINIQUE ET DE LA GUYANE</v>
          </cell>
          <cell r="C108" t="str">
            <v>3. Autres (GEA CBD)</v>
          </cell>
          <cell r="D108">
            <v>201512</v>
          </cell>
          <cell r="E108">
            <v>8.7499999999999994E-2</v>
          </cell>
          <cell r="F108">
            <v>0.20630000000000001</v>
          </cell>
          <cell r="G108">
            <v>0.99123899999999998</v>
          </cell>
          <cell r="H108">
            <v>8.6733412499999996E-2</v>
          </cell>
          <cell r="I108">
            <v>0.2044926057</v>
          </cell>
          <cell r="J108">
            <v>4.9500000000000002E-2</v>
          </cell>
          <cell r="K108">
            <v>0.38929999999999998</v>
          </cell>
          <cell r="L108">
            <v>0.57600700000000005</v>
          </cell>
          <cell r="M108">
            <v>2.8512346500000004E-2</v>
          </cell>
          <cell r="N108">
            <v>0.2242395251</v>
          </cell>
          <cell r="O108">
            <v>17931</v>
          </cell>
          <cell r="P108" t="str">
            <v>313976383</v>
          </cell>
          <cell r="Q108" t="str">
            <v>PM</v>
          </cell>
          <cell r="R108" t="str">
            <v>216</v>
          </cell>
          <cell r="S108" t="str">
            <v>01</v>
          </cell>
          <cell r="T108" t="str">
            <v>Etablissement de crédit</v>
          </cell>
          <cell r="U108" t="str">
            <v>201</v>
          </cell>
          <cell r="V108" t="str">
            <v>Banque mutualiste ou coopérative</v>
          </cell>
          <cell r="W108" t="str">
            <v>001</v>
          </cell>
          <cell r="X108" t="str">
            <v>Agrément ACPR</v>
          </cell>
          <cell r="Y108">
            <v>6</v>
          </cell>
          <cell r="Z108" t="str">
            <v>NOUVEL ETABLISSEMENT</v>
          </cell>
          <cell r="AA108" t="str">
            <v>FR</v>
          </cell>
          <cell r="AB108" t="str">
            <v> France</v>
          </cell>
          <cell r="AC108" t="str">
            <v>S. BANCAIRE MUTUALISTE ET AUTRES RESEAUX</v>
          </cell>
          <cell r="AD108">
            <v>27</v>
          </cell>
          <cell r="AE108" t="str">
            <v>GPE CREDIT AGRICOLE</v>
          </cell>
          <cell r="AF108">
            <v>0</v>
          </cell>
          <cell r="AG108" t="str">
            <v>97232</v>
          </cell>
          <cell r="AH108" t="str">
            <v>FR</v>
          </cell>
          <cell r="AI108" t="str">
            <v/>
          </cell>
          <cell r="AJ108" t="str">
            <v/>
          </cell>
          <cell r="AK108" t="str">
            <v>EC</v>
          </cell>
          <cell r="AL108" t="str">
            <v>Bq mut</v>
          </cell>
          <cell r="AM108" t="str">
            <v>PERSONNE_MORALE_SOCIETE</v>
          </cell>
          <cell r="AN108" t="str">
            <v>CREDIT AGRICOLE</v>
          </cell>
          <cell r="AO108" t="str">
            <v>Groupes mutualistes</v>
          </cell>
          <cell r="AP108" t="str">
            <v/>
          </cell>
          <cell r="AQ108" t="str">
            <v/>
          </cell>
          <cell r="AR108" t="str">
            <v>FR</v>
          </cell>
          <cell r="AS108" t="str">
            <v>FRANCE</v>
          </cell>
          <cell r="AT108" t="str">
            <v/>
          </cell>
          <cell r="AU108" t="str">
            <v/>
          </cell>
          <cell r="AV108" t="str">
            <v>KHEYAR</v>
          </cell>
          <cell r="AW108">
            <v>2761</v>
          </cell>
          <cell r="AX108">
            <v>2.0621583729999999</v>
          </cell>
          <cell r="AY108">
            <v>1.537600335</v>
          </cell>
          <cell r="AZ108">
            <v>0.80151039099999999</v>
          </cell>
          <cell r="BA108">
            <v>241</v>
          </cell>
          <cell r="BB108" t="str">
            <v>SI</v>
          </cell>
          <cell r="BC108">
            <v>0</v>
          </cell>
          <cell r="BD108">
            <v>0</v>
          </cell>
        </row>
        <row r="109">
          <cell r="A109" t="str">
            <v>19870</v>
          </cell>
          <cell r="B109" t="str">
            <v>CARREFOUR BANQUE</v>
          </cell>
          <cell r="C109" t="str">
            <v>2. CBD</v>
          </cell>
          <cell r="D109">
            <v>201512</v>
          </cell>
          <cell r="E109">
            <v>2.0999999999999999E-3</v>
          </cell>
          <cell r="F109">
            <v>2.8999999999999998E-3</v>
          </cell>
          <cell r="G109">
            <v>3.14015065773</v>
          </cell>
          <cell r="H109">
            <v>6.5943163812329994E-3</v>
          </cell>
          <cell r="I109">
            <v>9.1064369074169999E-3</v>
          </cell>
          <cell r="O109">
            <v>18012</v>
          </cell>
          <cell r="P109" t="str">
            <v>313811515</v>
          </cell>
          <cell r="Q109" t="str">
            <v>PM</v>
          </cell>
          <cell r="R109" t="str">
            <v>102</v>
          </cell>
          <cell r="S109" t="str">
            <v>01</v>
          </cell>
          <cell r="T109" t="str">
            <v>Etablissement de crédit</v>
          </cell>
          <cell r="U109" t="str">
            <v>200</v>
          </cell>
          <cell r="V109" t="str">
            <v>Banque</v>
          </cell>
          <cell r="W109" t="str">
            <v>001</v>
          </cell>
          <cell r="X109" t="str">
            <v>Agrément ACPR</v>
          </cell>
          <cell r="Y109">
            <v>8</v>
          </cell>
          <cell r="Z109" t="str">
            <v>RESTRUCTURATION AVEC REPRISE DE CIB</v>
          </cell>
          <cell r="AA109" t="str">
            <v>FR</v>
          </cell>
          <cell r="AB109" t="str">
            <v> France</v>
          </cell>
          <cell r="AC109" t="str">
            <v>S. COMMERCIAL</v>
          </cell>
          <cell r="AD109">
            <v>64</v>
          </cell>
          <cell r="AE109" t="str">
            <v>GPE CARREFOUR</v>
          </cell>
          <cell r="AF109">
            <v>1</v>
          </cell>
          <cell r="AG109" t="str">
            <v>91080</v>
          </cell>
          <cell r="AH109" t="str">
            <v>FR</v>
          </cell>
          <cell r="AI109" t="str">
            <v/>
          </cell>
          <cell r="AJ109" t="str">
            <v/>
          </cell>
          <cell r="AK109" t="str">
            <v>EC</v>
          </cell>
          <cell r="AL109" t="str">
            <v>Banque</v>
          </cell>
          <cell r="AM109" t="str">
            <v>PERSONNE_MORALE_SOCIETE</v>
          </cell>
          <cell r="AN109" t="str">
            <v>CARREFOUR</v>
          </cell>
          <cell r="AO109" t="str">
            <v>Industrie, commerce, services, BTP, groupes professionnels</v>
          </cell>
          <cell r="AP109" t="str">
            <v/>
          </cell>
          <cell r="AQ109" t="str">
            <v/>
          </cell>
          <cell r="AR109" t="str">
            <v>FR</v>
          </cell>
          <cell r="AS109" t="str">
            <v>FRANCE</v>
          </cell>
          <cell r="AT109" t="str">
            <v/>
          </cell>
          <cell r="AU109" t="str">
            <v/>
          </cell>
          <cell r="AV109" t="str">
            <v>PALARIC</v>
          </cell>
          <cell r="AW109">
            <v>2764</v>
          </cell>
          <cell r="AX109">
            <v>4.7646012259999999</v>
          </cell>
          <cell r="AY109">
            <v>2.3952790610000001</v>
          </cell>
          <cell r="AZ109">
            <v>0.5903919769999999</v>
          </cell>
          <cell r="BA109">
            <v>173</v>
          </cell>
          <cell r="BB109" t="str">
            <v>LSI</v>
          </cell>
          <cell r="BC109">
            <v>0</v>
          </cell>
          <cell r="BD109">
            <v>1</v>
          </cell>
        </row>
        <row r="110">
          <cell r="A110" t="str">
            <v>19906</v>
          </cell>
          <cell r="B110" t="str">
            <v>CRCAM DE LA REUNION</v>
          </cell>
          <cell r="C110" t="str">
            <v>3. Autres (GEA CBD)</v>
          </cell>
          <cell r="D110">
            <v>201512</v>
          </cell>
          <cell r="E110">
            <v>6.7100000000000007E-2</v>
          </cell>
          <cell r="F110">
            <v>0.19520000000000001</v>
          </cell>
          <cell r="G110">
            <v>2.6265100000000001</v>
          </cell>
          <cell r="H110">
            <v>0.17623882100000002</v>
          </cell>
          <cell r="I110">
            <v>0.51269475200000003</v>
          </cell>
          <cell r="J110">
            <v>7.4499999999999997E-2</v>
          </cell>
          <cell r="K110">
            <v>0.40579999999999999</v>
          </cell>
          <cell r="L110">
            <v>1.4661489999999999</v>
          </cell>
          <cell r="M110">
            <v>0.10922810049999999</v>
          </cell>
          <cell r="N110">
            <v>0.59496326420000001</v>
          </cell>
          <cell r="O110">
            <v>18055</v>
          </cell>
          <cell r="P110" t="str">
            <v>312617046</v>
          </cell>
          <cell r="Q110" t="str">
            <v>PM</v>
          </cell>
          <cell r="R110" t="str">
            <v>216</v>
          </cell>
          <cell r="S110" t="str">
            <v>01</v>
          </cell>
          <cell r="T110" t="str">
            <v>Etablissement de crédit</v>
          </cell>
          <cell r="U110" t="str">
            <v>201</v>
          </cell>
          <cell r="V110" t="str">
            <v>Banque mutualiste ou coopérative</v>
          </cell>
          <cell r="W110" t="str">
            <v>001</v>
          </cell>
          <cell r="X110" t="str">
            <v>Agrément ACPR</v>
          </cell>
          <cell r="Y110">
            <v>6</v>
          </cell>
          <cell r="Z110" t="str">
            <v>NOUVEL ETABLISSEMENT</v>
          </cell>
          <cell r="AA110" t="str">
            <v>FR</v>
          </cell>
          <cell r="AB110" t="str">
            <v> France</v>
          </cell>
          <cell r="AC110" t="str">
            <v>S. BANCAIRE MUTUALISTE ET AUTRES RESEAUX</v>
          </cell>
          <cell r="AD110">
            <v>27</v>
          </cell>
          <cell r="AE110" t="str">
            <v>GPE CREDIT AGRICOLE</v>
          </cell>
          <cell r="AF110">
            <v>0</v>
          </cell>
          <cell r="AG110" t="str">
            <v>97400</v>
          </cell>
          <cell r="AH110" t="str">
            <v>FR</v>
          </cell>
          <cell r="AI110" t="str">
            <v/>
          </cell>
          <cell r="AJ110" t="str">
            <v/>
          </cell>
          <cell r="AK110" t="str">
            <v>EC</v>
          </cell>
          <cell r="AL110" t="str">
            <v>Bq mut</v>
          </cell>
          <cell r="AM110" t="str">
            <v>PERSONNE_MORALE_SOCIETE</v>
          </cell>
          <cell r="AN110" t="str">
            <v>CREDIT AGRICOLE</v>
          </cell>
          <cell r="AO110" t="str">
            <v>Groupes mutualistes</v>
          </cell>
          <cell r="AP110" t="str">
            <v/>
          </cell>
          <cell r="AQ110" t="str">
            <v/>
          </cell>
          <cell r="AR110" t="str">
            <v>FR</v>
          </cell>
          <cell r="AS110" t="str">
            <v>FRANCE</v>
          </cell>
          <cell r="AT110" t="str">
            <v/>
          </cell>
          <cell r="AU110" t="str">
            <v/>
          </cell>
          <cell r="AV110" t="str">
            <v>ONDO</v>
          </cell>
          <cell r="AW110">
            <v>2761</v>
          </cell>
          <cell r="AX110">
            <v>5.1918533330000001</v>
          </cell>
          <cell r="AY110">
            <v>3.4163204470000004</v>
          </cell>
          <cell r="AZ110">
            <v>1.5665471370000001</v>
          </cell>
          <cell r="BA110">
            <v>167</v>
          </cell>
          <cell r="BB110" t="str">
            <v>SI</v>
          </cell>
          <cell r="BC110">
            <v>0</v>
          </cell>
          <cell r="BD110">
            <v>0</v>
          </cell>
        </row>
        <row r="111">
          <cell r="A111" t="str">
            <v>22040</v>
          </cell>
          <cell r="B111" t="str">
            <v>CONFEDERATION NATIONALE DU CREDIT MUTUEL</v>
          </cell>
          <cell r="C111" t="str">
            <v>1. Top6</v>
          </cell>
          <cell r="D111">
            <v>201512</v>
          </cell>
          <cell r="E111">
            <v>3.73E-2</v>
          </cell>
          <cell r="F111">
            <v>0.1978</v>
          </cell>
          <cell r="G111">
            <v>447.54348321276001</v>
          </cell>
          <cell r="H111">
            <v>16.693371923835947</v>
          </cell>
          <cell r="I111">
            <v>88.524100979483933</v>
          </cell>
          <cell r="L111">
            <v>7.9876930275699998</v>
          </cell>
          <cell r="O111">
            <v>50543</v>
          </cell>
          <cell r="P111" t="str">
            <v/>
          </cell>
          <cell r="Q111" t="str">
            <v>PM</v>
          </cell>
          <cell r="R111" t="str">
            <v>930</v>
          </cell>
          <cell r="S111" t="str">
            <v>04</v>
          </cell>
          <cell r="T111" t="str">
            <v>Organe central</v>
          </cell>
          <cell r="U111" t="str">
            <v/>
          </cell>
          <cell r="V111" t="str">
            <v/>
          </cell>
          <cell r="W111" t="str">
            <v>100</v>
          </cell>
          <cell r="X111" t="str">
            <v>Aucune autorisation</v>
          </cell>
          <cell r="Y111">
            <v>1</v>
          </cell>
          <cell r="Z111" t="str">
            <v>CHANGEMENT DE CATEGORIE AGENT FINANCIER</v>
          </cell>
          <cell r="AA111" t="str">
            <v/>
          </cell>
          <cell r="AB111" t="str">
            <v/>
          </cell>
          <cell r="AC111" t="str">
            <v/>
          </cell>
          <cell r="AD111">
            <v>29</v>
          </cell>
          <cell r="AE111" t="str">
            <v>GPE CREDIT MUTUEL</v>
          </cell>
          <cell r="AF111">
            <v>1</v>
          </cell>
          <cell r="AG111" t="str">
            <v/>
          </cell>
          <cell r="AH111" t="str">
            <v>FR</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KRAUSE</v>
          </cell>
          <cell r="AW111">
            <v>2763</v>
          </cell>
          <cell r="AX111">
            <v>266.27379194700001</v>
          </cell>
          <cell r="AY111">
            <v>172.373037289</v>
          </cell>
          <cell r="AZ111">
            <v>151.01409401199999</v>
          </cell>
          <cell r="BA111">
            <v>9</v>
          </cell>
          <cell r="BB111" t="str">
            <v>SI</v>
          </cell>
          <cell r="BC111">
            <v>1</v>
          </cell>
          <cell r="BD111">
            <v>1</v>
          </cell>
        </row>
        <row r="112">
          <cell r="A112" t="str">
            <v>30002</v>
          </cell>
          <cell r="B112" t="str">
            <v>CREDIT LYONNAIS</v>
          </cell>
          <cell r="C112" t="str">
            <v>3. Autres (GEA CBD)</v>
          </cell>
          <cell r="D112">
            <v>201512</v>
          </cell>
          <cell r="E112">
            <v>3.5799999999999998E-2</v>
          </cell>
          <cell r="F112">
            <v>0.17280000000000001</v>
          </cell>
          <cell r="G112">
            <v>86.838457109999993</v>
          </cell>
          <cell r="H112">
            <v>3.1088167645379996</v>
          </cell>
          <cell r="I112">
            <v>15.005685388607999</v>
          </cell>
          <cell r="J112">
            <v>2.6700000000000002E-2</v>
          </cell>
          <cell r="K112">
            <v>2.0799999999999999E-2</v>
          </cell>
          <cell r="L112">
            <v>32.839141959999999</v>
          </cell>
          <cell r="M112">
            <v>0.87680509033200005</v>
          </cell>
          <cell r="N112">
            <v>0.68305415276799997</v>
          </cell>
          <cell r="O112">
            <v>20363</v>
          </cell>
          <cell r="P112" t="str">
            <v>954509741</v>
          </cell>
          <cell r="Q112" t="str">
            <v>PM</v>
          </cell>
          <cell r="R112" t="str">
            <v>100</v>
          </cell>
          <cell r="S112" t="str">
            <v>01</v>
          </cell>
          <cell r="T112" t="str">
            <v>Etablissement de crédit</v>
          </cell>
          <cell r="U112" t="str">
            <v>200</v>
          </cell>
          <cell r="V112" t="str">
            <v>Banque</v>
          </cell>
          <cell r="W112" t="str">
            <v>001</v>
          </cell>
          <cell r="X112" t="str">
            <v>Agrément ACPR</v>
          </cell>
          <cell r="Y112">
            <v>6</v>
          </cell>
          <cell r="Z112" t="str">
            <v>NOUVEL ETABLISSEMENT</v>
          </cell>
          <cell r="AA112" t="str">
            <v>FR</v>
          </cell>
          <cell r="AB112" t="str">
            <v> France</v>
          </cell>
          <cell r="AC112" t="str">
            <v>S. BANCAIRE MUTUALISTE ET AUTRES RESEAUX</v>
          </cell>
          <cell r="AD112">
            <v>27</v>
          </cell>
          <cell r="AE112" t="str">
            <v>GPE CREDIT AGRICOLE</v>
          </cell>
          <cell r="AF112">
            <v>0</v>
          </cell>
          <cell r="AG112" t="str">
            <v>69002</v>
          </cell>
          <cell r="AH112" t="str">
            <v>FR</v>
          </cell>
          <cell r="AI112" t="str">
            <v/>
          </cell>
          <cell r="AJ112" t="str">
            <v/>
          </cell>
          <cell r="AK112" t="str">
            <v>EC</v>
          </cell>
          <cell r="AL112" t="str">
            <v>Banque</v>
          </cell>
          <cell r="AM112" t="str">
            <v>PERSONNE_MORALE_SOCIETE</v>
          </cell>
          <cell r="AN112" t="str">
            <v>CREDIT AGRICOLE</v>
          </cell>
          <cell r="AO112" t="str">
            <v>Groupes mutualistes</v>
          </cell>
          <cell r="AP112" t="str">
            <v/>
          </cell>
          <cell r="AQ112" t="str">
            <v/>
          </cell>
          <cell r="AR112" t="str">
            <v>FR</v>
          </cell>
          <cell r="AS112" t="str">
            <v>FRANCE</v>
          </cell>
          <cell r="AT112" t="str">
            <v/>
          </cell>
          <cell r="AU112" t="str">
            <v/>
          </cell>
          <cell r="AV112" t="str">
            <v>RABIER</v>
          </cell>
          <cell r="AW112">
            <v>2761</v>
          </cell>
          <cell r="AX112">
            <v>134.358836747</v>
          </cell>
          <cell r="AY112">
            <v>96.319596540000006</v>
          </cell>
          <cell r="AZ112">
            <v>90.525970512000001</v>
          </cell>
          <cell r="BA112">
            <v>18</v>
          </cell>
          <cell r="BB112" t="str">
            <v>SI</v>
          </cell>
          <cell r="BC112">
            <v>0</v>
          </cell>
          <cell r="BD112">
            <v>1</v>
          </cell>
        </row>
        <row r="113">
          <cell r="A113" t="str">
            <v>30003</v>
          </cell>
          <cell r="B113" t="str">
            <v>STE GENERALE</v>
          </cell>
          <cell r="C113" t="str">
            <v>1. Top6</v>
          </cell>
          <cell r="D113">
            <v>201512</v>
          </cell>
          <cell r="E113">
            <v>3.2199999999999999E-2</v>
          </cell>
          <cell r="F113">
            <v>0.2109</v>
          </cell>
          <cell r="G113">
            <v>685.4198781770001</v>
          </cell>
          <cell r="H113">
            <v>22.070520077299403</v>
          </cell>
          <cell r="I113">
            <v>144.55505230752934</v>
          </cell>
          <cell r="J113">
            <v>6.8400000000000002E-2</v>
          </cell>
          <cell r="K113">
            <v>0.44109999999999999</v>
          </cell>
          <cell r="L113">
            <v>5.0764953540000004</v>
          </cell>
          <cell r="M113">
            <v>0.34723228221360003</v>
          </cell>
          <cell r="N113">
            <v>2.2392421006494003</v>
          </cell>
          <cell r="O113">
            <v>20441</v>
          </cell>
          <cell r="P113" t="str">
            <v>552120222</v>
          </cell>
          <cell r="Q113" t="str">
            <v>PM</v>
          </cell>
          <cell r="R113" t="str">
            <v>100</v>
          </cell>
          <cell r="S113" t="str">
            <v>01</v>
          </cell>
          <cell r="T113" t="str">
            <v>Etablissement de crédit</v>
          </cell>
          <cell r="U113" t="str">
            <v>200</v>
          </cell>
          <cell r="V113" t="str">
            <v>Banque</v>
          </cell>
          <cell r="W113" t="str">
            <v>001</v>
          </cell>
          <cell r="X113" t="str">
            <v>Agrément ACPR</v>
          </cell>
          <cell r="Y113">
            <v>6</v>
          </cell>
          <cell r="Z113" t="str">
            <v>NOUVEL ETABLISSEMENT</v>
          </cell>
          <cell r="AA113" t="str">
            <v>FR</v>
          </cell>
          <cell r="AB113" t="str">
            <v> France</v>
          </cell>
          <cell r="AC113" t="str">
            <v>S. BANCAIRE PRIVE (GRANDS GROUPES)</v>
          </cell>
          <cell r="AD113">
            <v>30</v>
          </cell>
          <cell r="AE113" t="str">
            <v>GPE SOCIETE GENERALE</v>
          </cell>
          <cell r="AF113">
            <v>1</v>
          </cell>
          <cell r="AG113" t="str">
            <v>75009</v>
          </cell>
          <cell r="AH113" t="str">
            <v>FR</v>
          </cell>
          <cell r="AI113" t="str">
            <v/>
          </cell>
          <cell r="AJ113" t="str">
            <v/>
          </cell>
          <cell r="AK113" t="str">
            <v>EC</v>
          </cell>
          <cell r="AL113" t="str">
            <v>Banque</v>
          </cell>
          <cell r="AM113" t="str">
            <v>PERSONNE_MORALE_SOCIETE</v>
          </cell>
          <cell r="AN113" t="str">
            <v>SOCIETE GENERALE</v>
          </cell>
          <cell r="AO113" t="str">
            <v>Grands groupes bancaires privés</v>
          </cell>
          <cell r="AP113" t="str">
            <v>OUI</v>
          </cell>
          <cell r="AQ113" t="str">
            <v/>
          </cell>
          <cell r="AR113" t="str">
            <v>FR</v>
          </cell>
          <cell r="AS113" t="str">
            <v>FRANCE</v>
          </cell>
          <cell r="AT113" t="str">
            <v/>
          </cell>
          <cell r="AU113" t="str">
            <v/>
          </cell>
          <cell r="AV113" t="str">
            <v>AYROLES</v>
          </cell>
          <cell r="AW113">
            <v>2751</v>
          </cell>
          <cell r="AX113">
            <v>1153.615684118</v>
          </cell>
          <cell r="AY113">
            <v>242.390057138</v>
          </cell>
          <cell r="AZ113">
            <v>337.07689172799996</v>
          </cell>
          <cell r="BA113">
            <v>2</v>
          </cell>
          <cell r="BB113" t="str">
            <v>SI</v>
          </cell>
          <cell r="BC113">
            <v>1</v>
          </cell>
          <cell r="BD113">
            <v>1</v>
          </cell>
        </row>
        <row r="114">
          <cell r="A114" t="str">
            <v>30004</v>
          </cell>
          <cell r="B114" t="str">
            <v>BNP PARIBAS</v>
          </cell>
          <cell r="C114" t="str">
            <v>1. Top6</v>
          </cell>
          <cell r="D114">
            <v>201512</v>
          </cell>
          <cell r="E114">
            <v>3.78E-2</v>
          </cell>
          <cell r="F114">
            <v>0.21460000000000001</v>
          </cell>
          <cell r="G114">
            <v>1169.482108271</v>
          </cell>
          <cell r="H114">
            <v>44.206423692643803</v>
          </cell>
          <cell r="I114">
            <v>250.97086043495662</v>
          </cell>
          <cell r="O114">
            <v>20556</v>
          </cell>
          <cell r="P114" t="str">
            <v>662042449</v>
          </cell>
          <cell r="Q114" t="str">
            <v>PM</v>
          </cell>
          <cell r="R114" t="str">
            <v>100</v>
          </cell>
          <cell r="S114" t="str">
            <v>01</v>
          </cell>
          <cell r="T114" t="str">
            <v>Etablissement de crédit</v>
          </cell>
          <cell r="U114" t="str">
            <v>200</v>
          </cell>
          <cell r="V114" t="str">
            <v>Banque</v>
          </cell>
          <cell r="W114" t="str">
            <v>001</v>
          </cell>
          <cell r="X114" t="str">
            <v>Agrément ACPR</v>
          </cell>
          <cell r="Y114">
            <v>6</v>
          </cell>
          <cell r="Z114" t="str">
            <v>NOUVEL ETABLISSEMENT</v>
          </cell>
          <cell r="AA114" t="str">
            <v>FR</v>
          </cell>
          <cell r="AB114" t="str">
            <v> France</v>
          </cell>
          <cell r="AC114" t="str">
            <v>S. BANCAIRE PRIVE (GRANDS GROUPES)</v>
          </cell>
          <cell r="AD114">
            <v>768</v>
          </cell>
          <cell r="AE114" t="str">
            <v>GPE BNP-PARIBAS</v>
          </cell>
          <cell r="AF114">
            <v>1</v>
          </cell>
          <cell r="AG114" t="str">
            <v>75009</v>
          </cell>
          <cell r="AH114" t="str">
            <v>FR</v>
          </cell>
          <cell r="AI114" t="str">
            <v/>
          </cell>
          <cell r="AJ114" t="str">
            <v/>
          </cell>
          <cell r="AK114" t="str">
            <v>EC</v>
          </cell>
          <cell r="AL114" t="str">
            <v>Banque</v>
          </cell>
          <cell r="AM114" t="str">
            <v>PERSONNE_MORALE_SOCIETE</v>
          </cell>
          <cell r="AN114" t="str">
            <v>BNP-PARIBAS</v>
          </cell>
          <cell r="AO114" t="str">
            <v>Grands groupes bancaires privés</v>
          </cell>
          <cell r="AP114" t="str">
            <v>OUI</v>
          </cell>
          <cell r="AQ114" t="str">
            <v/>
          </cell>
          <cell r="AR114" t="str">
            <v>FR</v>
          </cell>
          <cell r="AS114" t="str">
            <v>FRANCE</v>
          </cell>
          <cell r="AT114" t="str">
            <v/>
          </cell>
          <cell r="AU114" t="str">
            <v/>
          </cell>
          <cell r="AV114" t="str">
            <v>AUBERT</v>
          </cell>
          <cell r="AW114">
            <v>2754</v>
          </cell>
          <cell r="AX114">
            <v>1284.5851445580001</v>
          </cell>
          <cell r="AY114">
            <v>273.93183112899999</v>
          </cell>
          <cell r="AZ114">
            <v>321.10414057399998</v>
          </cell>
          <cell r="BA114">
            <v>1</v>
          </cell>
          <cell r="BB114" t="str">
            <v>SI</v>
          </cell>
          <cell r="BC114">
            <v>1</v>
          </cell>
          <cell r="BD114">
            <v>1</v>
          </cell>
        </row>
        <row r="115">
          <cell r="A115" t="str">
            <v>30006</v>
          </cell>
          <cell r="B115" t="str">
            <v>CREDIT AGRICOLE S.A.</v>
          </cell>
          <cell r="C115" t="str">
            <v>3. Autres (GEA CBD)</v>
          </cell>
          <cell r="D115">
            <v>201512</v>
          </cell>
          <cell r="E115">
            <v>3.3500000000000002E-2</v>
          </cell>
          <cell r="F115">
            <v>0.2404</v>
          </cell>
          <cell r="G115">
            <v>470.87088080000001</v>
          </cell>
          <cell r="H115">
            <v>15.774174506800001</v>
          </cell>
          <cell r="I115">
            <v>113.19735974432</v>
          </cell>
          <cell r="J115">
            <v>2.3999999999999998E-3</v>
          </cell>
          <cell r="K115">
            <v>0.44990000000000002</v>
          </cell>
          <cell r="L115">
            <v>390.63677301999996</v>
          </cell>
          <cell r="M115">
            <v>0.93752825524799988</v>
          </cell>
          <cell r="N115">
            <v>175.74748418169798</v>
          </cell>
          <cell r="O115">
            <v>1342</v>
          </cell>
          <cell r="P115" t="str">
            <v>784608416</v>
          </cell>
          <cell r="Q115" t="str">
            <v>PM</v>
          </cell>
          <cell r="R115" t="str">
            <v>210</v>
          </cell>
          <cell r="S115" t="str">
            <v>01</v>
          </cell>
          <cell r="T115" t="str">
            <v>Etablissement de crédit</v>
          </cell>
          <cell r="U115" t="str">
            <v>201</v>
          </cell>
          <cell r="V115" t="str">
            <v>Banque mutualiste ou coopérative</v>
          </cell>
          <cell r="W115" t="str">
            <v>001</v>
          </cell>
          <cell r="X115" t="str">
            <v>Agrément ACPR</v>
          </cell>
          <cell r="Y115">
            <v>8</v>
          </cell>
          <cell r="Z115" t="str">
            <v>RESTRUCTURATION AVEC REPRISE DE CIB</v>
          </cell>
          <cell r="AA115" t="str">
            <v>FR</v>
          </cell>
          <cell r="AB115" t="str">
            <v> France</v>
          </cell>
          <cell r="AC115" t="str">
            <v>S. BANCAIRE MUTUALISTE ET AUTRES RESEAUX</v>
          </cell>
          <cell r="AD115">
            <v>27</v>
          </cell>
          <cell r="AE115" t="str">
            <v>GPE CREDIT AGRICOLE</v>
          </cell>
          <cell r="AF115">
            <v>0</v>
          </cell>
          <cell r="AG115" t="str">
            <v>92120</v>
          </cell>
          <cell r="AH115" t="str">
            <v>FR</v>
          </cell>
          <cell r="AI115" t="str">
            <v/>
          </cell>
          <cell r="AJ115" t="str">
            <v/>
          </cell>
          <cell r="AK115" t="str">
            <v>EC</v>
          </cell>
          <cell r="AL115" t="str">
            <v>Bq mut</v>
          </cell>
          <cell r="AM115" t="str">
            <v>PERSONNE_MORALE_SOCIETE</v>
          </cell>
          <cell r="AN115" t="str">
            <v>CREDIT AGRICOLE</v>
          </cell>
          <cell r="AO115" t="str">
            <v>Groupes mutualistes</v>
          </cell>
          <cell r="AP115" t="str">
            <v/>
          </cell>
          <cell r="AQ115" t="str">
            <v/>
          </cell>
          <cell r="AR115" t="str">
            <v>FR</v>
          </cell>
          <cell r="AS115" t="str">
            <v>FRANCE</v>
          </cell>
          <cell r="AT115" t="str">
            <v/>
          </cell>
          <cell r="AU115" t="str">
            <v/>
          </cell>
          <cell r="AV115" t="str">
            <v>MOISSINAC</v>
          </cell>
          <cell r="AW115">
            <v>2761</v>
          </cell>
          <cell r="AX115">
            <v>550.35326566999993</v>
          </cell>
          <cell r="AY115">
            <v>1.715634374</v>
          </cell>
          <cell r="AZ115">
            <v>229.233033965</v>
          </cell>
          <cell r="BA115">
            <v>5</v>
          </cell>
          <cell r="BB115" t="str">
            <v>SI</v>
          </cell>
          <cell r="BC115">
            <v>0</v>
          </cell>
          <cell r="BD115">
            <v>0</v>
          </cell>
        </row>
        <row r="116">
          <cell r="A116" t="str">
            <v>30007</v>
          </cell>
          <cell r="B116" t="str">
            <v>NATIXIS</v>
          </cell>
          <cell r="C116" t="str">
            <v>3. Autres (GEA CBD)</v>
          </cell>
          <cell r="D116">
            <v>201512</v>
          </cell>
          <cell r="E116">
            <v>3.3799999999999997E-2</v>
          </cell>
          <cell r="F116">
            <v>0.21640000000000001</v>
          </cell>
          <cell r="G116">
            <v>191.56349311964001</v>
          </cell>
          <cell r="H116">
            <v>6.4748460674438322</v>
          </cell>
          <cell r="I116">
            <v>41.454339911090102</v>
          </cell>
          <cell r="J116">
            <v>1.6799999999999999E-2</v>
          </cell>
          <cell r="K116">
            <v>0.32529999999999998</v>
          </cell>
          <cell r="L116">
            <v>19.686262029509997</v>
          </cell>
          <cell r="M116">
            <v>0.33072920209576795</v>
          </cell>
          <cell r="N116">
            <v>6.4039410381996014</v>
          </cell>
          <cell r="O116">
            <v>50258</v>
          </cell>
          <cell r="P116" t="str">
            <v>542044524</v>
          </cell>
          <cell r="Q116" t="str">
            <v>PM</v>
          </cell>
          <cell r="R116" t="str">
            <v>191</v>
          </cell>
          <cell r="S116" t="str">
            <v>01</v>
          </cell>
          <cell r="T116" t="str">
            <v>Etablissement de crédit</v>
          </cell>
          <cell r="U116" t="str">
            <v>200</v>
          </cell>
          <cell r="V116" t="str">
            <v>Banque</v>
          </cell>
          <cell r="W116" t="str">
            <v>001</v>
          </cell>
          <cell r="X116" t="str">
            <v>Agrément ACPR</v>
          </cell>
          <cell r="Y116">
            <v>2</v>
          </cell>
          <cell r="Z116" t="str">
            <v>CHANGEMENT DE CATEGORIE AU SEIN DES E.C.</v>
          </cell>
          <cell r="AA116" t="str">
            <v>FR</v>
          </cell>
          <cell r="AB116" t="str">
            <v> France</v>
          </cell>
          <cell r="AC116" t="str">
            <v>S. BANCAIRE MUTUALISTE ET AUTRES RESEAUX</v>
          </cell>
          <cell r="AD116">
            <v>1163</v>
          </cell>
          <cell r="AE116" t="str">
            <v>GPE BPCE</v>
          </cell>
          <cell r="AF116">
            <v>0</v>
          </cell>
          <cell r="AG116" t="str">
            <v>75013</v>
          </cell>
          <cell r="AH116" t="str">
            <v>FR</v>
          </cell>
          <cell r="AI116" t="str">
            <v/>
          </cell>
          <cell r="AJ116" t="str">
            <v/>
          </cell>
          <cell r="AK116" t="str">
            <v>EC</v>
          </cell>
          <cell r="AL116" t="str">
            <v>Banque</v>
          </cell>
          <cell r="AM116" t="str">
            <v>PERSONNE_MORALE_SOCIETE</v>
          </cell>
          <cell r="AN116" t="str">
            <v>BPCE</v>
          </cell>
          <cell r="AO116" t="str">
            <v>Groupes mutualistes</v>
          </cell>
          <cell r="AP116" t="str">
            <v/>
          </cell>
          <cell r="AQ116" t="str">
            <v/>
          </cell>
          <cell r="AR116" t="str">
            <v>FR</v>
          </cell>
          <cell r="AS116" t="str">
            <v>FRANCE</v>
          </cell>
          <cell r="AT116" t="str">
            <v/>
          </cell>
          <cell r="AU116" t="str">
            <v/>
          </cell>
          <cell r="AV116" t="str">
            <v>CORSALETTI</v>
          </cell>
          <cell r="AW116">
            <v>2762</v>
          </cell>
          <cell r="AX116">
            <v>436.01270141900005</v>
          </cell>
          <cell r="AY116">
            <v>58.465409443999995</v>
          </cell>
          <cell r="AZ116">
            <v>38.679748947</v>
          </cell>
          <cell r="BA116">
            <v>6</v>
          </cell>
          <cell r="BB116" t="str">
            <v>SI</v>
          </cell>
          <cell r="BC116">
            <v>0</v>
          </cell>
          <cell r="BD116">
            <v>1</v>
          </cell>
        </row>
        <row r="117">
          <cell r="A117" t="str">
            <v>30056</v>
          </cell>
          <cell r="B117" t="str">
            <v>HSBC FRANCE</v>
          </cell>
          <cell r="C117" t="str">
            <v>2. CBD</v>
          </cell>
          <cell r="D117">
            <v>201512</v>
          </cell>
          <cell r="E117">
            <v>4.24E-2</v>
          </cell>
          <cell r="F117">
            <v>0.23400000000000001</v>
          </cell>
          <cell r="G117">
            <v>68.825060601999994</v>
          </cell>
          <cell r="H117">
            <v>2.9181825695247996</v>
          </cell>
          <cell r="I117">
            <v>16.105064180867998</v>
          </cell>
          <cell r="J117">
            <v>7.7999999999999996E-3</v>
          </cell>
          <cell r="K117">
            <v>0.45</v>
          </cell>
          <cell r="L117">
            <v>2.8513692239999999</v>
          </cell>
          <cell r="M117">
            <v>2.2240679947199998E-2</v>
          </cell>
          <cell r="N117">
            <v>1.2831161508</v>
          </cell>
          <cell r="O117">
            <v>20807</v>
          </cell>
          <cell r="P117" t="str">
            <v>775670284</v>
          </cell>
          <cell r="Q117" t="str">
            <v>PM</v>
          </cell>
          <cell r="R117" t="str">
            <v>120</v>
          </cell>
          <cell r="S117" t="str">
            <v>01</v>
          </cell>
          <cell r="T117" t="str">
            <v>Etablissement de crédit</v>
          </cell>
          <cell r="U117" t="str">
            <v>200</v>
          </cell>
          <cell r="V117" t="str">
            <v>Banque</v>
          </cell>
          <cell r="W117" t="str">
            <v>001</v>
          </cell>
          <cell r="X117" t="str">
            <v>Agrément ACPR</v>
          </cell>
          <cell r="Y117">
            <v>6</v>
          </cell>
          <cell r="Z117" t="str">
            <v>NOUVEL ETABLISSEMENT</v>
          </cell>
          <cell r="AA117" t="str">
            <v>GB</v>
          </cell>
          <cell r="AB117" t="str">
            <v> Royaume-Uni</v>
          </cell>
          <cell r="AC117" t="str">
            <v>S. BANCAIRE ETRANGER EEE</v>
          </cell>
          <cell r="AD117">
            <v>160</v>
          </cell>
          <cell r="AE117" t="str">
            <v>GPE HSBC HOLDINGS</v>
          </cell>
          <cell r="AF117">
            <v>1</v>
          </cell>
          <cell r="AG117" t="str">
            <v>75008</v>
          </cell>
          <cell r="AH117" t="str">
            <v>FR</v>
          </cell>
          <cell r="AI117" t="str">
            <v/>
          </cell>
          <cell r="AJ117" t="str">
            <v/>
          </cell>
          <cell r="AK117" t="str">
            <v>EC</v>
          </cell>
          <cell r="AL117" t="str">
            <v>Banque</v>
          </cell>
          <cell r="AM117" t="str">
            <v>PERSONNE_MORALE_SOCIETE</v>
          </cell>
          <cell r="AN117" t="str">
            <v>HSBC HOLDINGS</v>
          </cell>
          <cell r="AO117" t="str">
            <v>Grands groupes bancaires privés</v>
          </cell>
          <cell r="AP117" t="str">
            <v>OUI</v>
          </cell>
          <cell r="AQ117" t="str">
            <v/>
          </cell>
          <cell r="AR117" t="str">
            <v>ETR</v>
          </cell>
          <cell r="AS117" t="str">
            <v>FRANCE</v>
          </cell>
          <cell r="AT117" t="str">
            <v/>
          </cell>
          <cell r="AU117" t="str">
            <v/>
          </cell>
          <cell r="AV117" t="str">
            <v>SALLOY</v>
          </cell>
          <cell r="AW117">
            <v>2752</v>
          </cell>
          <cell r="AX117">
            <v>190.90335008000002</v>
          </cell>
          <cell r="AY117">
            <v>34.211535253000001</v>
          </cell>
          <cell r="AZ117">
            <v>33.638808169000001</v>
          </cell>
          <cell r="BA117">
            <v>13</v>
          </cell>
          <cell r="BB117" t="str">
            <v>SI</v>
          </cell>
          <cell r="BC117">
            <v>1</v>
          </cell>
          <cell r="BD117">
            <v>1</v>
          </cell>
        </row>
        <row r="118">
          <cell r="A118" t="str">
            <v>30066</v>
          </cell>
          <cell r="B118" t="str">
            <v>CREDIT INDUSTRIEL ET COMMERCIAL - CIC</v>
          </cell>
          <cell r="C118" t="str">
            <v>3. Autres (GEA CBD)</v>
          </cell>
          <cell r="D118">
            <v>201512</v>
          </cell>
          <cell r="E118">
            <v>4.5100000000000001E-2</v>
          </cell>
          <cell r="F118">
            <v>0.22109999999999999</v>
          </cell>
          <cell r="G118">
            <v>188.66337682120999</v>
          </cell>
          <cell r="H118">
            <v>8.5087182946365711</v>
          </cell>
          <cell r="I118">
            <v>41.713472615169529</v>
          </cell>
          <cell r="L118">
            <v>7.1378409028400007</v>
          </cell>
          <cell r="O118">
            <v>723</v>
          </cell>
          <cell r="P118" t="str">
            <v>542016381</v>
          </cell>
          <cell r="Q118" t="str">
            <v>PM</v>
          </cell>
          <cell r="R118" t="str">
            <v>102</v>
          </cell>
          <cell r="S118" t="str">
            <v>01</v>
          </cell>
          <cell r="T118" t="str">
            <v>Etablissement de crédit</v>
          </cell>
          <cell r="U118" t="str">
            <v>200</v>
          </cell>
          <cell r="V118" t="str">
            <v>Banque</v>
          </cell>
          <cell r="W118" t="str">
            <v>001</v>
          </cell>
          <cell r="X118" t="str">
            <v>Agrément ACPR</v>
          </cell>
          <cell r="Y118">
            <v>6</v>
          </cell>
          <cell r="Z118" t="str">
            <v>NOUVEL ETABLISSEMENT</v>
          </cell>
          <cell r="AA118" t="str">
            <v>FR</v>
          </cell>
          <cell r="AB118" t="str">
            <v> France</v>
          </cell>
          <cell r="AC118" t="str">
            <v>S. BANCAIRE MUTUALISTE ET AUTRES RESEAUX</v>
          </cell>
          <cell r="AD118">
            <v>29</v>
          </cell>
          <cell r="AE118" t="str">
            <v>GPE CREDIT MUTUEL</v>
          </cell>
          <cell r="AF118">
            <v>0</v>
          </cell>
          <cell r="AG118" t="str">
            <v>75009</v>
          </cell>
          <cell r="AH118" t="str">
            <v>FR</v>
          </cell>
          <cell r="AI118" t="str">
            <v/>
          </cell>
          <cell r="AJ118" t="str">
            <v/>
          </cell>
          <cell r="AK118" t="str">
            <v>EC</v>
          </cell>
          <cell r="AL118" t="str">
            <v>Banque</v>
          </cell>
          <cell r="AM118" t="str">
            <v>PERSONNE_MORALE_SOCIETE</v>
          </cell>
          <cell r="AN118" t="str">
            <v>CREDIT MUTUEL</v>
          </cell>
          <cell r="AO118" t="str">
            <v>Groupes mutualistes</v>
          </cell>
          <cell r="AP118" t="str">
            <v/>
          </cell>
          <cell r="AQ118" t="str">
            <v/>
          </cell>
          <cell r="AR118" t="str">
            <v>FR</v>
          </cell>
          <cell r="AS118" t="str">
            <v>FRANCE</v>
          </cell>
          <cell r="AT118" t="str">
            <v/>
          </cell>
          <cell r="AU118" t="str">
            <v/>
          </cell>
          <cell r="AV118" t="str">
            <v>NICAISE-GASTINEAU</v>
          </cell>
          <cell r="AW118">
            <v>2763</v>
          </cell>
          <cell r="AX118">
            <v>115.878846059</v>
          </cell>
          <cell r="AY118">
            <v>32.102572469999998</v>
          </cell>
          <cell r="AZ118">
            <v>30.150839896000001</v>
          </cell>
          <cell r="BA118">
            <v>20</v>
          </cell>
          <cell r="BB118" t="str">
            <v>SI</v>
          </cell>
          <cell r="BC118">
            <v>0</v>
          </cell>
          <cell r="BD118">
            <v>1</v>
          </cell>
        </row>
        <row r="119">
          <cell r="A119" t="str">
            <v>30076</v>
          </cell>
          <cell r="B119" t="str">
            <v>CREDIT DU NORD</v>
          </cell>
          <cell r="C119" t="str">
            <v>3. Autres (GEA CBD)</v>
          </cell>
          <cell r="D119">
            <v>201512</v>
          </cell>
          <cell r="E119">
            <v>7.0900000000000005E-2</v>
          </cell>
          <cell r="F119">
            <v>0.18790000000000001</v>
          </cell>
          <cell r="G119">
            <v>58.621255362999996</v>
          </cell>
          <cell r="H119">
            <v>4.1562470052367004</v>
          </cell>
          <cell r="I119">
            <v>11.0149338827077</v>
          </cell>
          <cell r="J119">
            <v>0.1021</v>
          </cell>
          <cell r="K119">
            <v>0.45</v>
          </cell>
          <cell r="L119">
            <v>1.5077824469999999</v>
          </cell>
          <cell r="M119">
            <v>0.15394458783869999</v>
          </cell>
          <cell r="N119">
            <v>0.67850210114999998</v>
          </cell>
          <cell r="O119">
            <v>20862</v>
          </cell>
          <cell r="P119" t="str">
            <v>456504851</v>
          </cell>
          <cell r="Q119" t="str">
            <v>PM</v>
          </cell>
          <cell r="R119" t="str">
            <v>105</v>
          </cell>
          <cell r="S119" t="str">
            <v>01</v>
          </cell>
          <cell r="T119" t="str">
            <v>Etablissement de crédit</v>
          </cell>
          <cell r="U119" t="str">
            <v>200</v>
          </cell>
          <cell r="V119" t="str">
            <v>Banque</v>
          </cell>
          <cell r="W119" t="str">
            <v>001</v>
          </cell>
          <cell r="X119" t="str">
            <v>Agrément ACPR</v>
          </cell>
          <cell r="Y119">
            <v>6</v>
          </cell>
          <cell r="Z119" t="str">
            <v>NOUVEL ETABLISSEMENT</v>
          </cell>
          <cell r="AA119" t="str">
            <v>FR</v>
          </cell>
          <cell r="AB119" t="str">
            <v> France</v>
          </cell>
          <cell r="AC119" t="str">
            <v>S. BANCAIRE PRIVE (GRANDS GROUPES)</v>
          </cell>
          <cell r="AD119">
            <v>30</v>
          </cell>
          <cell r="AE119" t="str">
            <v>GPE SOCIETE GENERALE</v>
          </cell>
          <cell r="AF119">
            <v>0</v>
          </cell>
          <cell r="AG119" t="str">
            <v>59000</v>
          </cell>
          <cell r="AH119" t="str">
            <v>FR</v>
          </cell>
          <cell r="AI119" t="str">
            <v/>
          </cell>
          <cell r="AJ119" t="str">
            <v/>
          </cell>
          <cell r="AK119" t="str">
            <v>EC</v>
          </cell>
          <cell r="AL119" t="str">
            <v>Banque</v>
          </cell>
          <cell r="AM119" t="str">
            <v>PERSONNE_MORALE_SOCIETE</v>
          </cell>
          <cell r="AN119" t="str">
            <v>SOCIETE GENERALE</v>
          </cell>
          <cell r="AO119" t="str">
            <v>Grands groupes bancaires privés</v>
          </cell>
          <cell r="AP119" t="str">
            <v>OUI</v>
          </cell>
          <cell r="AQ119" t="str">
            <v/>
          </cell>
          <cell r="AR119" t="str">
            <v>FR</v>
          </cell>
          <cell r="AS119" t="str">
            <v>FRANCE</v>
          </cell>
          <cell r="AT119" t="str">
            <v/>
          </cell>
          <cell r="AU119" t="str">
            <v/>
          </cell>
          <cell r="AV119" t="str">
            <v>FAIVRE</v>
          </cell>
          <cell r="AW119">
            <v>2751</v>
          </cell>
          <cell r="AX119">
            <v>43.091699329999997</v>
          </cell>
          <cell r="AY119">
            <v>17.364237545000002</v>
          </cell>
          <cell r="AZ119">
            <v>18.444559655000003</v>
          </cell>
          <cell r="BA119">
            <v>29</v>
          </cell>
          <cell r="BB119" t="str">
            <v>SI</v>
          </cell>
          <cell r="BC119">
            <v>0</v>
          </cell>
          <cell r="BD119">
            <v>1</v>
          </cell>
        </row>
        <row r="120">
          <cell r="A120" t="str">
            <v>31489</v>
          </cell>
          <cell r="B120" t="str">
            <v>CREDIT AGRICOLE CORPORATE AND INVESTM BK</v>
          </cell>
          <cell r="C120" t="str">
            <v>3. Autres (GEA CBD)</v>
          </cell>
          <cell r="D120">
            <v>201512</v>
          </cell>
          <cell r="E120">
            <v>1.72E-2</v>
          </cell>
          <cell r="F120">
            <v>0.22720000000000001</v>
          </cell>
          <cell r="G120">
            <v>346.98644640499998</v>
          </cell>
          <cell r="H120">
            <v>5.9681668781659996</v>
          </cell>
          <cell r="I120">
            <v>78.835320623216006</v>
          </cell>
          <cell r="O120">
            <v>21081</v>
          </cell>
          <cell r="P120" t="str">
            <v>304187701</v>
          </cell>
          <cell r="Q120" t="str">
            <v>PM</v>
          </cell>
          <cell r="R120" t="str">
            <v>102</v>
          </cell>
          <cell r="S120" t="str">
            <v>01</v>
          </cell>
          <cell r="T120" t="str">
            <v>Etablissement de crédit</v>
          </cell>
          <cell r="U120" t="str">
            <v>200</v>
          </cell>
          <cell r="V120" t="str">
            <v>Banque</v>
          </cell>
          <cell r="W120" t="str">
            <v>001</v>
          </cell>
          <cell r="X120" t="str">
            <v>Agrément ACPR</v>
          </cell>
          <cell r="Y120">
            <v>6</v>
          </cell>
          <cell r="Z120" t="str">
            <v>NOUVEL ETABLISSEMENT</v>
          </cell>
          <cell r="AA120" t="str">
            <v>FR</v>
          </cell>
          <cell r="AB120" t="str">
            <v> France</v>
          </cell>
          <cell r="AC120" t="str">
            <v>S. BANCAIRE MUTUALISTE ET AUTRES RESEAUX</v>
          </cell>
          <cell r="AD120">
            <v>27</v>
          </cell>
          <cell r="AE120" t="str">
            <v>GPE CREDIT AGRICOLE</v>
          </cell>
          <cell r="AF120">
            <v>0</v>
          </cell>
          <cell r="AG120" t="str">
            <v>92400</v>
          </cell>
          <cell r="AH120" t="str">
            <v>FR</v>
          </cell>
          <cell r="AI120" t="str">
            <v/>
          </cell>
          <cell r="AJ120" t="str">
            <v/>
          </cell>
          <cell r="AK120" t="str">
            <v>EC</v>
          </cell>
          <cell r="AL120" t="str">
            <v>Banque</v>
          </cell>
          <cell r="AM120" t="str">
            <v>PERSONNE_MORALE_SOCIETE</v>
          </cell>
          <cell r="AN120" t="str">
            <v>CREDIT AGRICOLE</v>
          </cell>
          <cell r="AO120" t="str">
            <v>Groupes mutualistes</v>
          </cell>
          <cell r="AP120" t="str">
            <v/>
          </cell>
          <cell r="AQ120" t="str">
            <v/>
          </cell>
          <cell r="AR120" t="str">
            <v>FR</v>
          </cell>
          <cell r="AS120" t="str">
            <v>FRANCE</v>
          </cell>
          <cell r="AT120" t="str">
            <v/>
          </cell>
          <cell r="AU120" t="str">
            <v/>
          </cell>
          <cell r="AV120" t="str">
            <v>ONDO</v>
          </cell>
          <cell r="AW120">
            <v>2761</v>
          </cell>
          <cell r="AX120">
            <v>565.48141394799995</v>
          </cell>
          <cell r="AY120">
            <v>91.69236746899999</v>
          </cell>
          <cell r="AZ120">
            <v>91.138472831000001</v>
          </cell>
          <cell r="BA120">
            <v>4</v>
          </cell>
          <cell r="BB120" t="str">
            <v>SI</v>
          </cell>
          <cell r="BC120">
            <v>0</v>
          </cell>
          <cell r="BD120">
            <v>1</v>
          </cell>
        </row>
        <row r="121">
          <cell r="A121" t="str">
            <v>39996</v>
          </cell>
          <cell r="B121" t="str">
            <v>GROUPE CREDIT AGRICOLE</v>
          </cell>
          <cell r="C121" t="str">
            <v>1. Top6</v>
          </cell>
          <cell r="D121">
            <v>201512</v>
          </cell>
          <cell r="E121">
            <v>3.8699999999999998E-2</v>
          </cell>
          <cell r="F121">
            <v>0.21010000000000001</v>
          </cell>
          <cell r="G121">
            <v>811.57275001400001</v>
          </cell>
          <cell r="H121">
            <v>31.4078654255418</v>
          </cell>
          <cell r="I121">
            <v>170.51143477794142</v>
          </cell>
          <cell r="J121">
            <v>1.9900000000000001E-2</v>
          </cell>
          <cell r="K121">
            <v>0.4481</v>
          </cell>
          <cell r="L121">
            <v>206.33889238</v>
          </cell>
          <cell r="M121">
            <v>4.1061439583619999</v>
          </cell>
          <cell r="N121">
            <v>92.460457675477997</v>
          </cell>
          <cell r="O121">
            <v>50615</v>
          </cell>
          <cell r="P121" t="str">
            <v/>
          </cell>
          <cell r="Q121" t="str">
            <v>PM</v>
          </cell>
          <cell r="R121" t="str">
            <v>930</v>
          </cell>
          <cell r="S121" t="str">
            <v>80</v>
          </cell>
          <cell r="T121" t="str">
            <v>Agrégation réseau</v>
          </cell>
          <cell r="U121" t="str">
            <v/>
          </cell>
          <cell r="V121" t="str">
            <v/>
          </cell>
          <cell r="W121" t="str">
            <v>100</v>
          </cell>
          <cell r="X121" t="str">
            <v>Aucune autorisation</v>
          </cell>
          <cell r="Y121">
            <v>6</v>
          </cell>
          <cell r="Z121" t="str">
            <v>NOUVEL ETABLISSEMENT</v>
          </cell>
          <cell r="AA121" t="str">
            <v/>
          </cell>
          <cell r="AB121" t="str">
            <v/>
          </cell>
          <cell r="AC121" t="str">
            <v/>
          </cell>
          <cell r="AD121">
            <v>27</v>
          </cell>
          <cell r="AE121" t="str">
            <v>GPE CREDIT AGRICOLE</v>
          </cell>
          <cell r="AF121">
            <v>1</v>
          </cell>
          <cell r="AG121" t="str">
            <v/>
          </cell>
          <cell r="AH121" t="str">
            <v>FR</v>
          </cell>
          <cell r="AI121" t="str">
            <v>Org Central</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RABIER</v>
          </cell>
          <cell r="AW121">
            <v>2761</v>
          </cell>
          <cell r="AX121">
            <v>737.18631658000004</v>
          </cell>
          <cell r="AY121">
            <v>396.22235835600003</v>
          </cell>
          <cell r="AZ121">
            <v>383.75119783700001</v>
          </cell>
          <cell r="BA121">
            <v>3</v>
          </cell>
          <cell r="BB121" t="str">
            <v>SI</v>
          </cell>
          <cell r="BC121">
            <v>1</v>
          </cell>
          <cell r="BD121">
            <v>1</v>
          </cell>
        </row>
        <row r="122">
          <cell r="A122" t="str">
            <v>41539</v>
          </cell>
          <cell r="B122" t="str">
            <v>CA CONSUMER FINANCE</v>
          </cell>
          <cell r="C122" t="str">
            <v>3. Autres (GEA CBD)</v>
          </cell>
          <cell r="D122">
            <v>201512</v>
          </cell>
          <cell r="E122">
            <v>0.13009999999999999</v>
          </cell>
          <cell r="F122">
            <v>0.49440000000000001</v>
          </cell>
          <cell r="G122">
            <v>27.822490489</v>
          </cell>
          <cell r="H122">
            <v>3.6197060126188996</v>
          </cell>
          <cell r="I122">
            <v>13.755439297761599</v>
          </cell>
          <cell r="O122">
            <v>21700</v>
          </cell>
          <cell r="P122" t="str">
            <v>542097522</v>
          </cell>
          <cell r="Q122" t="str">
            <v>PM</v>
          </cell>
          <cell r="R122" t="str">
            <v>102</v>
          </cell>
          <cell r="S122" t="str">
            <v>01</v>
          </cell>
          <cell r="T122" t="str">
            <v>Etablissement de crédit</v>
          </cell>
          <cell r="U122" t="str">
            <v>200</v>
          </cell>
          <cell r="V122" t="str">
            <v>Banque</v>
          </cell>
          <cell r="W122" t="str">
            <v>001</v>
          </cell>
          <cell r="X122" t="str">
            <v>Agrément ACPR</v>
          </cell>
          <cell r="Y122">
            <v>6</v>
          </cell>
          <cell r="Z122" t="str">
            <v>NOUVEL ETABLISSEMENT</v>
          </cell>
          <cell r="AA122" t="str">
            <v>FR</v>
          </cell>
          <cell r="AB122" t="str">
            <v> France</v>
          </cell>
          <cell r="AC122" t="str">
            <v>S. BANCAIRE MUTUALISTE ET AUTRES RESEAUX</v>
          </cell>
          <cell r="AD122">
            <v>27</v>
          </cell>
          <cell r="AE122" t="str">
            <v>GPE CREDIT AGRICOLE</v>
          </cell>
          <cell r="AF122">
            <v>0</v>
          </cell>
          <cell r="AG122" t="str">
            <v>91000</v>
          </cell>
          <cell r="AH122" t="str">
            <v>FR</v>
          </cell>
          <cell r="AI122" t="str">
            <v/>
          </cell>
          <cell r="AJ122" t="str">
            <v/>
          </cell>
          <cell r="AK122" t="str">
            <v>EC</v>
          </cell>
          <cell r="AL122" t="str">
            <v>Banque</v>
          </cell>
          <cell r="AM122" t="str">
            <v>PERSONNE_MORALE_SOCIETE</v>
          </cell>
          <cell r="AN122" t="str">
            <v>CREDIT AGRICOLE</v>
          </cell>
          <cell r="AO122" t="str">
            <v>Groupes mutualistes</v>
          </cell>
          <cell r="AP122" t="str">
            <v/>
          </cell>
          <cell r="AQ122" t="str">
            <v/>
          </cell>
          <cell r="AR122" t="str">
            <v>FR</v>
          </cell>
          <cell r="AS122" t="str">
            <v>FRANCE</v>
          </cell>
          <cell r="AT122" t="str">
            <v/>
          </cell>
          <cell r="AU122" t="str">
            <v/>
          </cell>
          <cell r="AV122" t="str">
            <v>DU CHESNE</v>
          </cell>
          <cell r="AW122">
            <v>2761</v>
          </cell>
          <cell r="AX122">
            <v>34.957507899999996</v>
          </cell>
          <cell r="AY122">
            <v>7.4246024419999994</v>
          </cell>
          <cell r="AZ122">
            <v>1.5058747639999999</v>
          </cell>
          <cell r="BA122">
            <v>35</v>
          </cell>
          <cell r="BB122" t="str">
            <v>SI</v>
          </cell>
          <cell r="BC122">
            <v>0</v>
          </cell>
          <cell r="BD122">
            <v>1</v>
          </cell>
        </row>
        <row r="123">
          <cell r="A123" t="str">
            <v>42559</v>
          </cell>
          <cell r="B123" t="str">
            <v>CREDIT COOPERATIF</v>
          </cell>
          <cell r="C123" t="str">
            <v>3. Autres (GEA CBD)</v>
          </cell>
          <cell r="D123">
            <v>201512</v>
          </cell>
          <cell r="E123">
            <v>0.15809999999999999</v>
          </cell>
          <cell r="F123">
            <v>0.2354</v>
          </cell>
          <cell r="G123">
            <v>3.1151561729999999</v>
          </cell>
          <cell r="H123">
            <v>0.49250619095129994</v>
          </cell>
          <cell r="I123">
            <v>0.73330776312419998</v>
          </cell>
          <cell r="J123">
            <v>5.8500000000000003E-2</v>
          </cell>
          <cell r="K123">
            <v>0.44919999999999999</v>
          </cell>
          <cell r="L123">
            <v>9.285924735</v>
          </cell>
          <cell r="M123">
            <v>0.54322659699750009</v>
          </cell>
          <cell r="N123">
            <v>4.1712373909620002</v>
          </cell>
          <cell r="O123">
            <v>21892</v>
          </cell>
          <cell r="P123" t="str">
            <v>349974931</v>
          </cell>
          <cell r="Q123" t="str">
            <v>PM</v>
          </cell>
          <cell r="R123" t="str">
            <v>201</v>
          </cell>
          <cell r="S123" t="str">
            <v>01</v>
          </cell>
          <cell r="T123" t="str">
            <v>Etablissement de crédit</v>
          </cell>
          <cell r="U123" t="str">
            <v>201</v>
          </cell>
          <cell r="V123" t="str">
            <v>Banque mutualiste ou coopérative</v>
          </cell>
          <cell r="W123" t="str">
            <v>001</v>
          </cell>
          <cell r="X123" t="str">
            <v>Agrément ACPR</v>
          </cell>
          <cell r="Y123">
            <v>8</v>
          </cell>
          <cell r="Z123" t="str">
            <v>RESTRUCTURATION AVEC REPRISE DE CIB</v>
          </cell>
          <cell r="AA123" t="str">
            <v>FR</v>
          </cell>
          <cell r="AB123" t="str">
            <v> France</v>
          </cell>
          <cell r="AC123" t="str">
            <v>S. BANCAIRE MUTUALISTE ET AUTRES RESEAUX</v>
          </cell>
          <cell r="AD123">
            <v>1163</v>
          </cell>
          <cell r="AE123" t="str">
            <v>GPE BPCE</v>
          </cell>
          <cell r="AF123">
            <v>0</v>
          </cell>
          <cell r="AG123" t="str">
            <v>92000</v>
          </cell>
          <cell r="AH123" t="str">
            <v>FR</v>
          </cell>
          <cell r="AI123" t="str">
            <v/>
          </cell>
          <cell r="AJ123" t="str">
            <v/>
          </cell>
          <cell r="AK123" t="str">
            <v>EC</v>
          </cell>
          <cell r="AL123" t="str">
            <v>Bq mut</v>
          </cell>
          <cell r="AM123" t="str">
            <v>PERSONNE_MORALE_SOCIETE</v>
          </cell>
          <cell r="AN123" t="str">
            <v>BPCE</v>
          </cell>
          <cell r="AO123" t="str">
            <v>Groupes mutualistes</v>
          </cell>
          <cell r="AP123" t="str">
            <v/>
          </cell>
          <cell r="AQ123" t="str">
            <v/>
          </cell>
          <cell r="AR123" t="str">
            <v>FR</v>
          </cell>
          <cell r="AS123" t="str">
            <v>FRANCE</v>
          </cell>
          <cell r="AT123" t="str">
            <v/>
          </cell>
          <cell r="AU123" t="str">
            <v/>
          </cell>
          <cell r="AV123" t="str">
            <v>LE FLEM</v>
          </cell>
          <cell r="AW123">
            <v>2762</v>
          </cell>
          <cell r="AX123">
            <v>14.942586550000001</v>
          </cell>
          <cell r="AY123">
            <v>9.9544939030000013</v>
          </cell>
          <cell r="AZ123">
            <v>9.1597584889999997</v>
          </cell>
          <cell r="BA123">
            <v>85</v>
          </cell>
          <cell r="BB123" t="str">
            <v>SI</v>
          </cell>
          <cell r="BC123">
            <v>0</v>
          </cell>
          <cell r="BD123">
            <v>1</v>
          </cell>
        </row>
        <row r="124">
          <cell r="A124" t="str">
            <v>45539</v>
          </cell>
          <cell r="B124" t="str">
            <v>CAISSE CENTRALE DU CIT MUT</v>
          </cell>
          <cell r="C124" t="str">
            <v>3. Autres (GEA CBD)</v>
          </cell>
          <cell r="D124">
            <v>201512</v>
          </cell>
          <cell r="E124">
            <v>0</v>
          </cell>
          <cell r="F124">
            <v>0.26069999999999999</v>
          </cell>
          <cell r="G124">
            <v>3.3160007354399998</v>
          </cell>
          <cell r="H124">
            <v>0</v>
          </cell>
          <cell r="I124">
            <v>0.8644813917292079</v>
          </cell>
          <cell r="O124">
            <v>22710</v>
          </cell>
          <cell r="P124" t="str">
            <v>632049052</v>
          </cell>
          <cell r="Q124" t="str">
            <v>PM</v>
          </cell>
          <cell r="R124" t="str">
            <v>240</v>
          </cell>
          <cell r="S124" t="str">
            <v>01</v>
          </cell>
          <cell r="T124" t="str">
            <v>Etablissement de crédit</v>
          </cell>
          <cell r="U124" t="str">
            <v>201</v>
          </cell>
          <cell r="V124" t="str">
            <v>Banque mutualiste ou coopérative</v>
          </cell>
          <cell r="W124" t="str">
            <v>001</v>
          </cell>
          <cell r="X124" t="str">
            <v>Agrément ACPR</v>
          </cell>
          <cell r="Y124">
            <v>6</v>
          </cell>
          <cell r="Z124" t="str">
            <v>NOUVEL ETABLISSEMENT</v>
          </cell>
          <cell r="AA124" t="str">
            <v>FR</v>
          </cell>
          <cell r="AB124" t="str">
            <v> France</v>
          </cell>
          <cell r="AC124" t="str">
            <v>S. BANCAIRE MUTUALISTE ET AUTRES RESEAUX</v>
          </cell>
          <cell r="AD124">
            <v>29</v>
          </cell>
          <cell r="AE124" t="str">
            <v>GPE CREDIT MUTUEL</v>
          </cell>
          <cell r="AF124">
            <v>0</v>
          </cell>
          <cell r="AG124" t="str">
            <v>75017</v>
          </cell>
          <cell r="AH124" t="str">
            <v>FR</v>
          </cell>
          <cell r="AI124" t="str">
            <v/>
          </cell>
          <cell r="AJ124" t="str">
            <v/>
          </cell>
          <cell r="AK124" t="str">
            <v>EC</v>
          </cell>
          <cell r="AL124" t="str">
            <v>Bq mut</v>
          </cell>
          <cell r="AM124" t="str">
            <v>PERSONNE_MORALE_SOCIETE</v>
          </cell>
          <cell r="AN124" t="str">
            <v>CREDIT MUTUEL</v>
          </cell>
          <cell r="AO124" t="str">
            <v>Groupes mutualistes</v>
          </cell>
          <cell r="AP124" t="str">
            <v/>
          </cell>
          <cell r="AQ124" t="str">
            <v/>
          </cell>
          <cell r="AR124" t="str">
            <v>FR</v>
          </cell>
          <cell r="AS124" t="str">
            <v>FRANCE</v>
          </cell>
          <cell r="AT124" t="str">
            <v/>
          </cell>
          <cell r="AU124" t="str">
            <v/>
          </cell>
          <cell r="AV124" t="str">
            <v>KRAUSE</v>
          </cell>
          <cell r="AW124">
            <v>2763</v>
          </cell>
          <cell r="AX124">
            <v>4.570800448</v>
          </cell>
          <cell r="AY124">
            <v>1.17012E-4</v>
          </cell>
          <cell r="AZ124">
            <v>1.6161736999999999E-2</v>
          </cell>
          <cell r="BA124">
            <v>176</v>
          </cell>
          <cell r="BB124" t="str">
            <v>SI</v>
          </cell>
          <cell r="BC124">
            <v>0</v>
          </cell>
          <cell r="BD124">
            <v>0</v>
          </cell>
        </row>
        <row r="125">
          <cell r="A125" t="str">
            <v>00009</v>
          </cell>
          <cell r="B125" t="str">
            <v>GROUPE BPCE</v>
          </cell>
          <cell r="C125" t="str">
            <v>1. Top6</v>
          </cell>
          <cell r="D125">
            <v>201412</v>
          </cell>
          <cell r="E125">
            <v>4.7500000000000001E-2</v>
          </cell>
          <cell r="F125">
            <v>0.19389999999999999</v>
          </cell>
          <cell r="G125">
            <v>509.228050811</v>
          </cell>
          <cell r="H125">
            <v>24.188332413522499</v>
          </cell>
          <cell r="I125">
            <v>98.739319052252895</v>
          </cell>
          <cell r="J125">
            <v>3.2800000000000003E-2</v>
          </cell>
          <cell r="K125">
            <v>0</v>
          </cell>
          <cell r="L125">
            <v>99.975653700999999</v>
          </cell>
          <cell r="M125">
            <v>3.2792014413928001</v>
          </cell>
          <cell r="N125">
            <v>0</v>
          </cell>
          <cell r="O125">
            <v>1385</v>
          </cell>
          <cell r="P125" t="str">
            <v/>
          </cell>
          <cell r="Q125" t="str">
            <v>PM</v>
          </cell>
          <cell r="R125" t="str">
            <v>930</v>
          </cell>
          <cell r="S125" t="str">
            <v>80</v>
          </cell>
          <cell r="T125" t="str">
            <v>Agrégation réseau</v>
          </cell>
          <cell r="U125" t="str">
            <v/>
          </cell>
          <cell r="V125" t="str">
            <v/>
          </cell>
          <cell r="W125" t="str">
            <v>100</v>
          </cell>
          <cell r="X125" t="str">
            <v>Aucune autorisation</v>
          </cell>
          <cell r="Y125">
            <v>6</v>
          </cell>
          <cell r="Z125" t="str">
            <v>NOUVEL ETABLISSEMENT</v>
          </cell>
          <cell r="AA125" t="str">
            <v/>
          </cell>
          <cell r="AB125" t="str">
            <v/>
          </cell>
          <cell r="AC125" t="str">
            <v/>
          </cell>
          <cell r="AD125">
            <v>1163</v>
          </cell>
          <cell r="AE125" t="str">
            <v>GPE BPCE</v>
          </cell>
          <cell r="AF125">
            <v>1</v>
          </cell>
          <cell r="AG125" t="str">
            <v/>
          </cell>
          <cell r="AH125" t="str">
            <v>FR</v>
          </cell>
          <cell r="AI125" t="str">
            <v>Org Central</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RINGWALD</v>
          </cell>
          <cell r="AW125">
            <v>2762</v>
          </cell>
          <cell r="BA125">
            <v>9999</v>
          </cell>
          <cell r="BB125" t="str">
            <v>SI</v>
          </cell>
          <cell r="BC125">
            <v>1</v>
          </cell>
          <cell r="BD125">
            <v>0</v>
          </cell>
        </row>
        <row r="126">
          <cell r="A126" t="str">
            <v>09992</v>
          </cell>
          <cell r="B126" t="str">
            <v>DE LAGE LANDEN FRANCE</v>
          </cell>
          <cell r="C126" t="str">
            <v>4. Autres (GEA hors CBD)</v>
          </cell>
          <cell r="D126">
            <v>201412</v>
          </cell>
          <cell r="E126">
            <v>5.9299999999999999E-2</v>
          </cell>
          <cell r="F126">
            <v>0.21129999999999999</v>
          </cell>
          <cell r="G126">
            <v>1.57291964767</v>
          </cell>
          <cell r="H126">
            <v>9.3274135106830997E-2</v>
          </cell>
          <cell r="I126">
            <v>0.33235792155267097</v>
          </cell>
          <cell r="O126">
            <v>537</v>
          </cell>
          <cell r="P126" t="str">
            <v>383092889</v>
          </cell>
          <cell r="Q126" t="str">
            <v>PM</v>
          </cell>
          <cell r="R126" t="str">
            <v>94A</v>
          </cell>
          <cell r="S126" t="str">
            <v>38</v>
          </cell>
          <cell r="T126" t="str">
            <v>Entreprise mère de société de financement</v>
          </cell>
          <cell r="U126" t="str">
            <v/>
          </cell>
          <cell r="V126" t="str">
            <v/>
          </cell>
          <cell r="W126" t="str">
            <v>006</v>
          </cell>
          <cell r="X126" t="str">
            <v>Inscription liste</v>
          </cell>
          <cell r="Y126">
            <v>1</v>
          </cell>
          <cell r="Z126" t="str">
            <v>CHANGEMENT DE CATEGORIE AGENT FINANCIER</v>
          </cell>
          <cell r="AA126" t="str">
            <v>NL</v>
          </cell>
          <cell r="AB126" t="str">
            <v> Pays-Bas</v>
          </cell>
          <cell r="AC126" t="str">
            <v>S. BANCAIRE ETRANGER EEE</v>
          </cell>
          <cell r="AD126">
            <v>223</v>
          </cell>
          <cell r="AE126" t="str">
            <v>GPE RABOBANK</v>
          </cell>
          <cell r="AF126">
            <v>1</v>
          </cell>
          <cell r="AG126" t="str">
            <v>93350</v>
          </cell>
          <cell r="AH126" t="str">
            <v>FR</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JEOL</v>
          </cell>
          <cell r="BA126">
            <v>9999</v>
          </cell>
          <cell r="BB126" t="str">
            <v>NON-MSU</v>
          </cell>
          <cell r="BC126">
            <v>0</v>
          </cell>
          <cell r="BD126">
            <v>0</v>
          </cell>
        </row>
        <row r="127">
          <cell r="A127" t="str">
            <v>10107</v>
          </cell>
          <cell r="B127" t="str">
            <v>BRED-BANQUE POPULAIRE</v>
          </cell>
          <cell r="C127" t="str">
            <v>3. Autres (GEA CBD)</v>
          </cell>
          <cell r="D127">
            <v>201412</v>
          </cell>
          <cell r="E127">
            <v>9.8035087344379601E-2</v>
          </cell>
          <cell r="F127">
            <v>0.15301570481401999</v>
          </cell>
          <cell r="G127">
            <v>10.718342774134001</v>
          </cell>
          <cell r="H127">
            <v>1.0507736700492267</v>
          </cell>
          <cell r="I127">
            <v>1.6400747740223725</v>
          </cell>
          <cell r="J127">
            <v>2.3622594830018401E-2</v>
          </cell>
          <cell r="K127">
            <v>0.43688657787909602</v>
          </cell>
          <cell r="L127">
            <v>19.560285664612799</v>
          </cell>
          <cell r="M127">
            <v>0.46206470301456537</v>
          </cell>
          <cell r="N127">
            <v>8.5456262663502258</v>
          </cell>
          <cell r="O127">
            <v>2129</v>
          </cell>
          <cell r="P127" t="str">
            <v>552091795</v>
          </cell>
          <cell r="Q127" t="str">
            <v>PM</v>
          </cell>
          <cell r="R127" t="str">
            <v>202</v>
          </cell>
          <cell r="S127" t="str">
            <v>01</v>
          </cell>
          <cell r="T127" t="str">
            <v>Etablissement de crédit</v>
          </cell>
          <cell r="U127" t="str">
            <v>201</v>
          </cell>
          <cell r="V127" t="str">
            <v>Banque mutualiste ou coopérative</v>
          </cell>
          <cell r="W127" t="str">
            <v>001</v>
          </cell>
          <cell r="X127" t="str">
            <v>Agrément ACPR</v>
          </cell>
          <cell r="Y127">
            <v>6</v>
          </cell>
          <cell r="Z127" t="str">
            <v>NOUVEL ETABLISSEMENT</v>
          </cell>
          <cell r="AA127" t="str">
            <v>FR</v>
          </cell>
          <cell r="AB127" t="str">
            <v> France</v>
          </cell>
          <cell r="AC127" t="str">
            <v>S. BANCAIRE MUTUALISTE ET AUTRES RESEAUX</v>
          </cell>
          <cell r="AD127">
            <v>1163</v>
          </cell>
          <cell r="AE127" t="str">
            <v>GPE BPCE</v>
          </cell>
          <cell r="AF127">
            <v>0</v>
          </cell>
          <cell r="AG127" t="str">
            <v>75012</v>
          </cell>
          <cell r="AH127" t="str">
            <v>FR</v>
          </cell>
          <cell r="AI127" t="str">
            <v/>
          </cell>
          <cell r="AJ127" t="str">
            <v/>
          </cell>
          <cell r="AK127" t="str">
            <v>EC</v>
          </cell>
          <cell r="AL127" t="str">
            <v>Bq mut</v>
          </cell>
          <cell r="AM127" t="str">
            <v>PERSONNE_MORALE_SOCIETE</v>
          </cell>
          <cell r="AN127" t="str">
            <v>BPCE</v>
          </cell>
          <cell r="AO127" t="str">
            <v>Groupes mutualistes</v>
          </cell>
          <cell r="AP127" t="str">
            <v/>
          </cell>
          <cell r="AQ127" t="str">
            <v/>
          </cell>
          <cell r="AR127" t="str">
            <v>FR</v>
          </cell>
          <cell r="AS127" t="str">
            <v>FRANCE</v>
          </cell>
          <cell r="AT127" t="str">
            <v/>
          </cell>
          <cell r="AU127" t="str">
            <v/>
          </cell>
          <cell r="AV127" t="str">
            <v>LACAMPAGNE</v>
          </cell>
          <cell r="AW127">
            <v>2762</v>
          </cell>
          <cell r="AX127">
            <v>51.355527424999998</v>
          </cell>
          <cell r="AY127">
            <v>12.364550409</v>
          </cell>
          <cell r="AZ127">
            <v>27.186823627999999</v>
          </cell>
          <cell r="BA127">
            <v>26</v>
          </cell>
          <cell r="BB127" t="str">
            <v>SI</v>
          </cell>
          <cell r="BC127">
            <v>0</v>
          </cell>
          <cell r="BD127">
            <v>1</v>
          </cell>
        </row>
        <row r="128">
          <cell r="A128" t="str">
            <v>10206</v>
          </cell>
          <cell r="B128" t="str">
            <v>CRCAM DU NORD EST</v>
          </cell>
          <cell r="C128" t="str">
            <v>3. Autres (GEA CBD)</v>
          </cell>
          <cell r="D128">
            <v>201412</v>
          </cell>
          <cell r="E128">
            <v>3.78E-2</v>
          </cell>
          <cell r="F128">
            <v>0.16839999999999999</v>
          </cell>
          <cell r="G128">
            <v>11.494349</v>
          </cell>
          <cell r="H128">
            <v>0.43448639220000002</v>
          </cell>
          <cell r="I128">
            <v>1.9356483715999999</v>
          </cell>
          <cell r="J128">
            <v>1.7500000000000002E-2</v>
          </cell>
          <cell r="K128">
            <v>0.45</v>
          </cell>
          <cell r="L128">
            <v>4.7519080000000002</v>
          </cell>
          <cell r="M128">
            <v>8.3158390000000013E-2</v>
          </cell>
          <cell r="N128">
            <v>2.1383586000000001</v>
          </cell>
          <cell r="O128">
            <v>2267</v>
          </cell>
          <cell r="P128" t="str">
            <v>394157085</v>
          </cell>
          <cell r="Q128" t="str">
            <v>PM</v>
          </cell>
          <cell r="R128" t="str">
            <v>210</v>
          </cell>
          <cell r="S128" t="str">
            <v>01</v>
          </cell>
          <cell r="T128" t="str">
            <v>Etablissement de crédit</v>
          </cell>
          <cell r="U128" t="str">
            <v>201</v>
          </cell>
          <cell r="V128" t="str">
            <v>Banque mutualiste ou coopérative</v>
          </cell>
          <cell r="W128" t="str">
            <v>001</v>
          </cell>
          <cell r="X128" t="str">
            <v>Agrément ACPR</v>
          </cell>
          <cell r="Y128">
            <v>8</v>
          </cell>
          <cell r="Z128" t="str">
            <v>RESTRUCTURATION AVEC REPRISE DE CIB</v>
          </cell>
          <cell r="AA128" t="str">
            <v>FR</v>
          </cell>
          <cell r="AB128" t="str">
            <v> France</v>
          </cell>
          <cell r="AC128" t="str">
            <v>S. BANCAIRE MUTUALISTE ET AUTRES RESEAUX</v>
          </cell>
          <cell r="AD128">
            <v>27</v>
          </cell>
          <cell r="AE128" t="str">
            <v>GPE CREDIT AGRICOLE</v>
          </cell>
          <cell r="AF128">
            <v>0</v>
          </cell>
          <cell r="AG128" t="str">
            <v>51100</v>
          </cell>
          <cell r="AH128" t="str">
            <v>FR</v>
          </cell>
          <cell r="AI128" t="str">
            <v/>
          </cell>
          <cell r="AJ128" t="str">
            <v/>
          </cell>
          <cell r="AK128" t="str">
            <v>EC</v>
          </cell>
          <cell r="AL128" t="str">
            <v>Bq mut</v>
          </cell>
          <cell r="AM128" t="str">
            <v>PERSONNE_MORALE_SOCIETE</v>
          </cell>
          <cell r="AN128" t="str">
            <v>CREDIT AGRICOLE</v>
          </cell>
          <cell r="AO128" t="str">
            <v>Groupes mutualistes</v>
          </cell>
          <cell r="AP128" t="str">
            <v/>
          </cell>
          <cell r="AQ128" t="str">
            <v/>
          </cell>
          <cell r="AR128" t="str">
            <v>FR</v>
          </cell>
          <cell r="AS128" t="str">
            <v>FRANCE</v>
          </cell>
          <cell r="AT128" t="str">
            <v/>
          </cell>
          <cell r="AU128" t="str">
            <v/>
          </cell>
          <cell r="AV128" t="str">
            <v>BALLABRIGA</v>
          </cell>
          <cell r="AW128">
            <v>2761</v>
          </cell>
          <cell r="AX128">
            <v>20.492980053</v>
          </cell>
          <cell r="AY128">
            <v>14.718880715999999</v>
          </cell>
          <cell r="AZ128">
            <v>7.393376849</v>
          </cell>
          <cell r="BA128">
            <v>61</v>
          </cell>
          <cell r="BB128" t="str">
            <v>SI</v>
          </cell>
          <cell r="BC128">
            <v>0</v>
          </cell>
          <cell r="BD128">
            <v>0</v>
          </cell>
        </row>
        <row r="129">
          <cell r="A129" t="str">
            <v>10207</v>
          </cell>
          <cell r="B129" t="str">
            <v>BANQUE POPULAIRE RIVES DE PARIS</v>
          </cell>
          <cell r="C129" t="str">
            <v>3. Autres (GEA CBD)</v>
          </cell>
          <cell r="D129">
            <v>201412</v>
          </cell>
          <cell r="E129">
            <v>5.5455119135092899E-2</v>
          </cell>
          <cell r="F129">
            <v>0.136639754008858</v>
          </cell>
          <cell r="G129">
            <v>10.671292353</v>
          </cell>
          <cell r="H129">
            <v>0.59177778876102083</v>
          </cell>
          <cell r="I129">
            <v>1.4581227620705275</v>
          </cell>
          <cell r="J129">
            <v>5.2932760111052198E-2</v>
          </cell>
          <cell r="K129">
            <v>0.43509501211430701</v>
          </cell>
          <cell r="L129">
            <v>3.859058718</v>
          </cell>
          <cell r="M129">
            <v>0.20427062937435864</v>
          </cell>
          <cell r="N129">
            <v>1.6790571996580321</v>
          </cell>
          <cell r="O129">
            <v>2273</v>
          </cell>
          <cell r="P129" t="str">
            <v>552002313</v>
          </cell>
          <cell r="Q129" t="str">
            <v>PM</v>
          </cell>
          <cell r="R129" t="str">
            <v>202</v>
          </cell>
          <cell r="S129" t="str">
            <v>01</v>
          </cell>
          <cell r="T129" t="str">
            <v>Etablissement de crédit</v>
          </cell>
          <cell r="U129" t="str">
            <v>201</v>
          </cell>
          <cell r="V129" t="str">
            <v>Banque mutualiste ou coopérative</v>
          </cell>
          <cell r="W129" t="str">
            <v>001</v>
          </cell>
          <cell r="X129" t="str">
            <v>Agrément ACPR</v>
          </cell>
          <cell r="Y129">
            <v>6</v>
          </cell>
          <cell r="Z129" t="str">
            <v>NOUVEL ETABLISSEMENT</v>
          </cell>
          <cell r="AA129" t="str">
            <v>FR</v>
          </cell>
          <cell r="AB129" t="str">
            <v> France</v>
          </cell>
          <cell r="AC129" t="str">
            <v>S. BANCAIRE MUTUALISTE ET AUTRES RESEAUX</v>
          </cell>
          <cell r="AD129">
            <v>1163</v>
          </cell>
          <cell r="AE129" t="str">
            <v>GPE BPCE</v>
          </cell>
          <cell r="AF129">
            <v>0</v>
          </cell>
          <cell r="AG129" t="str">
            <v>75013</v>
          </cell>
          <cell r="AH129" t="str">
            <v>FR</v>
          </cell>
          <cell r="AI129" t="str">
            <v/>
          </cell>
          <cell r="AJ129" t="str">
            <v/>
          </cell>
          <cell r="AK129" t="str">
            <v>EC</v>
          </cell>
          <cell r="AL129" t="str">
            <v>Bq mut</v>
          </cell>
          <cell r="AM129" t="str">
            <v>PERSONNE_MORALE_SOCIETE</v>
          </cell>
          <cell r="AN129" t="str">
            <v>BPCE</v>
          </cell>
          <cell r="AO129" t="str">
            <v>Groupes mutualistes</v>
          </cell>
          <cell r="AP129" t="str">
            <v/>
          </cell>
          <cell r="AQ129" t="str">
            <v/>
          </cell>
          <cell r="AR129" t="str">
            <v>FR</v>
          </cell>
          <cell r="AS129" t="str">
            <v>FRANCE</v>
          </cell>
          <cell r="AT129" t="str">
            <v/>
          </cell>
          <cell r="AU129" t="str">
            <v/>
          </cell>
          <cell r="AV129" t="str">
            <v>CISSOKHO-COULIBALY</v>
          </cell>
          <cell r="AW129">
            <v>2762</v>
          </cell>
          <cell r="AX129">
            <v>20.265486677999998</v>
          </cell>
          <cell r="AY129">
            <v>11.531718956000001</v>
          </cell>
          <cell r="AZ129">
            <v>14.896604003</v>
          </cell>
          <cell r="BA129">
            <v>62</v>
          </cell>
          <cell r="BB129" t="str">
            <v>SI</v>
          </cell>
          <cell r="BC129">
            <v>0</v>
          </cell>
          <cell r="BD129">
            <v>1</v>
          </cell>
        </row>
        <row r="130">
          <cell r="A130" t="str">
            <v>10278</v>
          </cell>
          <cell r="B130" t="str">
            <v>CAISSE FEDERALE DE CREDIT MUTUEL</v>
          </cell>
          <cell r="C130" t="str">
            <v>3. Autres (GEA CBD)</v>
          </cell>
          <cell r="D130">
            <v>201412</v>
          </cell>
          <cell r="E130">
            <v>3.9100000000000003E-2</v>
          </cell>
          <cell r="F130">
            <v>0.1653</v>
          </cell>
          <cell r="G130">
            <v>337.83844517837002</v>
          </cell>
          <cell r="H130">
            <v>13.209483206474269</v>
          </cell>
          <cell r="I130">
            <v>55.844694987984568</v>
          </cell>
          <cell r="L130">
            <v>6.6355850595699994</v>
          </cell>
          <cell r="O130">
            <v>2422</v>
          </cell>
          <cell r="P130" t="str">
            <v>588505354</v>
          </cell>
          <cell r="Q130" t="str">
            <v>PM</v>
          </cell>
          <cell r="R130" t="str">
            <v>240</v>
          </cell>
          <cell r="S130" t="str">
            <v>01</v>
          </cell>
          <cell r="T130" t="str">
            <v>Etablissement de crédit</v>
          </cell>
          <cell r="U130" t="str">
            <v>201</v>
          </cell>
          <cell r="V130" t="str">
            <v>Banque mutualiste ou coopérative</v>
          </cell>
          <cell r="W130" t="str">
            <v>001</v>
          </cell>
          <cell r="X130" t="str">
            <v>Agrément ACPR</v>
          </cell>
          <cell r="Y130">
            <v>6</v>
          </cell>
          <cell r="Z130" t="str">
            <v>NOUVEL ETABLISSEMENT</v>
          </cell>
          <cell r="AA130" t="str">
            <v>FR</v>
          </cell>
          <cell r="AB130" t="str">
            <v> France</v>
          </cell>
          <cell r="AC130" t="str">
            <v>S. BANCAIRE MUTUALISTE ET AUTRES RESEAUX</v>
          </cell>
          <cell r="AD130">
            <v>29</v>
          </cell>
          <cell r="AE130" t="str">
            <v>GPE CREDIT MUTUEL</v>
          </cell>
          <cell r="AF130">
            <v>0</v>
          </cell>
          <cell r="AG130" t="str">
            <v>67000</v>
          </cell>
          <cell r="AH130" t="str">
            <v>FR</v>
          </cell>
          <cell r="AI130" t="str">
            <v/>
          </cell>
          <cell r="AJ130" t="str">
            <v/>
          </cell>
          <cell r="AK130" t="str">
            <v>EC</v>
          </cell>
          <cell r="AL130" t="str">
            <v>Bq mut</v>
          </cell>
          <cell r="AM130" t="str">
            <v>PERSONNE_MORALE_SOCIETE</v>
          </cell>
          <cell r="AN130" t="str">
            <v>CREDIT MUTUEL</v>
          </cell>
          <cell r="AO130" t="str">
            <v>Groupes mutualistes</v>
          </cell>
          <cell r="AP130" t="str">
            <v/>
          </cell>
          <cell r="AQ130" t="str">
            <v/>
          </cell>
          <cell r="AR130" t="str">
            <v>FR</v>
          </cell>
          <cell r="AS130" t="str">
            <v>FRANCE</v>
          </cell>
          <cell r="AT130" t="str">
            <v/>
          </cell>
          <cell r="AU130" t="str">
            <v/>
          </cell>
          <cell r="AV130" t="str">
            <v>NICAISE-GASTINEAU</v>
          </cell>
          <cell r="AW130">
            <v>2763</v>
          </cell>
          <cell r="AX130">
            <v>155.83486382499999</v>
          </cell>
          <cell r="AY130">
            <v>113.48111222499999</v>
          </cell>
          <cell r="AZ130">
            <v>93.655929549999996</v>
          </cell>
          <cell r="BA130">
            <v>16</v>
          </cell>
          <cell r="BB130" t="str">
            <v>SI</v>
          </cell>
          <cell r="BC130">
            <v>0</v>
          </cell>
          <cell r="BD130">
            <v>0</v>
          </cell>
        </row>
        <row r="131">
          <cell r="A131" t="str">
            <v>10807</v>
          </cell>
          <cell r="B131" t="str">
            <v>BANQUE POPULAIRE BOURGOGNE FRANCHE-COMTE</v>
          </cell>
          <cell r="C131" t="str">
            <v>3. Autres (GEA CBD)</v>
          </cell>
          <cell r="D131">
            <v>201412</v>
          </cell>
          <cell r="E131">
            <v>7.9793717265959102E-2</v>
          </cell>
          <cell r="F131">
            <v>0.147099660617241</v>
          </cell>
          <cell r="G131">
            <v>7.7191980199999994</v>
          </cell>
          <cell r="H131">
            <v>0.61594350432783129</v>
          </cell>
          <cell r="I131">
            <v>1.1354914089792787</v>
          </cell>
          <cell r="J131">
            <v>4.0972578499871799E-2</v>
          </cell>
          <cell r="K131">
            <v>0.44156421382705002</v>
          </cell>
          <cell r="L131">
            <v>2.551963201</v>
          </cell>
          <cell r="M131">
            <v>0.10456051258175661</v>
          </cell>
          <cell r="N131">
            <v>1.1268556245651271</v>
          </cell>
          <cell r="O131">
            <v>3226</v>
          </cell>
          <cell r="P131" t="str">
            <v>542820352</v>
          </cell>
          <cell r="Q131" t="str">
            <v>PM</v>
          </cell>
          <cell r="R131" t="str">
            <v>202</v>
          </cell>
          <cell r="S131" t="str">
            <v>01</v>
          </cell>
          <cell r="T131" t="str">
            <v>Etablissement de crédit</v>
          </cell>
          <cell r="U131" t="str">
            <v>201</v>
          </cell>
          <cell r="V131" t="str">
            <v>Banque mutualiste ou coopérative</v>
          </cell>
          <cell r="W131" t="str">
            <v>001</v>
          </cell>
          <cell r="X131" t="str">
            <v>Agrément ACPR</v>
          </cell>
          <cell r="Y131">
            <v>6</v>
          </cell>
          <cell r="Z131" t="str">
            <v>NOUVEL ETABLISSEMENT</v>
          </cell>
          <cell r="AA131" t="str">
            <v>FR</v>
          </cell>
          <cell r="AB131" t="str">
            <v> France</v>
          </cell>
          <cell r="AC131" t="str">
            <v>S. BANCAIRE MUTUALISTE ET AUTRES RESEAUX</v>
          </cell>
          <cell r="AD131">
            <v>1163</v>
          </cell>
          <cell r="AE131" t="str">
            <v>GPE BPCE</v>
          </cell>
          <cell r="AF131">
            <v>0</v>
          </cell>
          <cell r="AG131" t="str">
            <v>21000</v>
          </cell>
          <cell r="AH131" t="str">
            <v>FR</v>
          </cell>
          <cell r="AI131" t="str">
            <v/>
          </cell>
          <cell r="AJ131" t="str">
            <v/>
          </cell>
          <cell r="AK131" t="str">
            <v>EC</v>
          </cell>
          <cell r="AL131" t="str">
            <v>Bq mut</v>
          </cell>
          <cell r="AM131" t="str">
            <v>PERSONNE_MORALE_SOCIETE</v>
          </cell>
          <cell r="AN131" t="str">
            <v>BPCE</v>
          </cell>
          <cell r="AO131" t="str">
            <v>Groupes mutualistes</v>
          </cell>
          <cell r="AP131" t="str">
            <v/>
          </cell>
          <cell r="AQ131" t="str">
            <v/>
          </cell>
          <cell r="AR131" t="str">
            <v>FR</v>
          </cell>
          <cell r="AS131" t="str">
            <v>FRANCE</v>
          </cell>
          <cell r="AT131" t="str">
            <v/>
          </cell>
          <cell r="AU131" t="str">
            <v/>
          </cell>
          <cell r="AV131" t="str">
            <v>JEQUIER</v>
          </cell>
          <cell r="AW131">
            <v>2762</v>
          </cell>
          <cell r="AX131">
            <v>12.753974485999999</v>
          </cell>
          <cell r="AY131">
            <v>7.9736230949999998</v>
          </cell>
          <cell r="AZ131">
            <v>8.4757072320000013</v>
          </cell>
          <cell r="BA131">
            <v>99</v>
          </cell>
          <cell r="BB131" t="str">
            <v>SI</v>
          </cell>
          <cell r="BC131">
            <v>0</v>
          </cell>
          <cell r="BD131">
            <v>1</v>
          </cell>
        </row>
        <row r="132">
          <cell r="A132" t="str">
            <v>10907</v>
          </cell>
          <cell r="B132" t="str">
            <v>BANQUE POP AQUITAINE CENTRE ATLANTIQUE</v>
          </cell>
          <cell r="C132" t="str">
            <v>3. Autres (GEA CBD)</v>
          </cell>
          <cell r="D132">
            <v>201412</v>
          </cell>
          <cell r="E132">
            <v>7.5715018408148899E-2</v>
          </cell>
          <cell r="F132">
            <v>0.14500751605088</v>
          </cell>
          <cell r="G132">
            <v>9.8351320340000008</v>
          </cell>
          <cell r="H132">
            <v>0.74466720300088496</v>
          </cell>
          <cell r="I132">
            <v>1.4261680662827791</v>
          </cell>
          <cell r="J132">
            <v>6.89921180000891E-2</v>
          </cell>
          <cell r="K132">
            <v>0.43831125975881502</v>
          </cell>
          <cell r="L132">
            <v>2.3901333220000001</v>
          </cell>
          <cell r="M132">
            <v>0.16490036018736895</v>
          </cell>
          <cell r="N132">
            <v>1.0476223473573414</v>
          </cell>
          <cell r="O132">
            <v>8554</v>
          </cell>
          <cell r="P132" t="str">
            <v>755501590</v>
          </cell>
          <cell r="Q132" t="str">
            <v>PM</v>
          </cell>
          <cell r="R132" t="str">
            <v>202</v>
          </cell>
          <cell r="S132" t="str">
            <v>01</v>
          </cell>
          <cell r="T132" t="str">
            <v>Etablissement de crédit</v>
          </cell>
          <cell r="U132" t="str">
            <v>201</v>
          </cell>
          <cell r="V132" t="str">
            <v>Banque mutualiste ou coopérative</v>
          </cell>
          <cell r="W132" t="str">
            <v>001</v>
          </cell>
          <cell r="X132" t="str">
            <v>Agrément ACPR</v>
          </cell>
          <cell r="Y132">
            <v>6</v>
          </cell>
          <cell r="Z132" t="str">
            <v>NOUVEL ETABLISSEMENT</v>
          </cell>
          <cell r="AA132" t="str">
            <v>FR</v>
          </cell>
          <cell r="AB132" t="str">
            <v> France</v>
          </cell>
          <cell r="AC132" t="str">
            <v>S. BANCAIRE MUTUALISTE ET AUTRES RESEAUX</v>
          </cell>
          <cell r="AD132">
            <v>1163</v>
          </cell>
          <cell r="AE132" t="str">
            <v>GPE BPCE</v>
          </cell>
          <cell r="AF132">
            <v>0</v>
          </cell>
          <cell r="AG132" t="str">
            <v>33100</v>
          </cell>
          <cell r="AH132" t="str">
            <v>FR</v>
          </cell>
          <cell r="AI132" t="str">
            <v/>
          </cell>
          <cell r="AJ132" t="str">
            <v/>
          </cell>
          <cell r="AK132" t="str">
            <v>EC</v>
          </cell>
          <cell r="AL132" t="str">
            <v>Bq mut</v>
          </cell>
          <cell r="AM132" t="str">
            <v>PERSONNE_MORALE_SOCIETE</v>
          </cell>
          <cell r="AN132" t="str">
            <v>BPCE</v>
          </cell>
          <cell r="AO132" t="str">
            <v>Groupes mutualistes</v>
          </cell>
          <cell r="AP132" t="str">
            <v/>
          </cell>
          <cell r="AQ132" t="str">
            <v/>
          </cell>
          <cell r="AR132" t="str">
            <v>FR</v>
          </cell>
          <cell r="AS132" t="str">
            <v>FRANCE</v>
          </cell>
          <cell r="AT132" t="str">
            <v/>
          </cell>
          <cell r="AU132" t="str">
            <v/>
          </cell>
          <cell r="AV132" t="str">
            <v>BODIAN</v>
          </cell>
          <cell r="AW132">
            <v>2762</v>
          </cell>
          <cell r="AX132">
            <v>14.014136731000001</v>
          </cell>
          <cell r="AY132">
            <v>9.8353622070000011</v>
          </cell>
          <cell r="AZ132">
            <v>9.0434149890000004</v>
          </cell>
          <cell r="BA132">
            <v>90</v>
          </cell>
          <cell r="BB132" t="str">
            <v>SI</v>
          </cell>
          <cell r="BC132">
            <v>0</v>
          </cell>
          <cell r="BD132">
            <v>1</v>
          </cell>
        </row>
        <row r="133">
          <cell r="A133" t="str">
            <v>11006</v>
          </cell>
          <cell r="B133" t="str">
            <v>CRCAM DE CHAMPAGNE-BOURGOGNE</v>
          </cell>
          <cell r="C133" t="str">
            <v>3. Autres (GEA CBD)</v>
          </cell>
          <cell r="D133">
            <v>201412</v>
          </cell>
          <cell r="E133">
            <v>5.0900000000000001E-2</v>
          </cell>
          <cell r="F133">
            <v>0.16700000000000001</v>
          </cell>
          <cell r="G133">
            <v>8.0006050000000002</v>
          </cell>
          <cell r="H133">
            <v>0.40723079449999999</v>
          </cell>
          <cell r="I133">
            <v>1.3361010350000002</v>
          </cell>
          <cell r="J133">
            <v>2.5700000000000001E-2</v>
          </cell>
          <cell r="K133">
            <v>0.45</v>
          </cell>
          <cell r="L133">
            <v>2.7416839999999998</v>
          </cell>
          <cell r="M133">
            <v>7.0461278799999999E-2</v>
          </cell>
          <cell r="N133">
            <v>1.2337578</v>
          </cell>
          <cell r="O133">
            <v>1312</v>
          </cell>
          <cell r="P133" t="str">
            <v>775718216</v>
          </cell>
          <cell r="Q133" t="str">
            <v>PM</v>
          </cell>
          <cell r="R133" t="str">
            <v>210</v>
          </cell>
          <cell r="S133" t="str">
            <v>01</v>
          </cell>
          <cell r="T133" t="str">
            <v>Etablissement de crédit</v>
          </cell>
          <cell r="U133" t="str">
            <v>201</v>
          </cell>
          <cell r="V133" t="str">
            <v>Banque mutualiste ou coopérative</v>
          </cell>
          <cell r="W133" t="str">
            <v>001</v>
          </cell>
          <cell r="X133" t="str">
            <v>Agrément ACPR</v>
          </cell>
          <cell r="Y133">
            <v>6</v>
          </cell>
          <cell r="Z133" t="str">
            <v>NOUVEL ETABLISSEMENT</v>
          </cell>
          <cell r="AA133" t="str">
            <v>FR</v>
          </cell>
          <cell r="AB133" t="str">
            <v> France</v>
          </cell>
          <cell r="AC133" t="str">
            <v>S. BANCAIRE MUTUALISTE ET AUTRES RESEAUX</v>
          </cell>
          <cell r="AD133">
            <v>27</v>
          </cell>
          <cell r="AE133" t="str">
            <v>GPE CREDIT AGRICOLE</v>
          </cell>
          <cell r="AF133">
            <v>0</v>
          </cell>
          <cell r="AG133" t="str">
            <v>10000</v>
          </cell>
          <cell r="AH133" t="str">
            <v>FR</v>
          </cell>
          <cell r="AI133" t="str">
            <v/>
          </cell>
          <cell r="AJ133" t="str">
            <v/>
          </cell>
          <cell r="AK133" t="str">
            <v>EC</v>
          </cell>
          <cell r="AL133" t="str">
            <v>Bq mut</v>
          </cell>
          <cell r="AM133" t="str">
            <v>PERSONNE_MORALE_SOCIETE</v>
          </cell>
          <cell r="AN133" t="str">
            <v>CREDIT AGRICOLE</v>
          </cell>
          <cell r="AO133" t="str">
            <v>Groupes mutualistes</v>
          </cell>
          <cell r="AP133" t="str">
            <v/>
          </cell>
          <cell r="AQ133" t="str">
            <v/>
          </cell>
          <cell r="AR133" t="str">
            <v>FR</v>
          </cell>
          <cell r="AS133" t="str">
            <v>FRANCE</v>
          </cell>
          <cell r="AT133" t="str">
            <v/>
          </cell>
          <cell r="AU133" t="str">
            <v/>
          </cell>
          <cell r="AV133" t="str">
            <v>PIGEON</v>
          </cell>
          <cell r="AW133">
            <v>2761</v>
          </cell>
          <cell r="AX133">
            <v>12.635367879</v>
          </cell>
          <cell r="AY133">
            <v>9.4596775429999997</v>
          </cell>
          <cell r="AZ133">
            <v>3.887633643</v>
          </cell>
          <cell r="BA133">
            <v>101</v>
          </cell>
          <cell r="BB133" t="str">
            <v>SI</v>
          </cell>
          <cell r="BC133">
            <v>0</v>
          </cell>
          <cell r="BD133">
            <v>0</v>
          </cell>
        </row>
        <row r="134">
          <cell r="A134" t="str">
            <v>11188</v>
          </cell>
          <cell r="B134" t="str">
            <v>RCI BANQUE</v>
          </cell>
          <cell r="C134" t="str">
            <v>2. CBD</v>
          </cell>
          <cell r="D134">
            <v>201412</v>
          </cell>
          <cell r="E134">
            <v>5.7500000000000002E-2</v>
          </cell>
          <cell r="F134">
            <v>0.33119999999999999</v>
          </cell>
          <cell r="G134">
            <v>22.428221993000001</v>
          </cell>
          <cell r="H134">
            <v>1.2896227645975</v>
          </cell>
          <cell r="I134">
            <v>7.4282271240815998</v>
          </cell>
          <cell r="J134">
            <v>1.4500000000000001E-2</v>
          </cell>
          <cell r="K134">
            <v>0</v>
          </cell>
          <cell r="L134">
            <v>0.26025353200000001</v>
          </cell>
          <cell r="M134">
            <v>3.7736762140000001E-3</v>
          </cell>
          <cell r="N134">
            <v>0</v>
          </cell>
          <cell r="O134">
            <v>3966</v>
          </cell>
          <cell r="P134" t="str">
            <v>306523358</v>
          </cell>
          <cell r="Q134" t="str">
            <v>PM</v>
          </cell>
          <cell r="R134" t="str">
            <v>102</v>
          </cell>
          <cell r="S134" t="str">
            <v>01</v>
          </cell>
          <cell r="T134" t="str">
            <v>Etablissement de crédit</v>
          </cell>
          <cell r="U134" t="str">
            <v>200</v>
          </cell>
          <cell r="V134" t="str">
            <v>Banque</v>
          </cell>
          <cell r="W134" t="str">
            <v>001</v>
          </cell>
          <cell r="X134" t="str">
            <v>Agrément ACPR</v>
          </cell>
          <cell r="Y134">
            <v>6</v>
          </cell>
          <cell r="Z134" t="str">
            <v>NOUVEL ETABLISSEMENT</v>
          </cell>
          <cell r="AA134" t="str">
            <v>FR</v>
          </cell>
          <cell r="AB134" t="str">
            <v> France</v>
          </cell>
          <cell r="AC134" t="str">
            <v>S. INDUSTRIEL PRIVE</v>
          </cell>
          <cell r="AD134">
            <v>52</v>
          </cell>
          <cell r="AE134" t="str">
            <v>GPE RENAULT</v>
          </cell>
          <cell r="AF134">
            <v>1</v>
          </cell>
          <cell r="AG134" t="str">
            <v>93160</v>
          </cell>
          <cell r="AH134" t="str">
            <v>FR</v>
          </cell>
          <cell r="AI134" t="str">
            <v/>
          </cell>
          <cell r="AJ134" t="str">
            <v/>
          </cell>
          <cell r="AK134" t="str">
            <v>EC</v>
          </cell>
          <cell r="AL134" t="str">
            <v>Banque</v>
          </cell>
          <cell r="AM134" t="str">
            <v>PERSONNE_MORALE_SOCIETE</v>
          </cell>
          <cell r="AN134" t="str">
            <v>RENAULT</v>
          </cell>
          <cell r="AO134" t="str">
            <v>Industrie, commerce, services, BTP, groupes professionnels</v>
          </cell>
          <cell r="AP134" t="str">
            <v/>
          </cell>
          <cell r="AQ134" t="str">
            <v/>
          </cell>
          <cell r="AR134" t="str">
            <v>FR</v>
          </cell>
          <cell r="AS134" t="str">
            <v>FRANCE</v>
          </cell>
          <cell r="AT134" t="str">
            <v/>
          </cell>
          <cell r="AU134" t="str">
            <v/>
          </cell>
          <cell r="AV134" t="str">
            <v>ABADIE</v>
          </cell>
          <cell r="AW134">
            <v>2764</v>
          </cell>
          <cell r="AX134">
            <v>31.495888453999999</v>
          </cell>
          <cell r="AY134">
            <v>9.7654257789999992</v>
          </cell>
          <cell r="AZ134">
            <v>11.393775293999999</v>
          </cell>
          <cell r="BA134">
            <v>39</v>
          </cell>
          <cell r="BB134" t="str">
            <v>SI</v>
          </cell>
          <cell r="BC134">
            <v>0</v>
          </cell>
          <cell r="BD134">
            <v>1</v>
          </cell>
        </row>
        <row r="135">
          <cell r="A135" t="str">
            <v>11206</v>
          </cell>
          <cell r="B135" t="str">
            <v>CRCAM NORD MIDI-PYRENEES</v>
          </cell>
          <cell r="C135" t="str">
            <v>3. Autres (GEA CBD)</v>
          </cell>
          <cell r="D135">
            <v>201412</v>
          </cell>
          <cell r="E135">
            <v>4.7500000000000001E-2</v>
          </cell>
          <cell r="F135">
            <v>0.1764</v>
          </cell>
          <cell r="G135">
            <v>8.5534169999999996</v>
          </cell>
          <cell r="H135">
            <v>0.40628730749999997</v>
          </cell>
          <cell r="I135">
            <v>1.5088227587999998</v>
          </cell>
          <cell r="J135">
            <v>3.32E-2</v>
          </cell>
          <cell r="K135">
            <v>0.45</v>
          </cell>
          <cell r="L135">
            <v>3.5829369999999998</v>
          </cell>
          <cell r="M135">
            <v>0.11895350839999999</v>
          </cell>
          <cell r="N135">
            <v>1.6123216499999999</v>
          </cell>
          <cell r="O135">
            <v>4064</v>
          </cell>
          <cell r="P135" t="str">
            <v>444953830</v>
          </cell>
          <cell r="Q135" t="str">
            <v>PM</v>
          </cell>
          <cell r="R135" t="str">
            <v>210</v>
          </cell>
          <cell r="S135" t="str">
            <v>01</v>
          </cell>
          <cell r="T135" t="str">
            <v>Etablissement de crédit</v>
          </cell>
          <cell r="U135" t="str">
            <v>201</v>
          </cell>
          <cell r="V135" t="str">
            <v>Banque mutualiste ou coopérative</v>
          </cell>
          <cell r="W135" t="str">
            <v>001</v>
          </cell>
          <cell r="X135" t="str">
            <v>Agrément ACPR</v>
          </cell>
          <cell r="Y135">
            <v>8</v>
          </cell>
          <cell r="Z135" t="str">
            <v>RESTRUCTURATION AVEC REPRISE DE CIB</v>
          </cell>
          <cell r="AA135" t="str">
            <v>FR</v>
          </cell>
          <cell r="AB135" t="str">
            <v> France</v>
          </cell>
          <cell r="AC135" t="str">
            <v>S. BANCAIRE MUTUALISTE ET AUTRES RESEAUX</v>
          </cell>
          <cell r="AD135">
            <v>27</v>
          </cell>
          <cell r="AE135" t="str">
            <v>GPE CREDIT AGRICOLE</v>
          </cell>
          <cell r="AF135">
            <v>0</v>
          </cell>
          <cell r="AG135" t="str">
            <v>81000</v>
          </cell>
          <cell r="AH135" t="str">
            <v>FR</v>
          </cell>
          <cell r="AI135" t="str">
            <v/>
          </cell>
          <cell r="AJ135" t="str">
            <v/>
          </cell>
          <cell r="AK135" t="str">
            <v>EC</v>
          </cell>
          <cell r="AL135" t="str">
            <v>Bq mut</v>
          </cell>
          <cell r="AM135" t="str">
            <v>PERSONNE_MORALE_SOCIETE</v>
          </cell>
          <cell r="AN135" t="str">
            <v>CREDIT AGRICOLE</v>
          </cell>
          <cell r="AO135" t="str">
            <v>Groupes mutualistes</v>
          </cell>
          <cell r="AP135" t="str">
            <v/>
          </cell>
          <cell r="AQ135" t="str">
            <v/>
          </cell>
          <cell r="AR135" t="str">
            <v>FR</v>
          </cell>
          <cell r="AS135" t="str">
            <v>FRANCE</v>
          </cell>
          <cell r="AT135" t="str">
            <v/>
          </cell>
          <cell r="AU135" t="str">
            <v/>
          </cell>
          <cell r="AV135" t="str">
            <v>ESCOLAN</v>
          </cell>
          <cell r="AW135">
            <v>2787</v>
          </cell>
          <cell r="AX135">
            <v>14.586658422000001</v>
          </cell>
          <cell r="AY135">
            <v>10.711746951</v>
          </cell>
          <cell r="AZ135">
            <v>4.3253302529999997</v>
          </cell>
          <cell r="BA135">
            <v>87</v>
          </cell>
          <cell r="BB135" t="str">
            <v>SI</v>
          </cell>
          <cell r="BC135">
            <v>0</v>
          </cell>
          <cell r="BD135">
            <v>0</v>
          </cell>
        </row>
        <row r="136">
          <cell r="A136" t="str">
            <v>11306</v>
          </cell>
          <cell r="B136" t="str">
            <v>CRCAM D'ALPES PROVENCE</v>
          </cell>
          <cell r="C136" t="str">
            <v>3. Autres (GEA CBD)</v>
          </cell>
          <cell r="D136">
            <v>201412</v>
          </cell>
          <cell r="E136">
            <v>4.8500000000000001E-2</v>
          </cell>
          <cell r="F136">
            <v>0.18229999999999999</v>
          </cell>
          <cell r="G136">
            <v>10.787032999999999</v>
          </cell>
          <cell r="H136">
            <v>0.52317110049999993</v>
          </cell>
          <cell r="I136">
            <v>1.9664761158999997</v>
          </cell>
          <cell r="J136">
            <v>3.7400000000000003E-2</v>
          </cell>
          <cell r="K136">
            <v>0.43609999999999999</v>
          </cell>
          <cell r="L136">
            <v>2.0659939999999999</v>
          </cell>
          <cell r="M136">
            <v>7.7268175600000003E-2</v>
          </cell>
          <cell r="N136">
            <v>0.90097998339999996</v>
          </cell>
          <cell r="O136">
            <v>4210</v>
          </cell>
          <cell r="P136" t="str">
            <v>381976448</v>
          </cell>
          <cell r="Q136" t="str">
            <v>PM</v>
          </cell>
          <cell r="R136" t="str">
            <v>210</v>
          </cell>
          <cell r="S136" t="str">
            <v>01</v>
          </cell>
          <cell r="T136" t="str">
            <v>Etablissement de crédit</v>
          </cell>
          <cell r="U136" t="str">
            <v>201</v>
          </cell>
          <cell r="V136" t="str">
            <v>Banque mutualiste ou coopérative</v>
          </cell>
          <cell r="W136" t="str">
            <v>001</v>
          </cell>
          <cell r="X136" t="str">
            <v>Agrément ACPR</v>
          </cell>
          <cell r="Y136">
            <v>8</v>
          </cell>
          <cell r="Z136" t="str">
            <v>RESTRUCTURATION AVEC REPRISE DE CIB</v>
          </cell>
          <cell r="AA136" t="str">
            <v>FR</v>
          </cell>
          <cell r="AB136" t="str">
            <v> France</v>
          </cell>
          <cell r="AC136" t="str">
            <v>S. BANCAIRE MUTUALISTE ET AUTRES RESEAUX</v>
          </cell>
          <cell r="AD136">
            <v>27</v>
          </cell>
          <cell r="AE136" t="str">
            <v>GPE CREDIT AGRICOLE</v>
          </cell>
          <cell r="AF136">
            <v>0</v>
          </cell>
          <cell r="AG136" t="str">
            <v>13090</v>
          </cell>
          <cell r="AH136" t="str">
            <v>FR</v>
          </cell>
          <cell r="AI136" t="str">
            <v/>
          </cell>
          <cell r="AJ136" t="str">
            <v/>
          </cell>
          <cell r="AK136" t="str">
            <v>EC</v>
          </cell>
          <cell r="AL136" t="str">
            <v>Bq mut</v>
          </cell>
          <cell r="AM136" t="str">
            <v>PERSONNE_MORALE_SOCIETE</v>
          </cell>
          <cell r="AN136" t="str">
            <v>CREDIT AGRICOLE</v>
          </cell>
          <cell r="AO136" t="str">
            <v>Groupes mutualistes</v>
          </cell>
          <cell r="AP136" t="str">
            <v/>
          </cell>
          <cell r="AQ136" t="str">
            <v/>
          </cell>
          <cell r="AR136" t="str">
            <v>FR</v>
          </cell>
          <cell r="AS136" t="str">
            <v>FRANCE</v>
          </cell>
          <cell r="AT136" t="str">
            <v/>
          </cell>
          <cell r="AU136" t="str">
            <v/>
          </cell>
          <cell r="AV136" t="str">
            <v>MOISSINAC</v>
          </cell>
          <cell r="AW136">
            <v>2761</v>
          </cell>
          <cell r="AX136">
            <v>16.557489051000001</v>
          </cell>
          <cell r="AY136">
            <v>11.622799487</v>
          </cell>
          <cell r="AZ136">
            <v>4.9598666470000001</v>
          </cell>
          <cell r="BA136">
            <v>77</v>
          </cell>
          <cell r="BB136" t="str">
            <v>SI</v>
          </cell>
          <cell r="BC136">
            <v>0</v>
          </cell>
          <cell r="BD136">
            <v>0</v>
          </cell>
        </row>
        <row r="137">
          <cell r="A137" t="str">
            <v>11307</v>
          </cell>
          <cell r="B137" t="str">
            <v>CASDEN BANQUE POPULAIRE</v>
          </cell>
          <cell r="C137" t="str">
            <v>3. Autres (GEA CBD)</v>
          </cell>
          <cell r="D137">
            <v>201412</v>
          </cell>
          <cell r="E137">
            <v>1.30870619278061E-2</v>
          </cell>
          <cell r="F137">
            <v>0.136501705179082</v>
          </cell>
          <cell r="G137">
            <v>24.436578428000001</v>
          </cell>
          <cell r="H137">
            <v>0.31980301519092663</v>
          </cell>
          <cell r="I137">
            <v>3.3356346241643711</v>
          </cell>
          <cell r="J137">
            <v>2.0812989463689001E-2</v>
          </cell>
          <cell r="K137">
            <v>0.45</v>
          </cell>
          <cell r="L137">
            <v>0.16441618</v>
          </cell>
          <cell r="M137">
            <v>3.4219922219999943E-3</v>
          </cell>
          <cell r="N137">
            <v>7.3987281000000002E-2</v>
          </cell>
          <cell r="O137">
            <v>4214</v>
          </cell>
          <cell r="P137" t="str">
            <v>784275778</v>
          </cell>
          <cell r="Q137" t="str">
            <v>PM</v>
          </cell>
          <cell r="R137" t="str">
            <v>201</v>
          </cell>
          <cell r="S137" t="str">
            <v>01</v>
          </cell>
          <cell r="T137" t="str">
            <v>Etablissement de crédit</v>
          </cell>
          <cell r="U137" t="str">
            <v>201</v>
          </cell>
          <cell r="V137" t="str">
            <v>Banque mutualiste ou coopérative</v>
          </cell>
          <cell r="W137" t="str">
            <v>001</v>
          </cell>
          <cell r="X137" t="str">
            <v>Agrément ACPR</v>
          </cell>
          <cell r="Y137">
            <v>6</v>
          </cell>
          <cell r="Z137" t="str">
            <v>NOUVEL ETABLISSEMENT</v>
          </cell>
          <cell r="AA137" t="str">
            <v>FR</v>
          </cell>
          <cell r="AB137" t="str">
            <v> France</v>
          </cell>
          <cell r="AC137" t="str">
            <v>S. BANCAIRE MUTUALISTE ET AUTRES RESEAUX</v>
          </cell>
          <cell r="AD137">
            <v>1163</v>
          </cell>
          <cell r="AE137" t="str">
            <v>GPE BPCE</v>
          </cell>
          <cell r="AF137">
            <v>0</v>
          </cell>
          <cell r="AG137" t="str">
            <v>77186</v>
          </cell>
          <cell r="AH137" t="str">
            <v>FR</v>
          </cell>
          <cell r="AI137" t="str">
            <v/>
          </cell>
          <cell r="AJ137" t="str">
            <v/>
          </cell>
          <cell r="AK137" t="str">
            <v>EC</v>
          </cell>
          <cell r="AL137" t="str">
            <v>Bq mut</v>
          </cell>
          <cell r="AM137" t="str">
            <v>PERSONNE_MORALE_SOCIETE</v>
          </cell>
          <cell r="AN137" t="str">
            <v>BPCE</v>
          </cell>
          <cell r="AO137" t="str">
            <v>Groupes mutualistes</v>
          </cell>
          <cell r="AP137" t="str">
            <v/>
          </cell>
          <cell r="AQ137" t="str">
            <v/>
          </cell>
          <cell r="AR137" t="str">
            <v>FR</v>
          </cell>
          <cell r="AS137" t="str">
            <v>FRANCE</v>
          </cell>
          <cell r="AT137" t="str">
            <v/>
          </cell>
          <cell r="AU137" t="str">
            <v/>
          </cell>
          <cell r="AV137" t="str">
            <v>CISSOKHO-COULIBALY</v>
          </cell>
          <cell r="AW137">
            <v>2762</v>
          </cell>
          <cell r="AX137">
            <v>11.493212579</v>
          </cell>
          <cell r="AY137">
            <v>7.95328663</v>
          </cell>
          <cell r="AZ137">
            <v>5.3420020729999997</v>
          </cell>
          <cell r="BA137">
            <v>105</v>
          </cell>
          <cell r="BB137" t="str">
            <v>SI</v>
          </cell>
          <cell r="BC137">
            <v>0</v>
          </cell>
          <cell r="BD137">
            <v>1</v>
          </cell>
        </row>
        <row r="138">
          <cell r="A138" t="str">
            <v>11315</v>
          </cell>
          <cell r="B138" t="str">
            <v>CAISSE D EPARGNE PROVENCE-ALPES-CORSE</v>
          </cell>
          <cell r="C138" t="str">
            <v>3. Autres (GEA CBD)</v>
          </cell>
          <cell r="D138">
            <v>201412</v>
          </cell>
          <cell r="E138">
            <v>5.6236611073636103E-2</v>
          </cell>
          <cell r="F138">
            <v>0.214899101463082</v>
          </cell>
          <cell r="G138">
            <v>11.412334562000002</v>
          </cell>
          <cell r="H138">
            <v>0.64179102020540935</v>
          </cell>
          <cell r="I138">
            <v>2.452500442969876</v>
          </cell>
          <cell r="O138">
            <v>4229</v>
          </cell>
          <cell r="P138" t="str">
            <v>775559404</v>
          </cell>
          <cell r="Q138" t="str">
            <v>PM</v>
          </cell>
          <cell r="R138" t="str">
            <v>270</v>
          </cell>
          <cell r="S138" t="str">
            <v>01</v>
          </cell>
          <cell r="T138" t="str">
            <v>Etablissement de crédit</v>
          </cell>
          <cell r="U138" t="str">
            <v>201</v>
          </cell>
          <cell r="V138" t="str">
            <v>Banque mutualiste ou coopérative</v>
          </cell>
          <cell r="W138" t="str">
            <v>001</v>
          </cell>
          <cell r="X138" t="str">
            <v>Agrément ACPR</v>
          </cell>
          <cell r="Y138">
            <v>6</v>
          </cell>
          <cell r="Z138" t="str">
            <v>NOUVEL ETABLISSEMENT</v>
          </cell>
          <cell r="AA138" t="str">
            <v>FR</v>
          </cell>
          <cell r="AB138" t="str">
            <v> France</v>
          </cell>
          <cell r="AC138" t="str">
            <v>S. BANCAIRE MUTUALISTE ET AUTRES RESEAUX</v>
          </cell>
          <cell r="AD138">
            <v>1163</v>
          </cell>
          <cell r="AE138" t="str">
            <v>GPE BPCE</v>
          </cell>
          <cell r="AF138">
            <v>0</v>
          </cell>
          <cell r="AG138" t="str">
            <v>13006</v>
          </cell>
          <cell r="AH138" t="str">
            <v>FR</v>
          </cell>
          <cell r="AI138" t="str">
            <v/>
          </cell>
          <cell r="AJ138" t="str">
            <v/>
          </cell>
          <cell r="AK138" t="str">
            <v>EC</v>
          </cell>
          <cell r="AL138" t="str">
            <v>Bq mut</v>
          </cell>
          <cell r="AM138" t="str">
            <v>PERSONNE_MORALE_SOCIETE</v>
          </cell>
          <cell r="AN138" t="str">
            <v>BPCE</v>
          </cell>
          <cell r="AO138" t="str">
            <v>Groupes mutualistes</v>
          </cell>
          <cell r="AP138" t="str">
            <v/>
          </cell>
          <cell r="AQ138" t="str">
            <v/>
          </cell>
          <cell r="AR138" t="str">
            <v>FR</v>
          </cell>
          <cell r="AS138" t="str">
            <v>FRANCE</v>
          </cell>
          <cell r="AT138" t="str">
            <v/>
          </cell>
          <cell r="AU138" t="str">
            <v/>
          </cell>
          <cell r="AV138" t="str">
            <v>GALAN</v>
          </cell>
          <cell r="AW138">
            <v>2762</v>
          </cell>
          <cell r="AX138">
            <v>30.477397255</v>
          </cell>
          <cell r="AY138">
            <v>17.077474666000001</v>
          </cell>
          <cell r="AZ138">
            <v>19.096777230999997</v>
          </cell>
          <cell r="BA138">
            <v>41</v>
          </cell>
          <cell r="BB138" t="str">
            <v>SI</v>
          </cell>
          <cell r="BC138">
            <v>0</v>
          </cell>
          <cell r="BD138">
            <v>1</v>
          </cell>
        </row>
        <row r="139">
          <cell r="A139" t="str">
            <v>11425</v>
          </cell>
          <cell r="B139" t="str">
            <v>CAISSE D EPARGNE NORMANDIE</v>
          </cell>
          <cell r="C139" t="str">
            <v>3. Autres (GEA CBD)</v>
          </cell>
          <cell r="D139">
            <v>201412</v>
          </cell>
          <cell r="E139">
            <v>4.5746292977004999E-2</v>
          </cell>
          <cell r="F139">
            <v>0.214913981573322</v>
          </cell>
          <cell r="G139">
            <v>8.1285174389999995</v>
          </cell>
          <cell r="H139">
            <v>0.37184954023318834</v>
          </cell>
          <cell r="I139">
            <v>1.7469320471036724</v>
          </cell>
          <cell r="O139">
            <v>4417</v>
          </cell>
          <cell r="P139" t="str">
            <v>384353413</v>
          </cell>
          <cell r="Q139" t="str">
            <v>PM</v>
          </cell>
          <cell r="R139" t="str">
            <v>270</v>
          </cell>
          <cell r="S139" t="str">
            <v>01</v>
          </cell>
          <cell r="T139" t="str">
            <v>Etablissement de crédit</v>
          </cell>
          <cell r="U139" t="str">
            <v>201</v>
          </cell>
          <cell r="V139" t="str">
            <v>Banque mutualiste ou coopérative</v>
          </cell>
          <cell r="W139" t="str">
            <v>001</v>
          </cell>
          <cell r="X139" t="str">
            <v>Agrément ACPR</v>
          </cell>
          <cell r="Y139">
            <v>8</v>
          </cell>
          <cell r="Z139" t="str">
            <v>RESTRUCTURATION AVEC REPRISE DE CIB</v>
          </cell>
          <cell r="AA139" t="str">
            <v>FR</v>
          </cell>
          <cell r="AB139" t="str">
            <v> France</v>
          </cell>
          <cell r="AC139" t="str">
            <v>S. BANCAIRE MUTUALISTE ET AUTRES RESEAUX</v>
          </cell>
          <cell r="AD139">
            <v>1163</v>
          </cell>
          <cell r="AE139" t="str">
            <v>GPE BPCE</v>
          </cell>
          <cell r="AF139">
            <v>0</v>
          </cell>
          <cell r="AG139" t="str">
            <v>76230</v>
          </cell>
          <cell r="AH139" t="str">
            <v>FR</v>
          </cell>
          <cell r="AI139" t="str">
            <v/>
          </cell>
          <cell r="AJ139" t="str">
            <v/>
          </cell>
          <cell r="AK139" t="str">
            <v>EC</v>
          </cell>
          <cell r="AL139" t="str">
            <v>Bq mut</v>
          </cell>
          <cell r="AM139" t="str">
            <v>PERSONNE_MORALE_SOCIETE</v>
          </cell>
          <cell r="AN139" t="str">
            <v>BPCE</v>
          </cell>
          <cell r="AO139" t="str">
            <v>Groupes mutualistes</v>
          </cell>
          <cell r="AP139" t="str">
            <v/>
          </cell>
          <cell r="AQ139" t="str">
            <v/>
          </cell>
          <cell r="AR139" t="str">
            <v>FR</v>
          </cell>
          <cell r="AS139" t="str">
            <v>FRANCE</v>
          </cell>
          <cell r="AT139" t="str">
            <v/>
          </cell>
          <cell r="AU139" t="str">
            <v/>
          </cell>
          <cell r="AV139" t="str">
            <v>LACAMPAGNE</v>
          </cell>
          <cell r="AW139">
            <v>2762</v>
          </cell>
          <cell r="AX139">
            <v>19.028011312</v>
          </cell>
          <cell r="AY139">
            <v>9.583142496999999</v>
          </cell>
          <cell r="AZ139">
            <v>12.778667298</v>
          </cell>
          <cell r="BA139">
            <v>68</v>
          </cell>
          <cell r="BB139" t="str">
            <v>SI</v>
          </cell>
          <cell r="BC139">
            <v>0</v>
          </cell>
          <cell r="BD139">
            <v>1</v>
          </cell>
        </row>
        <row r="140">
          <cell r="A140" t="str">
            <v>11706</v>
          </cell>
          <cell r="B140" t="str">
            <v>CRCAM CHARENTE-MARITIME DEUX-SEVRES</v>
          </cell>
          <cell r="C140" t="str">
            <v>3. Autres (GEA CBD)</v>
          </cell>
          <cell r="D140">
            <v>201412</v>
          </cell>
          <cell r="E140">
            <v>4.6600000000000003E-2</v>
          </cell>
          <cell r="F140">
            <v>0.1691</v>
          </cell>
          <cell r="G140">
            <v>7.8173779999999997</v>
          </cell>
          <cell r="H140">
            <v>0.3642898148</v>
          </cell>
          <cell r="I140">
            <v>1.3219186197999999</v>
          </cell>
          <cell r="J140">
            <v>4.1700000000000001E-2</v>
          </cell>
          <cell r="K140">
            <v>0.4269</v>
          </cell>
          <cell r="L140">
            <v>2.1224910000000001</v>
          </cell>
          <cell r="M140">
            <v>8.8507874700000003E-2</v>
          </cell>
          <cell r="N140">
            <v>0.90609140790000009</v>
          </cell>
          <cell r="O140">
            <v>4902</v>
          </cell>
          <cell r="P140" t="str">
            <v>399354810</v>
          </cell>
          <cell r="Q140" t="str">
            <v>PM</v>
          </cell>
          <cell r="R140" t="str">
            <v>210</v>
          </cell>
          <cell r="S140" t="str">
            <v>01</v>
          </cell>
          <cell r="T140" t="str">
            <v>Etablissement de crédit</v>
          </cell>
          <cell r="U140" t="str">
            <v>201</v>
          </cell>
          <cell r="V140" t="str">
            <v>Banque mutualiste ou coopérative</v>
          </cell>
          <cell r="W140" t="str">
            <v>001</v>
          </cell>
          <cell r="X140" t="str">
            <v>Agrément ACPR</v>
          </cell>
          <cell r="Y140">
            <v>8</v>
          </cell>
          <cell r="Z140" t="str">
            <v>RESTRUCTURATION AVEC REPRISE DE CIB</v>
          </cell>
          <cell r="AA140" t="str">
            <v>FR</v>
          </cell>
          <cell r="AB140" t="str">
            <v> France</v>
          </cell>
          <cell r="AC140" t="str">
            <v>S. BANCAIRE MUTUALISTE ET AUTRES RESEAUX</v>
          </cell>
          <cell r="AD140">
            <v>27</v>
          </cell>
          <cell r="AE140" t="str">
            <v>GPE CREDIT AGRICOLE</v>
          </cell>
          <cell r="AF140">
            <v>0</v>
          </cell>
          <cell r="AG140" t="str">
            <v>17100</v>
          </cell>
          <cell r="AH140" t="str">
            <v>FR</v>
          </cell>
          <cell r="AI140" t="str">
            <v/>
          </cell>
          <cell r="AJ140" t="str">
            <v/>
          </cell>
          <cell r="AK140" t="str">
            <v>EC</v>
          </cell>
          <cell r="AL140" t="str">
            <v>Bq mut</v>
          </cell>
          <cell r="AM140" t="str">
            <v>PERSONNE_MORALE_SOCIETE</v>
          </cell>
          <cell r="AN140" t="str">
            <v>CREDIT AGRICOLE</v>
          </cell>
          <cell r="AO140" t="str">
            <v>Groupes mutualistes</v>
          </cell>
          <cell r="AP140" t="str">
            <v/>
          </cell>
          <cell r="AQ140" t="str">
            <v/>
          </cell>
          <cell r="AR140" t="str">
            <v>FR</v>
          </cell>
          <cell r="AS140" t="str">
            <v>FRANCE</v>
          </cell>
          <cell r="AT140" t="str">
            <v/>
          </cell>
          <cell r="AU140" t="str">
            <v/>
          </cell>
          <cell r="AV140" t="str">
            <v>MOISSINAC</v>
          </cell>
          <cell r="AW140">
            <v>2761</v>
          </cell>
          <cell r="AX140">
            <v>11.461401988</v>
          </cell>
          <cell r="AY140">
            <v>8.7622159639999992</v>
          </cell>
          <cell r="AZ140">
            <v>3.3079344380000002</v>
          </cell>
          <cell r="BA140">
            <v>106</v>
          </cell>
          <cell r="BB140" t="str">
            <v>SI</v>
          </cell>
          <cell r="BC140">
            <v>0</v>
          </cell>
          <cell r="BD140">
            <v>0</v>
          </cell>
        </row>
        <row r="141">
          <cell r="A141" t="str">
            <v>11899</v>
          </cell>
          <cell r="B141" t="str">
            <v>BANQUE EUROPEENNE DU CREDIT MUTUEL</v>
          </cell>
          <cell r="C141" t="str">
            <v>3. Autres (GEA CBD)</v>
          </cell>
          <cell r="D141">
            <v>201412</v>
          </cell>
          <cell r="E141">
            <v>2.3199999999999998E-2</v>
          </cell>
          <cell r="F141">
            <v>0.2427</v>
          </cell>
          <cell r="G141">
            <v>20.333403239889996</v>
          </cell>
          <cell r="H141">
            <v>0.47173495516544789</v>
          </cell>
          <cell r="I141">
            <v>4.9349169663213024</v>
          </cell>
          <cell r="L141">
            <v>0.56020064926000002</v>
          </cell>
          <cell r="O141">
            <v>5291</v>
          </cell>
          <cell r="P141" t="str">
            <v>379522600</v>
          </cell>
          <cell r="Q141" t="str">
            <v>PM</v>
          </cell>
          <cell r="R141" t="str">
            <v>105</v>
          </cell>
          <cell r="S141" t="str">
            <v>01</v>
          </cell>
          <cell r="T141" t="str">
            <v>Etablissement de crédit</v>
          </cell>
          <cell r="U141" t="str">
            <v>200</v>
          </cell>
          <cell r="V141" t="str">
            <v>Banque</v>
          </cell>
          <cell r="W141" t="str">
            <v>001</v>
          </cell>
          <cell r="X141" t="str">
            <v>Agrément ACPR</v>
          </cell>
          <cell r="Y141">
            <v>8</v>
          </cell>
          <cell r="Z141" t="str">
            <v>RESTRUCTURATION AVEC REPRISE DE CIB</v>
          </cell>
          <cell r="AA141" t="str">
            <v>FR</v>
          </cell>
          <cell r="AB141" t="str">
            <v> France</v>
          </cell>
          <cell r="AC141" t="str">
            <v>S. BANCAIRE MUTUALISTE ET AUTRES RESEAUX</v>
          </cell>
          <cell r="AD141">
            <v>29</v>
          </cell>
          <cell r="AE141" t="str">
            <v>GPE CREDIT MUTUEL</v>
          </cell>
          <cell r="AF141">
            <v>0</v>
          </cell>
          <cell r="AG141" t="str">
            <v>67000</v>
          </cell>
          <cell r="AH141" t="str">
            <v>FR</v>
          </cell>
          <cell r="AI141" t="str">
            <v/>
          </cell>
          <cell r="AJ141" t="str">
            <v/>
          </cell>
          <cell r="AK141" t="str">
            <v>EC</v>
          </cell>
          <cell r="AL141" t="str">
            <v>Banque</v>
          </cell>
          <cell r="AM141" t="str">
            <v>PERSONNE_MORALE_SOCIETE</v>
          </cell>
          <cell r="AN141" t="str">
            <v>CREDIT MUTUEL</v>
          </cell>
          <cell r="AO141" t="str">
            <v>Groupes mutualistes</v>
          </cell>
          <cell r="AP141" t="str">
            <v/>
          </cell>
          <cell r="AQ141" t="str">
            <v/>
          </cell>
          <cell r="AR141" t="str">
            <v>FR</v>
          </cell>
          <cell r="AS141" t="str">
            <v>FRANCE</v>
          </cell>
          <cell r="AT141" t="str">
            <v/>
          </cell>
          <cell r="AU141" t="str">
            <v/>
          </cell>
          <cell r="AV141" t="str">
            <v>KRAUSE</v>
          </cell>
          <cell r="AW141">
            <v>2763</v>
          </cell>
          <cell r="AX141">
            <v>16.183957926000001</v>
          </cell>
          <cell r="AY141">
            <v>11.681895694</v>
          </cell>
          <cell r="AZ141">
            <v>10.830318435000001</v>
          </cell>
          <cell r="BA141">
            <v>79</v>
          </cell>
          <cell r="BB141" t="str">
            <v>SI</v>
          </cell>
          <cell r="BC141">
            <v>0</v>
          </cell>
          <cell r="BD141">
            <v>1</v>
          </cell>
        </row>
        <row r="142">
          <cell r="A142" t="str">
            <v>11907</v>
          </cell>
          <cell r="B142" t="str">
            <v>BANQUE POPULAIRE DU MASSIF CENTRAL</v>
          </cell>
          <cell r="C142" t="str">
            <v>3. Autres (GEA CBD)</v>
          </cell>
          <cell r="D142">
            <v>201412</v>
          </cell>
          <cell r="E142">
            <v>6.68504963387654E-2</v>
          </cell>
          <cell r="F142">
            <v>0.14445643723728299</v>
          </cell>
          <cell r="G142">
            <v>4.2902381600000004</v>
          </cell>
          <cell r="H142">
            <v>0.28680455040751163</v>
          </cell>
          <cell r="I142">
            <v>0.61975251949303656</v>
          </cell>
          <cell r="J142">
            <v>6.6784334514798094E-2</v>
          </cell>
          <cell r="K142">
            <v>0.43174616771851299</v>
          </cell>
          <cell r="L142">
            <v>0.84499901599999994</v>
          </cell>
          <cell r="M142">
            <v>5.6432696949219222E-2</v>
          </cell>
          <cell r="N142">
            <v>0.36482508688391441</v>
          </cell>
          <cell r="O142">
            <v>5309</v>
          </cell>
          <cell r="P142" t="str">
            <v>775633878</v>
          </cell>
          <cell r="Q142" t="str">
            <v>PM</v>
          </cell>
          <cell r="R142" t="str">
            <v>202</v>
          </cell>
          <cell r="S142" t="str">
            <v>01</v>
          </cell>
          <cell r="T142" t="str">
            <v>Etablissement de crédit</v>
          </cell>
          <cell r="U142" t="str">
            <v>201</v>
          </cell>
          <cell r="V142" t="str">
            <v>Banque mutualiste ou coopérative</v>
          </cell>
          <cell r="W142" t="str">
            <v>001</v>
          </cell>
          <cell r="X142" t="str">
            <v>Agrément ACPR</v>
          </cell>
          <cell r="Y142">
            <v>6</v>
          </cell>
          <cell r="Z142" t="str">
            <v>NOUVEL ETABLISSEMENT</v>
          </cell>
          <cell r="AA142" t="str">
            <v>FR</v>
          </cell>
          <cell r="AB142" t="str">
            <v> France</v>
          </cell>
          <cell r="AC142" t="str">
            <v>S. BANCAIRE MUTUALISTE ET AUTRES RESEAUX</v>
          </cell>
          <cell r="AD142">
            <v>1163</v>
          </cell>
          <cell r="AE142" t="str">
            <v>GPE BPCE</v>
          </cell>
          <cell r="AF142">
            <v>0</v>
          </cell>
          <cell r="AG142" t="str">
            <v>63000</v>
          </cell>
          <cell r="AH142" t="str">
            <v>FR</v>
          </cell>
          <cell r="AI142" t="str">
            <v/>
          </cell>
          <cell r="AJ142" t="str">
            <v/>
          </cell>
          <cell r="AK142" t="str">
            <v>EC</v>
          </cell>
          <cell r="AL142" t="str">
            <v>Bq mut</v>
          </cell>
          <cell r="AM142" t="str">
            <v>PERSONNE_MORALE_SOCIETE</v>
          </cell>
          <cell r="AN142" t="str">
            <v>BPCE</v>
          </cell>
          <cell r="AO142" t="str">
            <v>Groupes mutualistes</v>
          </cell>
          <cell r="AP142" t="str">
            <v/>
          </cell>
          <cell r="AQ142" t="str">
            <v/>
          </cell>
          <cell r="AR142" t="str">
            <v>FR</v>
          </cell>
          <cell r="AS142" t="str">
            <v>FRANCE</v>
          </cell>
          <cell r="AT142" t="str">
            <v/>
          </cell>
          <cell r="AU142" t="str">
            <v/>
          </cell>
          <cell r="AV142" t="str">
            <v>BODIAN</v>
          </cell>
          <cell r="AW142">
            <v>2762</v>
          </cell>
          <cell r="AX142">
            <v>6.0823091289999995</v>
          </cell>
          <cell r="AY142">
            <v>4.1832541919999997</v>
          </cell>
          <cell r="AZ142">
            <v>3.917545697</v>
          </cell>
          <cell r="BA142">
            <v>153</v>
          </cell>
          <cell r="BB142" t="str">
            <v>SI</v>
          </cell>
          <cell r="BC142">
            <v>0</v>
          </cell>
          <cell r="BD142">
            <v>1</v>
          </cell>
        </row>
        <row r="143">
          <cell r="A143" t="str">
            <v>12006</v>
          </cell>
          <cell r="B143" t="str">
            <v>CRCAM DE LA CORSE</v>
          </cell>
          <cell r="C143" t="str">
            <v>3. Autres (GEA CBD)</v>
          </cell>
          <cell r="D143">
            <v>201412</v>
          </cell>
          <cell r="E143">
            <v>0.1019</v>
          </cell>
          <cell r="F143">
            <v>0.22120000000000001</v>
          </cell>
          <cell r="G143">
            <v>1.3529739999999999</v>
          </cell>
          <cell r="H143">
            <v>0.13786805059999999</v>
          </cell>
          <cell r="I143">
            <v>0.29927784879999997</v>
          </cell>
          <cell r="J143">
            <v>5.6099999999999997E-2</v>
          </cell>
          <cell r="K143">
            <v>0.44650000000000001</v>
          </cell>
          <cell r="L143">
            <v>0.39961600000000003</v>
          </cell>
          <cell r="M143">
            <v>2.24184576E-2</v>
          </cell>
          <cell r="N143">
            <v>0.17842854400000002</v>
          </cell>
          <cell r="O143">
            <v>5500</v>
          </cell>
          <cell r="P143" t="str">
            <v>782989206</v>
          </cell>
          <cell r="Q143" t="str">
            <v>PM</v>
          </cell>
          <cell r="R143" t="str">
            <v>210</v>
          </cell>
          <cell r="S143" t="str">
            <v>01</v>
          </cell>
          <cell r="T143" t="str">
            <v>Etablissement de crédit</v>
          </cell>
          <cell r="U143" t="str">
            <v>201</v>
          </cell>
          <cell r="V143" t="str">
            <v>Banque mutualiste ou coopérative</v>
          </cell>
          <cell r="W143" t="str">
            <v>001</v>
          </cell>
          <cell r="X143" t="str">
            <v>Agrément ACPR</v>
          </cell>
          <cell r="Y143">
            <v>6</v>
          </cell>
          <cell r="Z143" t="str">
            <v>NOUVEL ETABLISSEMENT</v>
          </cell>
          <cell r="AA143" t="str">
            <v>FR</v>
          </cell>
          <cell r="AB143" t="str">
            <v> France</v>
          </cell>
          <cell r="AC143" t="str">
            <v>S. BANCAIRE MUTUALISTE ET AUTRES RESEAUX</v>
          </cell>
          <cell r="AD143">
            <v>27</v>
          </cell>
          <cell r="AE143" t="str">
            <v>GPE CREDIT AGRICOLE</v>
          </cell>
          <cell r="AF143">
            <v>0</v>
          </cell>
          <cell r="AG143" t="str">
            <v>20000</v>
          </cell>
          <cell r="AH143" t="str">
            <v>FR</v>
          </cell>
          <cell r="AI143" t="str">
            <v/>
          </cell>
          <cell r="AJ143" t="str">
            <v/>
          </cell>
          <cell r="AK143" t="str">
            <v>EC</v>
          </cell>
          <cell r="AL143" t="str">
            <v>Bq mut</v>
          </cell>
          <cell r="AM143" t="str">
            <v>PERSONNE_MORALE_SOCIETE</v>
          </cell>
          <cell r="AN143" t="str">
            <v>CREDIT AGRICOLE</v>
          </cell>
          <cell r="AO143" t="str">
            <v>Groupes mutualistes</v>
          </cell>
          <cell r="AP143" t="str">
            <v/>
          </cell>
          <cell r="AQ143" t="str">
            <v/>
          </cell>
          <cell r="AR143" t="str">
            <v>FR</v>
          </cell>
          <cell r="AS143" t="str">
            <v>FRANCE</v>
          </cell>
          <cell r="AT143" t="str">
            <v/>
          </cell>
          <cell r="AU143" t="str">
            <v/>
          </cell>
          <cell r="AV143" t="str">
            <v>MOISSINAC</v>
          </cell>
          <cell r="AW143">
            <v>2761</v>
          </cell>
          <cell r="AX143">
            <v>2.1186804229999998</v>
          </cell>
          <cell r="AY143">
            <v>1.509667938</v>
          </cell>
          <cell r="AZ143">
            <v>1.053452493</v>
          </cell>
          <cell r="BA143">
            <v>238</v>
          </cell>
          <cell r="BB143" t="str">
            <v>SI</v>
          </cell>
          <cell r="BC143">
            <v>0</v>
          </cell>
          <cell r="BD143">
            <v>0</v>
          </cell>
        </row>
        <row r="144">
          <cell r="A144" t="str">
            <v>12135</v>
          </cell>
          <cell r="B144" t="str">
            <v>CAISSE EPARGNE BOURGOGNE FRANCHE-COMTE</v>
          </cell>
          <cell r="C144" t="str">
            <v>3. Autres (GEA CBD)</v>
          </cell>
          <cell r="D144">
            <v>201412</v>
          </cell>
          <cell r="E144">
            <v>5.15973360490279E-2</v>
          </cell>
          <cell r="F144">
            <v>0.212132968971672</v>
          </cell>
          <cell r="G144">
            <v>7.4672812580000008</v>
          </cell>
          <cell r="H144">
            <v>0.38529182044163385</v>
          </cell>
          <cell r="I144">
            <v>1.5840565434060621</v>
          </cell>
          <cell r="O144">
            <v>5712</v>
          </cell>
          <cell r="P144" t="str">
            <v>352483341</v>
          </cell>
          <cell r="Q144" t="str">
            <v>PM</v>
          </cell>
          <cell r="R144" t="str">
            <v>270</v>
          </cell>
          <cell r="S144" t="str">
            <v>01</v>
          </cell>
          <cell r="T144" t="str">
            <v>Etablissement de crédit</v>
          </cell>
          <cell r="U144" t="str">
            <v>201</v>
          </cell>
          <cell r="V144" t="str">
            <v>Banque mutualiste ou coopérative</v>
          </cell>
          <cell r="W144" t="str">
            <v>001</v>
          </cell>
          <cell r="X144" t="str">
            <v>Agrément ACPR</v>
          </cell>
          <cell r="Y144">
            <v>8</v>
          </cell>
          <cell r="Z144" t="str">
            <v>RESTRUCTURATION AVEC REPRISE DE CIB</v>
          </cell>
          <cell r="AA144" t="str">
            <v>FR</v>
          </cell>
          <cell r="AB144" t="str">
            <v> France</v>
          </cell>
          <cell r="AC144" t="str">
            <v>S. BANCAIRE MUTUALISTE ET AUTRES RESEAUX</v>
          </cell>
          <cell r="AD144">
            <v>1163</v>
          </cell>
          <cell r="AE144" t="str">
            <v>GPE BPCE</v>
          </cell>
          <cell r="AF144">
            <v>0</v>
          </cell>
          <cell r="AG144" t="str">
            <v>21000</v>
          </cell>
          <cell r="AH144" t="str">
            <v>FR</v>
          </cell>
          <cell r="AI144" t="str">
            <v/>
          </cell>
          <cell r="AJ144" t="str">
            <v/>
          </cell>
          <cell r="AK144" t="str">
            <v>EC</v>
          </cell>
          <cell r="AL144" t="str">
            <v>Bq mut</v>
          </cell>
          <cell r="AM144" t="str">
            <v>PERSONNE_MORALE_SOCIETE</v>
          </cell>
          <cell r="AN144" t="str">
            <v>BPCE</v>
          </cell>
          <cell r="AO144" t="str">
            <v>Groupes mutualistes</v>
          </cell>
          <cell r="AP144" t="str">
            <v/>
          </cell>
          <cell r="AQ144" t="str">
            <v/>
          </cell>
          <cell r="AR144" t="str">
            <v>FR</v>
          </cell>
          <cell r="AS144" t="str">
            <v>FRANCE</v>
          </cell>
          <cell r="AT144" t="str">
            <v/>
          </cell>
          <cell r="AU144" t="str">
            <v/>
          </cell>
          <cell r="AV144" t="str">
            <v>BOUJAOUD</v>
          </cell>
          <cell r="AW144">
            <v>2762</v>
          </cell>
          <cell r="AX144">
            <v>17.186253756999999</v>
          </cell>
          <cell r="AY144">
            <v>9.3535563249999996</v>
          </cell>
          <cell r="AZ144">
            <v>11.929350517000001</v>
          </cell>
          <cell r="BA144">
            <v>74</v>
          </cell>
          <cell r="BB144" t="str">
            <v>SI</v>
          </cell>
          <cell r="BC144">
            <v>0</v>
          </cell>
          <cell r="BD144">
            <v>1</v>
          </cell>
        </row>
        <row r="145">
          <cell r="A145" t="str">
            <v>12206</v>
          </cell>
          <cell r="B145" t="str">
            <v>CRCAM DES COTES-D'ARMOR</v>
          </cell>
          <cell r="C145" t="str">
            <v>3. Autres (GEA CBD)</v>
          </cell>
          <cell r="D145">
            <v>201412</v>
          </cell>
          <cell r="E145">
            <v>5.7099999999999998E-2</v>
          </cell>
          <cell r="F145">
            <v>0.17399999999999999</v>
          </cell>
          <cell r="G145">
            <v>5.5366059999999999</v>
          </cell>
          <cell r="H145">
            <v>0.31614020259999998</v>
          </cell>
          <cell r="I145">
            <v>0.96336944399999991</v>
          </cell>
          <cell r="J145">
            <v>1.9099999999999999E-2</v>
          </cell>
          <cell r="K145">
            <v>0.44979999999999998</v>
          </cell>
          <cell r="L145">
            <v>1.614473</v>
          </cell>
          <cell r="M145">
            <v>3.08364343E-2</v>
          </cell>
          <cell r="N145">
            <v>0.72618995539999998</v>
          </cell>
          <cell r="O145">
            <v>5928</v>
          </cell>
          <cell r="P145" t="str">
            <v>777456179</v>
          </cell>
          <cell r="Q145" t="str">
            <v>PM</v>
          </cell>
          <cell r="R145" t="str">
            <v>210</v>
          </cell>
          <cell r="S145" t="str">
            <v>01</v>
          </cell>
          <cell r="T145" t="str">
            <v>Etablissement de crédit</v>
          </cell>
          <cell r="U145" t="str">
            <v>201</v>
          </cell>
          <cell r="V145" t="str">
            <v>Banque mutualiste ou coopérative</v>
          </cell>
          <cell r="W145" t="str">
            <v>001</v>
          </cell>
          <cell r="X145" t="str">
            <v>Agrément ACPR</v>
          </cell>
          <cell r="Y145">
            <v>6</v>
          </cell>
          <cell r="Z145" t="str">
            <v>NOUVEL ETABLISSEMENT</v>
          </cell>
          <cell r="AA145" t="str">
            <v>FR</v>
          </cell>
          <cell r="AB145" t="str">
            <v> France</v>
          </cell>
          <cell r="AC145" t="str">
            <v>S. BANCAIRE MUTUALISTE ET AUTRES RESEAUX</v>
          </cell>
          <cell r="AD145">
            <v>27</v>
          </cell>
          <cell r="AE145" t="str">
            <v>GPE CREDIT AGRICOLE</v>
          </cell>
          <cell r="AF145">
            <v>0</v>
          </cell>
          <cell r="AG145" t="str">
            <v>22440</v>
          </cell>
          <cell r="AH145" t="str">
            <v>FR</v>
          </cell>
          <cell r="AI145" t="str">
            <v/>
          </cell>
          <cell r="AJ145" t="str">
            <v/>
          </cell>
          <cell r="AK145" t="str">
            <v>EC</v>
          </cell>
          <cell r="AL145" t="str">
            <v>Bq mut</v>
          </cell>
          <cell r="AM145" t="str">
            <v>PERSONNE_MORALE_SOCIETE</v>
          </cell>
          <cell r="AN145" t="str">
            <v>CREDIT AGRICOLE</v>
          </cell>
          <cell r="AO145" t="str">
            <v>Groupes mutualistes</v>
          </cell>
          <cell r="AP145" t="str">
            <v/>
          </cell>
          <cell r="AQ145" t="str">
            <v/>
          </cell>
          <cell r="AR145" t="str">
            <v>FR</v>
          </cell>
          <cell r="AS145" t="str">
            <v>FRANCE</v>
          </cell>
          <cell r="AT145" t="str">
            <v/>
          </cell>
          <cell r="AU145" t="str">
            <v/>
          </cell>
          <cell r="AV145" t="str">
            <v>BALLABRIGA</v>
          </cell>
          <cell r="AW145">
            <v>2761</v>
          </cell>
          <cell r="AX145">
            <v>8.6269581539999987</v>
          </cell>
          <cell r="AY145">
            <v>6.3993837679999999</v>
          </cell>
          <cell r="AZ145">
            <v>1.998181754</v>
          </cell>
          <cell r="BA145">
            <v>129</v>
          </cell>
          <cell r="BB145" t="str">
            <v>SI</v>
          </cell>
          <cell r="BC145">
            <v>0</v>
          </cell>
          <cell r="BD145">
            <v>0</v>
          </cell>
        </row>
        <row r="146">
          <cell r="A146" t="str">
            <v>12406</v>
          </cell>
          <cell r="B146" t="str">
            <v>CRCAM CHARENTE-PERIGORD</v>
          </cell>
          <cell r="C146" t="str">
            <v>3. Autres (GEA CBD)</v>
          </cell>
          <cell r="D146">
            <v>201412</v>
          </cell>
          <cell r="E146">
            <v>5.3499999999999999E-2</v>
          </cell>
          <cell r="F146">
            <v>0.16880000000000001</v>
          </cell>
          <cell r="G146">
            <v>4.563199</v>
          </cell>
          <cell r="H146">
            <v>0.24413114650000001</v>
          </cell>
          <cell r="I146">
            <v>0.7702679912</v>
          </cell>
          <cell r="J146">
            <v>2.52E-2</v>
          </cell>
          <cell r="K146">
            <v>0.44650000000000001</v>
          </cell>
          <cell r="L146">
            <v>2.0093559999999999</v>
          </cell>
          <cell r="M146">
            <v>5.0635771199999999E-2</v>
          </cell>
          <cell r="N146">
            <v>0.89717745399999993</v>
          </cell>
          <cell r="O146">
            <v>6261</v>
          </cell>
          <cell r="P146" t="str">
            <v>775569726</v>
          </cell>
          <cell r="Q146" t="str">
            <v>PM</v>
          </cell>
          <cell r="R146" t="str">
            <v>210</v>
          </cell>
          <cell r="S146" t="str">
            <v>01</v>
          </cell>
          <cell r="T146" t="str">
            <v>Etablissement de crédit</v>
          </cell>
          <cell r="U146" t="str">
            <v>201</v>
          </cell>
          <cell r="V146" t="str">
            <v>Banque mutualiste ou coopérative</v>
          </cell>
          <cell r="W146" t="str">
            <v>001</v>
          </cell>
          <cell r="X146" t="str">
            <v>Agrément ACPR</v>
          </cell>
          <cell r="Y146">
            <v>6</v>
          </cell>
          <cell r="Z146" t="str">
            <v>NOUVEL ETABLISSEMENT</v>
          </cell>
          <cell r="AA146" t="str">
            <v>FR</v>
          </cell>
          <cell r="AB146" t="str">
            <v> France</v>
          </cell>
          <cell r="AC146" t="str">
            <v>S. BANCAIRE MUTUALISTE ET AUTRES RESEAUX</v>
          </cell>
          <cell r="AD146">
            <v>27</v>
          </cell>
          <cell r="AE146" t="str">
            <v>GPE CREDIT AGRICOLE</v>
          </cell>
          <cell r="AF146">
            <v>0</v>
          </cell>
          <cell r="AG146" t="str">
            <v>16800</v>
          </cell>
          <cell r="AH146" t="str">
            <v>FR</v>
          </cell>
          <cell r="AI146" t="str">
            <v/>
          </cell>
          <cell r="AJ146" t="str">
            <v/>
          </cell>
          <cell r="AK146" t="str">
            <v>EC</v>
          </cell>
          <cell r="AL146" t="str">
            <v>Bq mut</v>
          </cell>
          <cell r="AM146" t="str">
            <v>PERSONNE_MORALE_SOCIETE</v>
          </cell>
          <cell r="AN146" t="str">
            <v>CREDIT AGRICOLE</v>
          </cell>
          <cell r="AO146" t="str">
            <v>Groupes mutualistes</v>
          </cell>
          <cell r="AP146" t="str">
            <v/>
          </cell>
          <cell r="AQ146" t="str">
            <v/>
          </cell>
          <cell r="AR146" t="str">
            <v>FR</v>
          </cell>
          <cell r="AS146" t="str">
            <v>FRANCE</v>
          </cell>
          <cell r="AT146" t="str">
            <v/>
          </cell>
          <cell r="AU146" t="str">
            <v/>
          </cell>
          <cell r="AV146" t="str">
            <v>BALLABRIGA</v>
          </cell>
          <cell r="AW146">
            <v>2761</v>
          </cell>
          <cell r="AX146">
            <v>8.3908165399999994</v>
          </cell>
          <cell r="AY146">
            <v>5.9397233499999995</v>
          </cell>
          <cell r="AZ146">
            <v>2.5160812429999999</v>
          </cell>
          <cell r="BA146">
            <v>131</v>
          </cell>
          <cell r="BB146" t="str">
            <v>SI</v>
          </cell>
          <cell r="BC146">
            <v>0</v>
          </cell>
          <cell r="BD146">
            <v>0</v>
          </cell>
        </row>
        <row r="147">
          <cell r="A147" t="str">
            <v>12506</v>
          </cell>
          <cell r="B147" t="str">
            <v>CRCAM FRANCHE-COMTE</v>
          </cell>
          <cell r="C147" t="str">
            <v>3. Autres (GEA CBD)</v>
          </cell>
          <cell r="D147">
            <v>201412</v>
          </cell>
          <cell r="E147">
            <v>5.0599999999999999E-2</v>
          </cell>
          <cell r="F147">
            <v>0.16600000000000001</v>
          </cell>
          <cell r="G147">
            <v>7.6441819999999998</v>
          </cell>
          <cell r="H147">
            <v>0.3867956092</v>
          </cell>
          <cell r="I147">
            <v>1.268934212</v>
          </cell>
          <cell r="J147">
            <v>3.85E-2</v>
          </cell>
          <cell r="K147">
            <v>0.44990000000000002</v>
          </cell>
          <cell r="L147">
            <v>1.8845130000000001</v>
          </cell>
          <cell r="M147">
            <v>7.25537505E-2</v>
          </cell>
          <cell r="N147">
            <v>0.84784239870000011</v>
          </cell>
          <cell r="O147">
            <v>6460</v>
          </cell>
          <cell r="P147" t="str">
            <v>384899399</v>
          </cell>
          <cell r="Q147" t="str">
            <v>PM</v>
          </cell>
          <cell r="R147" t="str">
            <v>210</v>
          </cell>
          <cell r="S147" t="str">
            <v>01</v>
          </cell>
          <cell r="T147" t="str">
            <v>Etablissement de crédit</v>
          </cell>
          <cell r="U147" t="str">
            <v>201</v>
          </cell>
          <cell r="V147" t="str">
            <v>Banque mutualiste ou coopérative</v>
          </cell>
          <cell r="W147" t="str">
            <v>001</v>
          </cell>
          <cell r="X147" t="str">
            <v>Agrément ACPR</v>
          </cell>
          <cell r="Y147">
            <v>8</v>
          </cell>
          <cell r="Z147" t="str">
            <v>RESTRUCTURATION AVEC REPRISE DE CIB</v>
          </cell>
          <cell r="AA147" t="str">
            <v>FR</v>
          </cell>
          <cell r="AB147" t="str">
            <v> France</v>
          </cell>
          <cell r="AC147" t="str">
            <v>S. BANCAIRE MUTUALISTE ET AUTRES RESEAUX</v>
          </cell>
          <cell r="AD147">
            <v>27</v>
          </cell>
          <cell r="AE147" t="str">
            <v>GPE CREDIT AGRICOLE</v>
          </cell>
          <cell r="AF147">
            <v>0</v>
          </cell>
          <cell r="AG147" t="str">
            <v>25000</v>
          </cell>
          <cell r="AH147" t="str">
            <v>FR</v>
          </cell>
          <cell r="AI147" t="str">
            <v/>
          </cell>
          <cell r="AJ147" t="str">
            <v/>
          </cell>
          <cell r="AK147" t="str">
            <v>EC</v>
          </cell>
          <cell r="AL147" t="str">
            <v>Bq mut</v>
          </cell>
          <cell r="AM147" t="str">
            <v>PERSONNE_MORALE_SOCIETE</v>
          </cell>
          <cell r="AN147" t="str">
            <v>CREDIT AGRICOLE</v>
          </cell>
          <cell r="AO147" t="str">
            <v>Groupes mutualistes</v>
          </cell>
          <cell r="AP147" t="str">
            <v/>
          </cell>
          <cell r="AQ147" t="str">
            <v/>
          </cell>
          <cell r="AR147" t="str">
            <v>FR</v>
          </cell>
          <cell r="AS147" t="str">
            <v>FRANCE</v>
          </cell>
          <cell r="AT147" t="str">
            <v/>
          </cell>
          <cell r="AU147" t="str">
            <v/>
          </cell>
          <cell r="AV147" t="str">
            <v>PIGEON</v>
          </cell>
          <cell r="AW147">
            <v>2761</v>
          </cell>
          <cell r="AX147">
            <v>11.334156513</v>
          </cell>
          <cell r="AY147">
            <v>9.066834952999999</v>
          </cell>
          <cell r="AZ147">
            <v>3.2244213560000001</v>
          </cell>
          <cell r="BA147">
            <v>108</v>
          </cell>
          <cell r="BB147" t="str">
            <v>SI</v>
          </cell>
          <cell r="BC147">
            <v>0</v>
          </cell>
          <cell r="BD147">
            <v>0</v>
          </cell>
        </row>
        <row r="148">
          <cell r="A148" t="str">
            <v>12869</v>
          </cell>
          <cell r="B148" t="str">
            <v>BANQUE ACCORD</v>
          </cell>
          <cell r="C148" t="str">
            <v>2. CBD</v>
          </cell>
          <cell r="D148">
            <v>201412</v>
          </cell>
          <cell r="E148">
            <v>3.15E-2</v>
          </cell>
          <cell r="F148">
            <v>0.47</v>
          </cell>
          <cell r="G148">
            <v>7.9332123970000001</v>
          </cell>
          <cell r="H148">
            <v>5.5532486779000002E-3</v>
          </cell>
          <cell r="O148">
            <v>7165</v>
          </cell>
          <cell r="P148" t="str">
            <v>546380197</v>
          </cell>
          <cell r="Q148" t="str">
            <v>PM</v>
          </cell>
          <cell r="R148" t="str">
            <v>105</v>
          </cell>
          <cell r="S148" t="str">
            <v>01</v>
          </cell>
          <cell r="T148" t="str">
            <v>Etablissement de crédit</v>
          </cell>
          <cell r="U148" t="str">
            <v>200</v>
          </cell>
          <cell r="V148" t="str">
            <v>Banque</v>
          </cell>
          <cell r="W148" t="str">
            <v>001</v>
          </cell>
          <cell r="X148" t="str">
            <v>Agrément ACPR</v>
          </cell>
          <cell r="Y148">
            <v>6</v>
          </cell>
          <cell r="Z148" t="str">
            <v>NOUVEL ETABLISSEMENT</v>
          </cell>
          <cell r="AA148" t="str">
            <v>FR</v>
          </cell>
          <cell r="AB148" t="str">
            <v> France</v>
          </cell>
          <cell r="AC148" t="str">
            <v>S. COMMERCIAL</v>
          </cell>
          <cell r="AD148">
            <v>65</v>
          </cell>
          <cell r="AE148" t="str">
            <v>GPE AUCHAN - MULLIEZ</v>
          </cell>
          <cell r="AF148">
            <v>1</v>
          </cell>
          <cell r="AG148" t="str">
            <v>59170</v>
          </cell>
          <cell r="AH148" t="str">
            <v>FR</v>
          </cell>
          <cell r="AI148" t="str">
            <v/>
          </cell>
          <cell r="AJ148" t="str">
            <v/>
          </cell>
          <cell r="AK148" t="str">
            <v>EC</v>
          </cell>
          <cell r="AL148" t="str">
            <v>Banque</v>
          </cell>
          <cell r="AM148" t="str">
            <v>PERSONNE_MORALE_SOCIETE</v>
          </cell>
          <cell r="AN148" t="str">
            <v>AUCHAN - MULLIEZ</v>
          </cell>
          <cell r="AO148" t="str">
            <v>Industrie, commerce, services, BTP, groupes professionnels</v>
          </cell>
          <cell r="AP148" t="str">
            <v/>
          </cell>
          <cell r="AQ148" t="str">
            <v/>
          </cell>
          <cell r="AR148" t="str">
            <v>FR</v>
          </cell>
          <cell r="AS148" t="str">
            <v>FRANCE</v>
          </cell>
          <cell r="AT148" t="str">
            <v/>
          </cell>
          <cell r="AU148" t="str">
            <v/>
          </cell>
          <cell r="AV148" t="str">
            <v>CHAUSSARD</v>
          </cell>
          <cell r="AW148">
            <v>2763</v>
          </cell>
          <cell r="AX148">
            <v>2.9128570070000004</v>
          </cell>
          <cell r="AY148">
            <v>0.95129634900000004</v>
          </cell>
          <cell r="AZ148">
            <v>0.34159423</v>
          </cell>
          <cell r="BA148">
            <v>208</v>
          </cell>
          <cell r="BB148" t="str">
            <v>LSI</v>
          </cell>
          <cell r="BC148">
            <v>0</v>
          </cell>
          <cell r="BD148">
            <v>1</v>
          </cell>
        </row>
        <row r="149">
          <cell r="A149" t="str">
            <v>12906</v>
          </cell>
          <cell r="B149" t="str">
            <v>CRCAM DU FINISTERE</v>
          </cell>
          <cell r="C149" t="str">
            <v>3. Autres (GEA CBD)</v>
          </cell>
          <cell r="D149">
            <v>201412</v>
          </cell>
          <cell r="E149">
            <v>5.0999999999999997E-2</v>
          </cell>
          <cell r="F149">
            <v>0.1792</v>
          </cell>
          <cell r="G149">
            <v>7.3231830000000002</v>
          </cell>
          <cell r="H149">
            <v>0.373482333</v>
          </cell>
          <cell r="I149">
            <v>1.3123143936000001</v>
          </cell>
          <cell r="J149">
            <v>4.2599999999999999E-2</v>
          </cell>
          <cell r="K149">
            <v>0.44919999999999999</v>
          </cell>
          <cell r="L149">
            <v>2.0452780000000002</v>
          </cell>
          <cell r="M149">
            <v>8.7128842800000009E-2</v>
          </cell>
          <cell r="N149">
            <v>0.91873887760000006</v>
          </cell>
          <cell r="O149">
            <v>7215</v>
          </cell>
          <cell r="P149" t="str">
            <v>778134601</v>
          </cell>
          <cell r="Q149" t="str">
            <v>PM</v>
          </cell>
          <cell r="R149" t="str">
            <v>210</v>
          </cell>
          <cell r="S149" t="str">
            <v>01</v>
          </cell>
          <cell r="T149" t="str">
            <v>Etablissement de crédit</v>
          </cell>
          <cell r="U149" t="str">
            <v>201</v>
          </cell>
          <cell r="V149" t="str">
            <v>Banque mutualiste ou coopérative</v>
          </cell>
          <cell r="W149" t="str">
            <v>001</v>
          </cell>
          <cell r="X149" t="str">
            <v>Agrément ACPR</v>
          </cell>
          <cell r="Y149">
            <v>6</v>
          </cell>
          <cell r="Z149" t="str">
            <v>NOUVEL ETABLISSEMENT</v>
          </cell>
          <cell r="AA149" t="str">
            <v>FR</v>
          </cell>
          <cell r="AB149" t="str">
            <v> France</v>
          </cell>
          <cell r="AC149" t="str">
            <v>S. BANCAIRE MUTUALISTE ET AUTRES RESEAUX</v>
          </cell>
          <cell r="AD149">
            <v>27</v>
          </cell>
          <cell r="AE149" t="str">
            <v>GPE CREDIT AGRICOLE</v>
          </cell>
          <cell r="AF149">
            <v>0</v>
          </cell>
          <cell r="AG149" t="str">
            <v>29000</v>
          </cell>
          <cell r="AH149" t="str">
            <v>FR</v>
          </cell>
          <cell r="AI149" t="str">
            <v/>
          </cell>
          <cell r="AJ149" t="str">
            <v/>
          </cell>
          <cell r="AK149" t="str">
            <v>EC</v>
          </cell>
          <cell r="AL149" t="str">
            <v>Bq mut</v>
          </cell>
          <cell r="AM149" t="str">
            <v>PERSONNE_MORALE_SOCIETE</v>
          </cell>
          <cell r="AN149" t="str">
            <v>CREDIT AGRICOLE</v>
          </cell>
          <cell r="AO149" t="str">
            <v>Groupes mutualistes</v>
          </cell>
          <cell r="AP149" t="str">
            <v/>
          </cell>
          <cell r="AQ149" t="str">
            <v/>
          </cell>
          <cell r="AR149" t="str">
            <v>FR</v>
          </cell>
          <cell r="AS149" t="str">
            <v>FRANCE</v>
          </cell>
          <cell r="AT149" t="str">
            <v/>
          </cell>
          <cell r="AU149" t="str">
            <v/>
          </cell>
          <cell r="AV149" t="str">
            <v>LAFARQUE</v>
          </cell>
          <cell r="AW149">
            <v>2761</v>
          </cell>
          <cell r="AX149">
            <v>10.885798948000001</v>
          </cell>
          <cell r="AY149">
            <v>8.3856346540000004</v>
          </cell>
          <cell r="AZ149">
            <v>2.7103988960000001</v>
          </cell>
          <cell r="BA149">
            <v>111</v>
          </cell>
          <cell r="BB149" t="str">
            <v>SI</v>
          </cell>
          <cell r="BC149">
            <v>0</v>
          </cell>
          <cell r="BD149">
            <v>0</v>
          </cell>
        </row>
        <row r="150">
          <cell r="A150" t="str">
            <v>13106</v>
          </cell>
          <cell r="B150" t="str">
            <v>CRCAM TOULOUSE 31</v>
          </cell>
          <cell r="C150" t="str">
            <v>3. Autres (GEA CBD)</v>
          </cell>
          <cell r="D150">
            <v>201412</v>
          </cell>
          <cell r="E150">
            <v>5.1900000000000002E-2</v>
          </cell>
          <cell r="F150">
            <v>0.17680000000000001</v>
          </cell>
          <cell r="G150">
            <v>5.6518249999999997</v>
          </cell>
          <cell r="H150">
            <v>0.29332971749999998</v>
          </cell>
          <cell r="I150">
            <v>0.99924266000000006</v>
          </cell>
          <cell r="J150">
            <v>4.2599999999999999E-2</v>
          </cell>
          <cell r="K150">
            <v>0.44619999999999999</v>
          </cell>
          <cell r="L150">
            <v>2.0273810000000001</v>
          </cell>
          <cell r="M150">
            <v>8.6366430600000002E-2</v>
          </cell>
          <cell r="N150">
            <v>0.90461740219999998</v>
          </cell>
          <cell r="O150">
            <v>7615</v>
          </cell>
          <cell r="P150" t="str">
            <v>776916207</v>
          </cell>
          <cell r="Q150" t="str">
            <v>PM</v>
          </cell>
          <cell r="R150" t="str">
            <v>210</v>
          </cell>
          <cell r="S150" t="str">
            <v>01</v>
          </cell>
          <cell r="T150" t="str">
            <v>Etablissement de crédit</v>
          </cell>
          <cell r="U150" t="str">
            <v>201</v>
          </cell>
          <cell r="V150" t="str">
            <v>Banque mutualiste ou coopérative</v>
          </cell>
          <cell r="W150" t="str">
            <v>001</v>
          </cell>
          <cell r="X150" t="str">
            <v>Agrément ACPR</v>
          </cell>
          <cell r="Y150">
            <v>6</v>
          </cell>
          <cell r="Z150" t="str">
            <v>NOUVEL ETABLISSEMENT</v>
          </cell>
          <cell r="AA150" t="str">
            <v>FR</v>
          </cell>
          <cell r="AB150" t="str">
            <v> France</v>
          </cell>
          <cell r="AC150" t="str">
            <v>S. BANCAIRE MUTUALISTE ET AUTRES RESEAUX</v>
          </cell>
          <cell r="AD150">
            <v>27</v>
          </cell>
          <cell r="AE150" t="str">
            <v>GPE CREDIT AGRICOLE</v>
          </cell>
          <cell r="AF150">
            <v>0</v>
          </cell>
          <cell r="AG150" t="str">
            <v>31000</v>
          </cell>
          <cell r="AH150" t="str">
            <v>FR</v>
          </cell>
          <cell r="AI150" t="str">
            <v/>
          </cell>
          <cell r="AJ150" t="str">
            <v/>
          </cell>
          <cell r="AK150" t="str">
            <v>EC</v>
          </cell>
          <cell r="AL150" t="str">
            <v>Bq mut</v>
          </cell>
          <cell r="AM150" t="str">
            <v>PERSONNE_MORALE_SOCIETE</v>
          </cell>
          <cell r="AN150" t="str">
            <v>CREDIT AGRICOLE</v>
          </cell>
          <cell r="AO150" t="str">
            <v>Groupes mutualistes</v>
          </cell>
          <cell r="AP150" t="str">
            <v/>
          </cell>
          <cell r="AQ150" t="str">
            <v/>
          </cell>
          <cell r="AR150" t="str">
            <v>FR</v>
          </cell>
          <cell r="AS150" t="str">
            <v>FRANCE</v>
          </cell>
          <cell r="AT150" t="str">
            <v/>
          </cell>
          <cell r="AU150" t="str">
            <v/>
          </cell>
          <cell r="AV150" t="str">
            <v>KHEYAR</v>
          </cell>
          <cell r="AW150">
            <v>2761</v>
          </cell>
          <cell r="AX150">
            <v>9.3279861929999992</v>
          </cell>
          <cell r="AY150">
            <v>6.9168920140000001</v>
          </cell>
          <cell r="AZ150">
            <v>3.1838107070000001</v>
          </cell>
          <cell r="BA150">
            <v>122</v>
          </cell>
          <cell r="BB150" t="str">
            <v>SI</v>
          </cell>
          <cell r="BC150">
            <v>0</v>
          </cell>
          <cell r="BD150">
            <v>0</v>
          </cell>
        </row>
        <row r="151">
          <cell r="A151" t="str">
            <v>13135</v>
          </cell>
          <cell r="B151" t="str">
            <v>CAISSE D EPARGNE DE MIDI-PYRENEES</v>
          </cell>
          <cell r="C151" t="str">
            <v>3. Autres (GEA CBD)</v>
          </cell>
          <cell r="D151">
            <v>201412</v>
          </cell>
          <cell r="E151">
            <v>3.8447669362675303E-2</v>
          </cell>
          <cell r="F151">
            <v>0.20889962117404301</v>
          </cell>
          <cell r="G151">
            <v>7.4009706830304998</v>
          </cell>
          <cell r="H151">
            <v>0.28455007378400987</v>
          </cell>
          <cell r="I151">
            <v>1.5460599720052697</v>
          </cell>
          <cell r="O151">
            <v>7663</v>
          </cell>
          <cell r="P151" t="str">
            <v>383354594</v>
          </cell>
          <cell r="Q151" t="str">
            <v>PM</v>
          </cell>
          <cell r="R151" t="str">
            <v>270</v>
          </cell>
          <cell r="S151" t="str">
            <v>01</v>
          </cell>
          <cell r="T151" t="str">
            <v>Etablissement de crédit</v>
          </cell>
          <cell r="U151" t="str">
            <v>201</v>
          </cell>
          <cell r="V151" t="str">
            <v>Banque mutualiste ou coopérative</v>
          </cell>
          <cell r="W151" t="str">
            <v>001</v>
          </cell>
          <cell r="X151" t="str">
            <v>Agrément ACPR</v>
          </cell>
          <cell r="Y151">
            <v>8</v>
          </cell>
          <cell r="Z151" t="str">
            <v>RESTRUCTURATION AVEC REPRISE DE CIB</v>
          </cell>
          <cell r="AA151" t="str">
            <v>FR</v>
          </cell>
          <cell r="AB151" t="str">
            <v> France</v>
          </cell>
          <cell r="AC151" t="str">
            <v>S. BANCAIRE MUTUALISTE ET AUTRES RESEAUX</v>
          </cell>
          <cell r="AD151">
            <v>1163</v>
          </cell>
          <cell r="AE151" t="str">
            <v>GPE BPCE</v>
          </cell>
          <cell r="AF151">
            <v>0</v>
          </cell>
          <cell r="AG151" t="str">
            <v>31100</v>
          </cell>
          <cell r="AH151" t="str">
            <v>FR</v>
          </cell>
          <cell r="AI151" t="str">
            <v/>
          </cell>
          <cell r="AJ151" t="str">
            <v/>
          </cell>
          <cell r="AK151" t="str">
            <v>EC</v>
          </cell>
          <cell r="AL151" t="str">
            <v>Bq mut</v>
          </cell>
          <cell r="AM151" t="str">
            <v>PERSONNE_MORALE_SOCIETE</v>
          </cell>
          <cell r="AN151" t="str">
            <v>BPCE</v>
          </cell>
          <cell r="AO151" t="str">
            <v>Groupes mutualistes</v>
          </cell>
          <cell r="AP151" t="str">
            <v/>
          </cell>
          <cell r="AQ151" t="str">
            <v/>
          </cell>
          <cell r="AR151" t="str">
            <v>FR</v>
          </cell>
          <cell r="AS151" t="str">
            <v>FRANCE</v>
          </cell>
          <cell r="AT151" t="str">
            <v/>
          </cell>
          <cell r="AU151" t="str">
            <v/>
          </cell>
          <cell r="AV151" t="str">
            <v>RINGWALD</v>
          </cell>
          <cell r="AW151">
            <v>2762</v>
          </cell>
          <cell r="AX151">
            <v>17.885010732000001</v>
          </cell>
          <cell r="AY151">
            <v>9.2057159219999996</v>
          </cell>
          <cell r="AZ151">
            <v>12.265355618000001</v>
          </cell>
          <cell r="BA151">
            <v>71</v>
          </cell>
          <cell r="BB151" t="str">
            <v>SI</v>
          </cell>
          <cell r="BC151">
            <v>0</v>
          </cell>
          <cell r="BD151">
            <v>1</v>
          </cell>
        </row>
        <row r="152">
          <cell r="A152" t="str">
            <v>13168</v>
          </cell>
          <cell r="B152" t="str">
            <v>BANQUE PSA FINANCE</v>
          </cell>
          <cell r="C152" t="str">
            <v>2. CBD</v>
          </cell>
          <cell r="D152">
            <v>201412</v>
          </cell>
          <cell r="E152">
            <v>5.0900000000000001E-2</v>
          </cell>
          <cell r="F152">
            <v>0.4728</v>
          </cell>
          <cell r="G152">
            <v>11.984649945639999</v>
          </cell>
          <cell r="H152">
            <v>0.61001868223307598</v>
          </cell>
          <cell r="I152">
            <v>5.6663424942985916</v>
          </cell>
          <cell r="J152">
            <v>5.9299999999999999E-2</v>
          </cell>
          <cell r="K152">
            <v>0</v>
          </cell>
          <cell r="L152">
            <v>6.1311317285499998</v>
          </cell>
          <cell r="M152">
            <v>0.363576111503015</v>
          </cell>
          <cell r="N152">
            <v>0</v>
          </cell>
          <cell r="O152">
            <v>7719</v>
          </cell>
          <cell r="P152" t="str">
            <v>325952224</v>
          </cell>
          <cell r="Q152" t="str">
            <v>PM</v>
          </cell>
          <cell r="R152" t="str">
            <v>102</v>
          </cell>
          <cell r="S152" t="str">
            <v>01</v>
          </cell>
          <cell r="T152" t="str">
            <v>Etablissement de crédit</v>
          </cell>
          <cell r="U152" t="str">
            <v>200</v>
          </cell>
          <cell r="V152" t="str">
            <v>Banque</v>
          </cell>
          <cell r="W152" t="str">
            <v>001</v>
          </cell>
          <cell r="X152" t="str">
            <v>Agrément ACPR</v>
          </cell>
          <cell r="Y152">
            <v>6</v>
          </cell>
          <cell r="Z152" t="str">
            <v>NOUVEL ETABLISSEMENT</v>
          </cell>
          <cell r="AA152" t="str">
            <v>FR</v>
          </cell>
          <cell r="AB152" t="str">
            <v> France</v>
          </cell>
          <cell r="AC152" t="str">
            <v>S. INDUSTRIEL PRIVE</v>
          </cell>
          <cell r="AD152">
            <v>63</v>
          </cell>
          <cell r="AE152" t="str">
            <v>GPE PSA PEUGEOT CITROËN</v>
          </cell>
          <cell r="AF152">
            <v>1</v>
          </cell>
          <cell r="AG152" t="str">
            <v>75116</v>
          </cell>
          <cell r="AH152" t="str">
            <v>FR</v>
          </cell>
          <cell r="AI152" t="str">
            <v/>
          </cell>
          <cell r="AJ152" t="str">
            <v/>
          </cell>
          <cell r="AK152" t="str">
            <v>EC</v>
          </cell>
          <cell r="AL152" t="str">
            <v>Banque</v>
          </cell>
          <cell r="AM152" t="str">
            <v>PERSONNE_MORALE_SOCIETE</v>
          </cell>
          <cell r="AN152" t="str">
            <v>PSA PEUGEOT CITROËN</v>
          </cell>
          <cell r="AO152" t="str">
            <v>Industrie, commerce, services, BTP, groupes professionnels</v>
          </cell>
          <cell r="AP152" t="str">
            <v/>
          </cell>
          <cell r="AQ152" t="str">
            <v/>
          </cell>
          <cell r="AR152" t="str">
            <v>FR</v>
          </cell>
          <cell r="AS152" t="str">
            <v>FRANCE</v>
          </cell>
          <cell r="AT152" t="str">
            <v/>
          </cell>
          <cell r="AU152" t="str">
            <v/>
          </cell>
          <cell r="AV152" t="str">
            <v>GUITTON</v>
          </cell>
          <cell r="AW152">
            <v>2752</v>
          </cell>
          <cell r="AX152">
            <v>7.4395982620000005</v>
          </cell>
          <cell r="AY152">
            <v>1.98142778</v>
          </cell>
          <cell r="AZ152">
            <v>2.1547533590000003</v>
          </cell>
          <cell r="BA152">
            <v>139</v>
          </cell>
          <cell r="BB152" t="str">
            <v>LSI</v>
          </cell>
          <cell r="BC152">
            <v>0</v>
          </cell>
          <cell r="BD152">
            <v>1</v>
          </cell>
        </row>
        <row r="153">
          <cell r="A153" t="str">
            <v>13298</v>
          </cell>
          <cell r="B153" t="str">
            <v>BANQUE COM DU MARCHE NORD EUROPE-BCMNE</v>
          </cell>
          <cell r="C153" t="str">
            <v>3. Autres (GEA CBD)</v>
          </cell>
          <cell r="D153">
            <v>201412</v>
          </cell>
          <cell r="E153">
            <v>6.5000000000000002E-2</v>
          </cell>
          <cell r="F153">
            <v>0.29120000000000001</v>
          </cell>
          <cell r="G153">
            <v>1.9019229283399999</v>
          </cell>
          <cell r="H153">
            <v>0.12362499034209999</v>
          </cell>
          <cell r="I153">
            <v>0.553839956732608</v>
          </cell>
          <cell r="O153">
            <v>7953</v>
          </cell>
          <cell r="P153" t="str">
            <v>403371750</v>
          </cell>
          <cell r="Q153" t="str">
            <v>PM</v>
          </cell>
          <cell r="R153" t="str">
            <v>105</v>
          </cell>
          <cell r="S153" t="str">
            <v>01</v>
          </cell>
          <cell r="T153" t="str">
            <v>Etablissement de crédit</v>
          </cell>
          <cell r="U153" t="str">
            <v>200</v>
          </cell>
          <cell r="V153" t="str">
            <v>Banque</v>
          </cell>
          <cell r="W153" t="str">
            <v>001</v>
          </cell>
          <cell r="X153" t="str">
            <v>Agrément ACPR</v>
          </cell>
          <cell r="Y153">
            <v>8</v>
          </cell>
          <cell r="Z153" t="str">
            <v>RESTRUCTURATION AVEC REPRISE DE CIB</v>
          </cell>
          <cell r="AA153" t="str">
            <v>FR</v>
          </cell>
          <cell r="AB153" t="str">
            <v> France</v>
          </cell>
          <cell r="AC153" t="str">
            <v>S. BANCAIRE MUTUALISTE ET AUTRES RESEAUX</v>
          </cell>
          <cell r="AD153">
            <v>29</v>
          </cell>
          <cell r="AE153" t="str">
            <v>GPE CREDIT MUTUEL</v>
          </cell>
          <cell r="AF153">
            <v>0</v>
          </cell>
          <cell r="AG153" t="str">
            <v>59800</v>
          </cell>
          <cell r="AH153" t="str">
            <v>FR</v>
          </cell>
          <cell r="AI153" t="str">
            <v/>
          </cell>
          <cell r="AJ153" t="str">
            <v/>
          </cell>
          <cell r="AK153" t="str">
            <v>EC</v>
          </cell>
          <cell r="AL153" t="str">
            <v>Banque</v>
          </cell>
          <cell r="AM153" t="str">
            <v>PERSONNE_MORALE_SOCIETE</v>
          </cell>
          <cell r="AN153" t="str">
            <v>CREDIT MUTUEL</v>
          </cell>
          <cell r="AO153" t="str">
            <v>Groupes mutualistes</v>
          </cell>
          <cell r="AP153" t="str">
            <v/>
          </cell>
          <cell r="AQ153" t="str">
            <v/>
          </cell>
          <cell r="AR153" t="str">
            <v>FR</v>
          </cell>
          <cell r="AS153" t="str">
            <v>FRANCE</v>
          </cell>
          <cell r="AT153" t="str">
            <v/>
          </cell>
          <cell r="AU153" t="str">
            <v/>
          </cell>
          <cell r="AV153" t="str">
            <v>QUILLIEN</v>
          </cell>
          <cell r="AW153">
            <v>2763</v>
          </cell>
          <cell r="AX153">
            <v>1.014901066</v>
          </cell>
          <cell r="AY153">
            <v>0.77106390400000002</v>
          </cell>
          <cell r="AZ153">
            <v>0.33957221500000001</v>
          </cell>
          <cell r="BA153">
            <v>308</v>
          </cell>
          <cell r="BB153" t="str">
            <v>SI</v>
          </cell>
          <cell r="BC153">
            <v>0</v>
          </cell>
          <cell r="BD153">
            <v>1</v>
          </cell>
        </row>
        <row r="154">
          <cell r="A154" t="str">
            <v>13306</v>
          </cell>
          <cell r="B154" t="str">
            <v>CRCAM D'AQUITAINE</v>
          </cell>
          <cell r="C154" t="str">
            <v>3. Autres (GEA CBD)</v>
          </cell>
          <cell r="D154">
            <v>201412</v>
          </cell>
          <cell r="E154">
            <v>5.2600000000000001E-2</v>
          </cell>
          <cell r="F154">
            <v>0.1734</v>
          </cell>
          <cell r="G154">
            <v>12.531919</v>
          </cell>
          <cell r="H154">
            <v>0.65917893940000005</v>
          </cell>
          <cell r="I154">
            <v>2.1730347546000002</v>
          </cell>
          <cell r="J154">
            <v>4.6699999999999998E-2</v>
          </cell>
          <cell r="K154">
            <v>0.43709999999999999</v>
          </cell>
          <cell r="L154">
            <v>4.1421289999999997</v>
          </cell>
          <cell r="M154">
            <v>0.19343742429999999</v>
          </cell>
          <cell r="N154">
            <v>1.8105245858999999</v>
          </cell>
          <cell r="O154">
            <v>7967</v>
          </cell>
          <cell r="P154" t="str">
            <v>434651246</v>
          </cell>
          <cell r="Q154" t="str">
            <v>PM</v>
          </cell>
          <cell r="R154" t="str">
            <v>210</v>
          </cell>
          <cell r="S154" t="str">
            <v>01</v>
          </cell>
          <cell r="T154" t="str">
            <v>Etablissement de crédit</v>
          </cell>
          <cell r="U154" t="str">
            <v>201</v>
          </cell>
          <cell r="V154" t="str">
            <v>Banque mutualiste ou coopérative</v>
          </cell>
          <cell r="W154" t="str">
            <v>001</v>
          </cell>
          <cell r="X154" t="str">
            <v>Agrément ACPR</v>
          </cell>
          <cell r="Y154">
            <v>8</v>
          </cell>
          <cell r="Z154" t="str">
            <v>RESTRUCTURATION AVEC REPRISE DE CIB</v>
          </cell>
          <cell r="AA154" t="str">
            <v>FR</v>
          </cell>
          <cell r="AB154" t="str">
            <v> France</v>
          </cell>
          <cell r="AC154" t="str">
            <v>S. BANCAIRE MUTUALISTE ET AUTRES RESEAUX</v>
          </cell>
          <cell r="AD154">
            <v>27</v>
          </cell>
          <cell r="AE154" t="str">
            <v>GPE CREDIT AGRICOLE</v>
          </cell>
          <cell r="AF154">
            <v>0</v>
          </cell>
          <cell r="AG154" t="str">
            <v>33000</v>
          </cell>
          <cell r="AH154" t="str">
            <v>FR</v>
          </cell>
          <cell r="AI154" t="str">
            <v/>
          </cell>
          <cell r="AJ154" t="str">
            <v/>
          </cell>
          <cell r="AK154" t="str">
            <v>EC</v>
          </cell>
          <cell r="AL154" t="str">
            <v>Bq mut</v>
          </cell>
          <cell r="AM154" t="str">
            <v>PERSONNE_MORALE_SOCIETE</v>
          </cell>
          <cell r="AN154" t="str">
            <v>CREDIT AGRICOLE</v>
          </cell>
          <cell r="AO154" t="str">
            <v>Groupes mutualistes</v>
          </cell>
          <cell r="AP154" t="str">
            <v/>
          </cell>
          <cell r="AQ154" t="str">
            <v/>
          </cell>
          <cell r="AR154" t="str">
            <v>FR</v>
          </cell>
          <cell r="AS154" t="str">
            <v>FRANCE</v>
          </cell>
          <cell r="AT154" t="str">
            <v/>
          </cell>
          <cell r="AU154" t="str">
            <v/>
          </cell>
          <cell r="AV154" t="str">
            <v>LAFARQUE</v>
          </cell>
          <cell r="AW154">
            <v>2761</v>
          </cell>
          <cell r="AX154">
            <v>19.906621183999999</v>
          </cell>
          <cell r="AY154">
            <v>15.352736157999999</v>
          </cell>
          <cell r="AZ154">
            <v>6.508867693</v>
          </cell>
          <cell r="BA154">
            <v>64</v>
          </cell>
          <cell r="BB154" t="str">
            <v>SI</v>
          </cell>
          <cell r="BC154">
            <v>0</v>
          </cell>
          <cell r="BD154">
            <v>0</v>
          </cell>
        </row>
        <row r="155">
          <cell r="A155" t="str">
            <v>13335</v>
          </cell>
          <cell r="B155" t="str">
            <v>CAISSE EPARG. AQUITAINE POITOU CHARENTES</v>
          </cell>
          <cell r="C155" t="str">
            <v>3. Autres (GEA CBD)</v>
          </cell>
          <cell r="D155">
            <v>201412</v>
          </cell>
          <cell r="E155">
            <v>4.9416285044190399E-2</v>
          </cell>
          <cell r="F155">
            <v>0.215384585649601</v>
          </cell>
          <cell r="G155">
            <v>12.6120024666139</v>
          </cell>
          <cell r="H155">
            <v>0.62323830886822484</v>
          </cell>
          <cell r="I155">
            <v>2.7164309254833805</v>
          </cell>
          <cell r="O155">
            <v>8031</v>
          </cell>
          <cell r="P155" t="str">
            <v>353821028</v>
          </cell>
          <cell r="Q155" t="str">
            <v>PM</v>
          </cell>
          <cell r="R155" t="str">
            <v>270</v>
          </cell>
          <cell r="S155" t="str">
            <v>01</v>
          </cell>
          <cell r="T155" t="str">
            <v>Etablissement de crédit</v>
          </cell>
          <cell r="U155" t="str">
            <v>201</v>
          </cell>
          <cell r="V155" t="str">
            <v>Banque mutualiste ou coopérative</v>
          </cell>
          <cell r="W155" t="str">
            <v>001</v>
          </cell>
          <cell r="X155" t="str">
            <v>Agrément ACPR</v>
          </cell>
          <cell r="Y155">
            <v>8</v>
          </cell>
          <cell r="Z155" t="str">
            <v>RESTRUCTURATION AVEC REPRISE DE CIB</v>
          </cell>
          <cell r="AA155" t="str">
            <v>FR</v>
          </cell>
          <cell r="AB155" t="str">
            <v> France</v>
          </cell>
          <cell r="AC155" t="str">
            <v>S. BANCAIRE MUTUALISTE ET AUTRES RESEAUX</v>
          </cell>
          <cell r="AD155">
            <v>1163</v>
          </cell>
          <cell r="AE155" t="str">
            <v>GPE BPCE</v>
          </cell>
          <cell r="AF155">
            <v>0</v>
          </cell>
          <cell r="AG155" t="str">
            <v>33000</v>
          </cell>
          <cell r="AH155" t="str">
            <v>FR</v>
          </cell>
          <cell r="AI155" t="str">
            <v/>
          </cell>
          <cell r="AJ155" t="str">
            <v/>
          </cell>
          <cell r="AK155" t="str">
            <v>EC</v>
          </cell>
          <cell r="AL155" t="str">
            <v>Bq mut</v>
          </cell>
          <cell r="AM155" t="str">
            <v>PERSONNE_MORALE_SOCIETE</v>
          </cell>
          <cell r="AN155" t="str">
            <v>BPCE</v>
          </cell>
          <cell r="AO155" t="str">
            <v>Groupes mutualistes</v>
          </cell>
          <cell r="AP155" t="str">
            <v/>
          </cell>
          <cell r="AQ155" t="str">
            <v/>
          </cell>
          <cell r="AR155" t="str">
            <v>FR</v>
          </cell>
          <cell r="AS155" t="str">
            <v>FRANCE</v>
          </cell>
          <cell r="AT155" t="str">
            <v/>
          </cell>
          <cell r="AU155" t="str">
            <v/>
          </cell>
          <cell r="AV155" t="str">
            <v>PERREOL</v>
          </cell>
          <cell r="AW155">
            <v>2762</v>
          </cell>
          <cell r="AX155">
            <v>25.483349643</v>
          </cell>
          <cell r="AY155">
            <v>14.728629273999999</v>
          </cell>
          <cell r="AZ155">
            <v>18.706122317999998</v>
          </cell>
          <cell r="BA155">
            <v>50</v>
          </cell>
          <cell r="BB155" t="str">
            <v>SI</v>
          </cell>
          <cell r="BC155">
            <v>0</v>
          </cell>
          <cell r="BD155">
            <v>1</v>
          </cell>
        </row>
        <row r="156">
          <cell r="A156" t="str">
            <v>13485</v>
          </cell>
          <cell r="B156" t="str">
            <v>CAISSE D EPARGNE DU LANGUEDOC ROUSSILLON</v>
          </cell>
          <cell r="C156" t="str">
            <v>3. Autres (GEA CBD)</v>
          </cell>
          <cell r="D156">
            <v>201412</v>
          </cell>
          <cell r="E156">
            <v>6.1093065991971597E-2</v>
          </cell>
          <cell r="F156">
            <v>0.21944634869263399</v>
          </cell>
          <cell r="G156">
            <v>5.9315109581973999</v>
          </cell>
          <cell r="H156">
            <v>0.36237419040125646</v>
          </cell>
          <cell r="I156">
            <v>1.3016484220067661</v>
          </cell>
          <cell r="O156">
            <v>8339</v>
          </cell>
          <cell r="P156" t="str">
            <v>383451267</v>
          </cell>
          <cell r="Q156" t="str">
            <v>PM</v>
          </cell>
          <cell r="R156" t="str">
            <v>270</v>
          </cell>
          <cell r="S156" t="str">
            <v>01</v>
          </cell>
          <cell r="T156" t="str">
            <v>Etablissement de crédit</v>
          </cell>
          <cell r="U156" t="str">
            <v>201</v>
          </cell>
          <cell r="V156" t="str">
            <v>Banque mutualiste ou coopérative</v>
          </cell>
          <cell r="W156" t="str">
            <v>001</v>
          </cell>
          <cell r="X156" t="str">
            <v>Agrément ACPR</v>
          </cell>
          <cell r="Y156">
            <v>8</v>
          </cell>
          <cell r="Z156" t="str">
            <v>RESTRUCTURATION AVEC REPRISE DE CIB</v>
          </cell>
          <cell r="AA156" t="str">
            <v>FR</v>
          </cell>
          <cell r="AB156" t="str">
            <v> France</v>
          </cell>
          <cell r="AC156" t="str">
            <v>S. BANCAIRE MUTUALISTE ET AUTRES RESEAUX</v>
          </cell>
          <cell r="AD156">
            <v>1163</v>
          </cell>
          <cell r="AE156" t="str">
            <v>GPE BPCE</v>
          </cell>
          <cell r="AF156">
            <v>0</v>
          </cell>
          <cell r="AG156" t="str">
            <v>34000</v>
          </cell>
          <cell r="AH156" t="str">
            <v>FR</v>
          </cell>
          <cell r="AI156" t="str">
            <v/>
          </cell>
          <cell r="AJ156" t="str">
            <v/>
          </cell>
          <cell r="AK156" t="str">
            <v>EC</v>
          </cell>
          <cell r="AL156" t="str">
            <v>Bq mut</v>
          </cell>
          <cell r="AM156" t="str">
            <v>PERSONNE_MORALE_SOCIETE</v>
          </cell>
          <cell r="AN156" t="str">
            <v>BPCE</v>
          </cell>
          <cell r="AO156" t="str">
            <v>Groupes mutualistes</v>
          </cell>
          <cell r="AP156" t="str">
            <v/>
          </cell>
          <cell r="AQ156" t="str">
            <v/>
          </cell>
          <cell r="AR156" t="str">
            <v>FR</v>
          </cell>
          <cell r="AS156" t="str">
            <v>FRANCE</v>
          </cell>
          <cell r="AT156" t="str">
            <v/>
          </cell>
          <cell r="AU156" t="str">
            <v/>
          </cell>
          <cell r="AV156" t="str">
            <v>BOUJAOUD</v>
          </cell>
          <cell r="AW156">
            <v>2762</v>
          </cell>
          <cell r="AX156">
            <v>13.292471348999999</v>
          </cell>
          <cell r="AY156">
            <v>6.9482677000000006</v>
          </cell>
          <cell r="AZ156">
            <v>9.5671342500000005</v>
          </cell>
          <cell r="BA156">
            <v>93</v>
          </cell>
          <cell r="BB156" t="str">
            <v>SI</v>
          </cell>
          <cell r="BC156">
            <v>0</v>
          </cell>
          <cell r="BD156">
            <v>1</v>
          </cell>
        </row>
        <row r="157">
          <cell r="A157" t="str">
            <v>13506</v>
          </cell>
          <cell r="B157" t="str">
            <v>CRCAM DU LANGUEDOC</v>
          </cell>
          <cell r="C157" t="str">
            <v>3. Autres (GEA CBD)</v>
          </cell>
          <cell r="D157">
            <v>201412</v>
          </cell>
          <cell r="E157">
            <v>6.4100000000000004E-2</v>
          </cell>
          <cell r="F157">
            <v>0.19320000000000001</v>
          </cell>
          <cell r="G157">
            <v>13.851926000000001</v>
          </cell>
          <cell r="H157">
            <v>0.88790845660000006</v>
          </cell>
          <cell r="I157">
            <v>2.6761921032000004</v>
          </cell>
          <cell r="J157">
            <v>3.49E-2</v>
          </cell>
          <cell r="K157">
            <v>0.4486</v>
          </cell>
          <cell r="L157">
            <v>4.6595610000000001</v>
          </cell>
          <cell r="M157">
            <v>0.16261867890000001</v>
          </cell>
          <cell r="N157">
            <v>2.0902790646000002</v>
          </cell>
          <cell r="O157">
            <v>8375</v>
          </cell>
          <cell r="P157" t="str">
            <v>492826417</v>
          </cell>
          <cell r="Q157" t="str">
            <v>PM</v>
          </cell>
          <cell r="R157" t="str">
            <v>210</v>
          </cell>
          <cell r="S157" t="str">
            <v>01</v>
          </cell>
          <cell r="T157" t="str">
            <v>Etablissement de crédit</v>
          </cell>
          <cell r="U157" t="str">
            <v>201</v>
          </cell>
          <cell r="V157" t="str">
            <v>Banque mutualiste ou coopérative</v>
          </cell>
          <cell r="W157" t="str">
            <v>001</v>
          </cell>
          <cell r="X157" t="str">
            <v>Agrément ACPR</v>
          </cell>
          <cell r="Y157">
            <v>8</v>
          </cell>
          <cell r="Z157" t="str">
            <v>RESTRUCTURATION AVEC REPRISE DE CIB</v>
          </cell>
          <cell r="AA157" t="str">
            <v>FR</v>
          </cell>
          <cell r="AB157" t="str">
            <v> France</v>
          </cell>
          <cell r="AC157" t="str">
            <v>S. BANCAIRE MUTUALISTE ET AUTRES RESEAUX</v>
          </cell>
          <cell r="AD157">
            <v>27</v>
          </cell>
          <cell r="AE157" t="str">
            <v>GPE CREDIT AGRICOLE</v>
          </cell>
          <cell r="AF157">
            <v>0</v>
          </cell>
          <cell r="AG157" t="str">
            <v>34970</v>
          </cell>
          <cell r="AH157" t="str">
            <v>FR</v>
          </cell>
          <cell r="AI157" t="str">
            <v/>
          </cell>
          <cell r="AJ157" t="str">
            <v/>
          </cell>
          <cell r="AK157" t="str">
            <v>EC</v>
          </cell>
          <cell r="AL157" t="str">
            <v>Bq mut</v>
          </cell>
          <cell r="AM157" t="str">
            <v>PERSONNE_MORALE_SOCIETE</v>
          </cell>
          <cell r="AN157" t="str">
            <v>CREDIT AGRICOLE</v>
          </cell>
          <cell r="AO157" t="str">
            <v>Groupes mutualistes</v>
          </cell>
          <cell r="AP157" t="str">
            <v/>
          </cell>
          <cell r="AQ157" t="str">
            <v/>
          </cell>
          <cell r="AR157" t="str">
            <v>FR</v>
          </cell>
          <cell r="AS157" t="str">
            <v>FRANCE</v>
          </cell>
          <cell r="AT157" t="str">
            <v/>
          </cell>
          <cell r="AU157" t="str">
            <v/>
          </cell>
          <cell r="AV157" t="str">
            <v>THUEZ</v>
          </cell>
          <cell r="AW157">
            <v>2761</v>
          </cell>
          <cell r="AX157">
            <v>22.268498315999999</v>
          </cell>
          <cell r="AY157">
            <v>16.416658560000002</v>
          </cell>
          <cell r="AZ157">
            <v>5.5103032729999999</v>
          </cell>
          <cell r="BA157">
            <v>54</v>
          </cell>
          <cell r="BB157" t="str">
            <v>SI</v>
          </cell>
          <cell r="BC157">
            <v>0</v>
          </cell>
          <cell r="BD157">
            <v>0</v>
          </cell>
        </row>
        <row r="158">
          <cell r="A158" t="str">
            <v>13507</v>
          </cell>
          <cell r="B158" t="str">
            <v>BANQUE POPULAIRE DU NORD</v>
          </cell>
          <cell r="C158" t="str">
            <v>3. Autres (GEA CBD)</v>
          </cell>
          <cell r="D158">
            <v>201412</v>
          </cell>
          <cell r="E158">
            <v>7.4615456571766395E-2</v>
          </cell>
          <cell r="F158">
            <v>0.14530031105356001</v>
          </cell>
          <cell r="G158">
            <v>5.1526021339999994</v>
          </cell>
          <cell r="H158">
            <v>0.38446376076106781</v>
          </cell>
          <cell r="I158">
            <v>0.74867469280543697</v>
          </cell>
          <cell r="J158">
            <v>4.9688400226675103E-2</v>
          </cell>
          <cell r="K158">
            <v>0.44522835273464301</v>
          </cell>
          <cell r="L158">
            <v>1.3407092139999999</v>
          </cell>
          <cell r="M158">
            <v>6.6617696012822997E-2</v>
          </cell>
          <cell r="N158">
            <v>0.59692175484537791</v>
          </cell>
          <cell r="O158">
            <v>8378</v>
          </cell>
          <cell r="P158" t="str">
            <v>457506566</v>
          </cell>
          <cell r="Q158" t="str">
            <v>PM</v>
          </cell>
          <cell r="R158" t="str">
            <v>202</v>
          </cell>
          <cell r="S158" t="str">
            <v>01</v>
          </cell>
          <cell r="T158" t="str">
            <v>Etablissement de crédit</v>
          </cell>
          <cell r="U158" t="str">
            <v>201</v>
          </cell>
          <cell r="V158" t="str">
            <v>Banque mutualiste ou coopérative</v>
          </cell>
          <cell r="W158" t="str">
            <v>001</v>
          </cell>
          <cell r="X158" t="str">
            <v>Agrément ACPR</v>
          </cell>
          <cell r="Y158">
            <v>6</v>
          </cell>
          <cell r="Z158" t="str">
            <v>NOUVEL ETABLISSEMENT</v>
          </cell>
          <cell r="AA158" t="str">
            <v>FR</v>
          </cell>
          <cell r="AB158" t="str">
            <v> France</v>
          </cell>
          <cell r="AC158" t="str">
            <v>S. BANCAIRE MUTUALISTE ET AUTRES RESEAUX</v>
          </cell>
          <cell r="AD158">
            <v>1163</v>
          </cell>
          <cell r="AE158" t="str">
            <v>GPE BPCE</v>
          </cell>
          <cell r="AF158">
            <v>0</v>
          </cell>
          <cell r="AG158" t="str">
            <v>59700</v>
          </cell>
          <cell r="AH158" t="str">
            <v>FR</v>
          </cell>
          <cell r="AI158" t="str">
            <v/>
          </cell>
          <cell r="AJ158" t="str">
            <v/>
          </cell>
          <cell r="AK158" t="str">
            <v>EC</v>
          </cell>
          <cell r="AL158" t="str">
            <v>Bq mut</v>
          </cell>
          <cell r="AM158" t="str">
            <v>PERSONNE_MORALE_SOCIETE</v>
          </cell>
          <cell r="AN158" t="str">
            <v>BPCE</v>
          </cell>
          <cell r="AO158" t="str">
            <v>Groupes mutualistes</v>
          </cell>
          <cell r="AP158" t="str">
            <v/>
          </cell>
          <cell r="AQ158" t="str">
            <v/>
          </cell>
          <cell r="AR158" t="str">
            <v>FR</v>
          </cell>
          <cell r="AS158" t="str">
            <v>FRANCE</v>
          </cell>
          <cell r="AT158" t="str">
            <v/>
          </cell>
          <cell r="AU158" t="str">
            <v/>
          </cell>
          <cell r="AV158" t="str">
            <v>BODIAN</v>
          </cell>
          <cell r="AW158">
            <v>2762</v>
          </cell>
          <cell r="AX158">
            <v>8.3088686620000001</v>
          </cell>
          <cell r="AY158">
            <v>4.8033782199999999</v>
          </cell>
          <cell r="AZ158">
            <v>4.7907428990000005</v>
          </cell>
          <cell r="BA158">
            <v>132</v>
          </cell>
          <cell r="BB158" t="str">
            <v>SI</v>
          </cell>
          <cell r="BC158">
            <v>0</v>
          </cell>
          <cell r="BD158">
            <v>1</v>
          </cell>
        </row>
        <row r="159">
          <cell r="A159" t="str">
            <v>13606</v>
          </cell>
          <cell r="B159" t="str">
            <v>CRCAM D ILLE ET VILAINE</v>
          </cell>
          <cell r="C159" t="str">
            <v>3. Autres (GEA CBD)</v>
          </cell>
          <cell r="D159">
            <v>201412</v>
          </cell>
          <cell r="E159">
            <v>4.4600000000000001E-2</v>
          </cell>
          <cell r="F159">
            <v>0.1656</v>
          </cell>
          <cell r="G159">
            <v>7.6931570000000002</v>
          </cell>
          <cell r="H159">
            <v>0.34311480220000001</v>
          </cell>
          <cell r="I159">
            <v>1.2739867992</v>
          </cell>
          <cell r="J159">
            <v>4.5999999999999999E-2</v>
          </cell>
          <cell r="K159">
            <v>0.45</v>
          </cell>
          <cell r="L159">
            <v>1.57758</v>
          </cell>
          <cell r="M159">
            <v>7.2568679999999997E-2</v>
          </cell>
          <cell r="N159">
            <v>0.70991099999999996</v>
          </cell>
          <cell r="O159">
            <v>8547</v>
          </cell>
          <cell r="P159" t="str">
            <v>775590847</v>
          </cell>
          <cell r="Q159" t="str">
            <v>PM</v>
          </cell>
          <cell r="R159" t="str">
            <v>210</v>
          </cell>
          <cell r="S159" t="str">
            <v>01</v>
          </cell>
          <cell r="T159" t="str">
            <v>Etablissement de crédit</v>
          </cell>
          <cell r="U159" t="str">
            <v>201</v>
          </cell>
          <cell r="V159" t="str">
            <v>Banque mutualiste ou coopérative</v>
          </cell>
          <cell r="W159" t="str">
            <v>001</v>
          </cell>
          <cell r="X159" t="str">
            <v>Agrément ACPR</v>
          </cell>
          <cell r="Y159">
            <v>6</v>
          </cell>
          <cell r="Z159" t="str">
            <v>NOUVEL ETABLISSEMENT</v>
          </cell>
          <cell r="AA159" t="str">
            <v>FR</v>
          </cell>
          <cell r="AB159" t="str">
            <v> France</v>
          </cell>
          <cell r="AC159" t="str">
            <v>S. BANCAIRE MUTUALISTE ET AUTRES RESEAUX</v>
          </cell>
          <cell r="AD159">
            <v>27</v>
          </cell>
          <cell r="AE159" t="str">
            <v>GPE CREDIT AGRICOLE</v>
          </cell>
          <cell r="AF159">
            <v>0</v>
          </cell>
          <cell r="AG159" t="str">
            <v>35136</v>
          </cell>
          <cell r="AH159" t="str">
            <v>FR</v>
          </cell>
          <cell r="AI159" t="str">
            <v/>
          </cell>
          <cell r="AJ159" t="str">
            <v/>
          </cell>
          <cell r="AK159" t="str">
            <v>EC</v>
          </cell>
          <cell r="AL159" t="str">
            <v>Bq mut</v>
          </cell>
          <cell r="AM159" t="str">
            <v>PERSONNE_MORALE_SOCIETE</v>
          </cell>
          <cell r="AN159" t="str">
            <v>CREDIT AGRICOLE</v>
          </cell>
          <cell r="AO159" t="str">
            <v>Groupes mutualistes</v>
          </cell>
          <cell r="AP159" t="str">
            <v/>
          </cell>
          <cell r="AQ159" t="str">
            <v/>
          </cell>
          <cell r="AR159" t="str">
            <v>FR</v>
          </cell>
          <cell r="AS159" t="str">
            <v>FRANCE</v>
          </cell>
          <cell r="AT159" t="str">
            <v/>
          </cell>
          <cell r="AU159" t="str">
            <v/>
          </cell>
          <cell r="AV159" t="str">
            <v>PIGEON</v>
          </cell>
          <cell r="AW159">
            <v>2761</v>
          </cell>
          <cell r="AX159">
            <v>10.695996436000001</v>
          </cell>
          <cell r="AY159">
            <v>8.1663176699999998</v>
          </cell>
          <cell r="AZ159">
            <v>2.371362124</v>
          </cell>
          <cell r="BA159">
            <v>112</v>
          </cell>
          <cell r="BB159" t="str">
            <v>SI</v>
          </cell>
          <cell r="BC159">
            <v>0</v>
          </cell>
          <cell r="BD159">
            <v>0</v>
          </cell>
        </row>
        <row r="160">
          <cell r="A160" t="str">
            <v>13807</v>
          </cell>
          <cell r="B160" t="str">
            <v>BANQUE POPULAIRE ATLANTIQUE</v>
          </cell>
          <cell r="C160" t="str">
            <v>3. Autres (GEA CBD)</v>
          </cell>
          <cell r="D160">
            <v>201412</v>
          </cell>
          <cell r="E160">
            <v>8.1219192219350894E-2</v>
          </cell>
          <cell r="F160">
            <v>0.14948807381179</v>
          </cell>
          <cell r="G160">
            <v>6.8593044919999997</v>
          </cell>
          <cell r="H160">
            <v>0.55710717002680499</v>
          </cell>
          <cell r="I160">
            <v>1.0253842161976385</v>
          </cell>
          <cell r="J160">
            <v>7.1293551949452597E-2</v>
          </cell>
          <cell r="K160">
            <v>0.438701028389333</v>
          </cell>
          <cell r="L160">
            <v>2.6389317230000002</v>
          </cell>
          <cell r="M160">
            <v>0.18813881588475898</v>
          </cell>
          <cell r="N160">
            <v>1.1577020607293345</v>
          </cell>
          <cell r="O160">
            <v>8873</v>
          </cell>
          <cell r="P160" t="str">
            <v>857500227</v>
          </cell>
          <cell r="Q160" t="str">
            <v>PM</v>
          </cell>
          <cell r="R160" t="str">
            <v>202</v>
          </cell>
          <cell r="S160" t="str">
            <v>01</v>
          </cell>
          <cell r="T160" t="str">
            <v>Etablissement de crédit</v>
          </cell>
          <cell r="U160" t="str">
            <v>201</v>
          </cell>
          <cell r="V160" t="str">
            <v>Banque mutualiste ou coopérative</v>
          </cell>
          <cell r="W160" t="str">
            <v>001</v>
          </cell>
          <cell r="X160" t="str">
            <v>Agrément ACPR</v>
          </cell>
          <cell r="Y160">
            <v>6</v>
          </cell>
          <cell r="Z160" t="str">
            <v>NOUVEL ETABLISSEMENT</v>
          </cell>
          <cell r="AA160" t="str">
            <v>FR</v>
          </cell>
          <cell r="AB160" t="str">
            <v> France</v>
          </cell>
          <cell r="AC160" t="str">
            <v>S. BANCAIRE MUTUALISTE ET AUTRES RESEAUX</v>
          </cell>
          <cell r="AD160">
            <v>1163</v>
          </cell>
          <cell r="AE160" t="str">
            <v>GPE BPCE</v>
          </cell>
          <cell r="AF160">
            <v>0</v>
          </cell>
          <cell r="AG160" t="str">
            <v>44000</v>
          </cell>
          <cell r="AH160" t="str">
            <v>FR</v>
          </cell>
          <cell r="AI160" t="str">
            <v/>
          </cell>
          <cell r="AJ160" t="str">
            <v/>
          </cell>
          <cell r="AK160" t="str">
            <v>EC</v>
          </cell>
          <cell r="AL160" t="str">
            <v>Bq mut</v>
          </cell>
          <cell r="AM160" t="str">
            <v>PERSONNE_MORALE_SOCIETE</v>
          </cell>
          <cell r="AN160" t="str">
            <v>BPCE</v>
          </cell>
          <cell r="AO160" t="str">
            <v>Groupes mutualistes</v>
          </cell>
          <cell r="AP160" t="str">
            <v/>
          </cell>
          <cell r="AQ160" t="str">
            <v/>
          </cell>
          <cell r="AR160" t="str">
            <v>FR</v>
          </cell>
          <cell r="AS160" t="str">
            <v>FRANCE</v>
          </cell>
          <cell r="AT160" t="str">
            <v/>
          </cell>
          <cell r="AU160" t="str">
            <v/>
          </cell>
          <cell r="AV160" t="str">
            <v>CHEA</v>
          </cell>
          <cell r="AW160">
            <v>2762</v>
          </cell>
          <cell r="AX160">
            <v>9.4894546789999996</v>
          </cell>
          <cell r="AY160">
            <v>6.7843575969999996</v>
          </cell>
          <cell r="AZ160">
            <v>6.5235350680000002</v>
          </cell>
          <cell r="BA160">
            <v>121</v>
          </cell>
          <cell r="BB160" t="str">
            <v>SI</v>
          </cell>
          <cell r="BC160">
            <v>0</v>
          </cell>
          <cell r="BD160">
            <v>1</v>
          </cell>
        </row>
        <row r="161">
          <cell r="A161" t="str">
            <v>13825</v>
          </cell>
          <cell r="B161" t="str">
            <v>CAISSE D EPARGNE RHONE ALPES</v>
          </cell>
          <cell r="C161" t="str">
            <v>3. Autres (GEA CBD)</v>
          </cell>
          <cell r="D161">
            <v>201412</v>
          </cell>
          <cell r="E161">
            <v>4.9490132298122602E-2</v>
          </cell>
          <cell r="F161">
            <v>0.212217700040705</v>
          </cell>
          <cell r="G161">
            <v>16.258752085000001</v>
          </cell>
          <cell r="H161">
            <v>0.80464779168902678</v>
          </cell>
          <cell r="I161">
            <v>3.4503949730107175</v>
          </cell>
          <cell r="O161">
            <v>8900</v>
          </cell>
          <cell r="P161" t="str">
            <v>384006029</v>
          </cell>
          <cell r="Q161" t="str">
            <v>PM</v>
          </cell>
          <cell r="R161" t="str">
            <v>270</v>
          </cell>
          <cell r="S161" t="str">
            <v>01</v>
          </cell>
          <cell r="T161" t="str">
            <v>Etablissement de crédit</v>
          </cell>
          <cell r="U161" t="str">
            <v>201</v>
          </cell>
          <cell r="V161" t="str">
            <v>Banque mutualiste ou coopérative</v>
          </cell>
          <cell r="W161" t="str">
            <v>001</v>
          </cell>
          <cell r="X161" t="str">
            <v>Agrément ACPR</v>
          </cell>
          <cell r="Y161">
            <v>8</v>
          </cell>
          <cell r="Z161" t="str">
            <v>RESTRUCTURATION AVEC REPRISE DE CIB</v>
          </cell>
          <cell r="AA161" t="str">
            <v>FR</v>
          </cell>
          <cell r="AB161" t="str">
            <v> France</v>
          </cell>
          <cell r="AC161" t="str">
            <v>S. BANCAIRE MUTUALISTE ET AUTRES RESEAUX</v>
          </cell>
          <cell r="AD161">
            <v>1163</v>
          </cell>
          <cell r="AE161" t="str">
            <v>GPE BPCE</v>
          </cell>
          <cell r="AF161">
            <v>0</v>
          </cell>
          <cell r="AG161" t="str">
            <v>69003</v>
          </cell>
          <cell r="AH161" t="str">
            <v>FR</v>
          </cell>
          <cell r="AI161" t="str">
            <v/>
          </cell>
          <cell r="AJ161" t="str">
            <v/>
          </cell>
          <cell r="AK161" t="str">
            <v>EC</v>
          </cell>
          <cell r="AL161" t="str">
            <v>Bq mut</v>
          </cell>
          <cell r="AM161" t="str">
            <v>PERSONNE_MORALE_SOCIETE</v>
          </cell>
          <cell r="AN161" t="str">
            <v>BPCE</v>
          </cell>
          <cell r="AO161" t="str">
            <v>Groupes mutualistes</v>
          </cell>
          <cell r="AP161" t="str">
            <v/>
          </cell>
          <cell r="AQ161" t="str">
            <v/>
          </cell>
          <cell r="AR161" t="str">
            <v>FR</v>
          </cell>
          <cell r="AS161" t="str">
            <v>FRANCE</v>
          </cell>
          <cell r="AT161" t="str">
            <v/>
          </cell>
          <cell r="AU161" t="str">
            <v/>
          </cell>
          <cell r="AV161" t="str">
            <v>JEQUIER</v>
          </cell>
          <cell r="AW161">
            <v>2762</v>
          </cell>
          <cell r="AX161">
            <v>35.137854520000005</v>
          </cell>
          <cell r="AY161">
            <v>19.840579757</v>
          </cell>
          <cell r="AZ161">
            <v>24.052375619999999</v>
          </cell>
          <cell r="BA161">
            <v>34</v>
          </cell>
          <cell r="BB161" t="str">
            <v>SI</v>
          </cell>
          <cell r="BC161">
            <v>0</v>
          </cell>
          <cell r="BD161">
            <v>1</v>
          </cell>
        </row>
        <row r="162">
          <cell r="A162" t="str">
            <v>13906</v>
          </cell>
          <cell r="B162" t="str">
            <v>CRCAM SUD RHONE-ALPES</v>
          </cell>
          <cell r="C162" t="str">
            <v>3. Autres (GEA CBD)</v>
          </cell>
          <cell r="D162">
            <v>201412</v>
          </cell>
          <cell r="E162">
            <v>3.32E-2</v>
          </cell>
          <cell r="F162">
            <v>0.16289999999999999</v>
          </cell>
          <cell r="G162">
            <v>10.048432</v>
          </cell>
          <cell r="H162">
            <v>0.33360794240000002</v>
          </cell>
          <cell r="I162">
            <v>1.6368895727999999</v>
          </cell>
          <cell r="J162">
            <v>1.7500000000000002E-2</v>
          </cell>
          <cell r="K162">
            <v>0.4486</v>
          </cell>
          <cell r="L162">
            <v>2.9676149999999999</v>
          </cell>
          <cell r="M162">
            <v>5.1933262500000001E-2</v>
          </cell>
          <cell r="N162">
            <v>1.331272089</v>
          </cell>
          <cell r="O162">
            <v>9044</v>
          </cell>
          <cell r="P162" t="str">
            <v>402121958</v>
          </cell>
          <cell r="Q162" t="str">
            <v>PM</v>
          </cell>
          <cell r="R162" t="str">
            <v>210</v>
          </cell>
          <cell r="S162" t="str">
            <v>01</v>
          </cell>
          <cell r="T162" t="str">
            <v>Etablissement de crédit</v>
          </cell>
          <cell r="U162" t="str">
            <v>201</v>
          </cell>
          <cell r="V162" t="str">
            <v>Banque mutualiste ou coopérative</v>
          </cell>
          <cell r="W162" t="str">
            <v>001</v>
          </cell>
          <cell r="X162" t="str">
            <v>Agrément ACPR</v>
          </cell>
          <cell r="Y162">
            <v>8</v>
          </cell>
          <cell r="Z162" t="str">
            <v>RESTRUCTURATION AVEC REPRISE DE CIB</v>
          </cell>
          <cell r="AA162" t="str">
            <v>FR</v>
          </cell>
          <cell r="AB162" t="str">
            <v> France</v>
          </cell>
          <cell r="AC162" t="str">
            <v>S. BANCAIRE MUTUALISTE ET AUTRES RESEAUX</v>
          </cell>
          <cell r="AD162">
            <v>27</v>
          </cell>
          <cell r="AE162" t="str">
            <v>GPE CREDIT AGRICOLE</v>
          </cell>
          <cell r="AF162">
            <v>0</v>
          </cell>
          <cell r="AG162" t="str">
            <v>38100</v>
          </cell>
          <cell r="AH162" t="str">
            <v>FR</v>
          </cell>
          <cell r="AI162" t="str">
            <v/>
          </cell>
          <cell r="AJ162" t="str">
            <v/>
          </cell>
          <cell r="AK162" t="str">
            <v>EC</v>
          </cell>
          <cell r="AL162" t="str">
            <v>Bq mut</v>
          </cell>
          <cell r="AM162" t="str">
            <v>PERSONNE_MORALE_SOCIETE</v>
          </cell>
          <cell r="AN162" t="str">
            <v>CREDIT AGRICOLE</v>
          </cell>
          <cell r="AO162" t="str">
            <v>Groupes mutualistes</v>
          </cell>
          <cell r="AP162" t="str">
            <v/>
          </cell>
          <cell r="AQ162" t="str">
            <v/>
          </cell>
          <cell r="AR162" t="str">
            <v>FR</v>
          </cell>
          <cell r="AS162" t="str">
            <v>FRANCE</v>
          </cell>
          <cell r="AT162" t="str">
            <v/>
          </cell>
          <cell r="AU162" t="str">
            <v/>
          </cell>
          <cell r="AV162" t="str">
            <v>RABIER</v>
          </cell>
          <cell r="AW162">
            <v>2761</v>
          </cell>
          <cell r="AX162">
            <v>17.013314878999999</v>
          </cell>
          <cell r="AY162">
            <v>12.536836932</v>
          </cell>
          <cell r="AZ162">
            <v>4.3269488389999999</v>
          </cell>
          <cell r="BA162">
            <v>75</v>
          </cell>
          <cell r="BB162" t="str">
            <v>SI</v>
          </cell>
          <cell r="BC162">
            <v>0</v>
          </cell>
          <cell r="BD162">
            <v>0</v>
          </cell>
        </row>
        <row r="163">
          <cell r="A163" t="str">
            <v>13907</v>
          </cell>
          <cell r="B163" t="str">
            <v>BANQUE POPULAIRE LOIRE ET LYONNAIS</v>
          </cell>
          <cell r="C163" t="str">
            <v>3. Autres (GEA CBD)</v>
          </cell>
          <cell r="D163">
            <v>201412</v>
          </cell>
          <cell r="E163">
            <v>8.1746049678499202E-2</v>
          </cell>
          <cell r="F163">
            <v>0.138778375689591</v>
          </cell>
          <cell r="G163">
            <v>6.168725469</v>
          </cell>
          <cell r="H163">
            <v>0.50426893864189726</v>
          </cell>
          <cell r="I163">
            <v>0.85608570066283052</v>
          </cell>
          <cell r="J163">
            <v>3.9741164601955897E-2</v>
          </cell>
          <cell r="K163">
            <v>0.44095619408062497</v>
          </cell>
          <cell r="L163">
            <v>1.978565849</v>
          </cell>
          <cell r="M163">
            <v>7.863051108091762E-2</v>
          </cell>
          <cell r="N163">
            <v>0.87246086651294052</v>
          </cell>
          <cell r="O163">
            <v>9048</v>
          </cell>
          <cell r="P163" t="str">
            <v>956507875</v>
          </cell>
          <cell r="Q163" t="str">
            <v>PM</v>
          </cell>
          <cell r="R163" t="str">
            <v>202</v>
          </cell>
          <cell r="S163" t="str">
            <v>01</v>
          </cell>
          <cell r="T163" t="str">
            <v>Etablissement de crédit</v>
          </cell>
          <cell r="U163" t="str">
            <v>201</v>
          </cell>
          <cell r="V163" t="str">
            <v>Banque mutualiste ou coopérative</v>
          </cell>
          <cell r="W163" t="str">
            <v>001</v>
          </cell>
          <cell r="X163" t="str">
            <v>Agrément ACPR</v>
          </cell>
          <cell r="Y163">
            <v>6</v>
          </cell>
          <cell r="Z163" t="str">
            <v>NOUVEL ETABLISSEMENT</v>
          </cell>
          <cell r="AA163" t="str">
            <v>FR</v>
          </cell>
          <cell r="AB163" t="str">
            <v> France</v>
          </cell>
          <cell r="AC163" t="str">
            <v>S. BANCAIRE MUTUALISTE ET AUTRES RESEAUX</v>
          </cell>
          <cell r="AD163">
            <v>1163</v>
          </cell>
          <cell r="AE163" t="str">
            <v>GPE BPCE</v>
          </cell>
          <cell r="AF163">
            <v>0</v>
          </cell>
          <cell r="AG163" t="str">
            <v>69003</v>
          </cell>
          <cell r="AH163" t="str">
            <v>FR</v>
          </cell>
          <cell r="AI163" t="str">
            <v/>
          </cell>
          <cell r="AJ163" t="str">
            <v/>
          </cell>
          <cell r="AK163" t="str">
            <v>EC</v>
          </cell>
          <cell r="AL163" t="str">
            <v>Bq mut</v>
          </cell>
          <cell r="AM163" t="str">
            <v>PERSONNE_MORALE_SOCIETE</v>
          </cell>
          <cell r="AN163" t="str">
            <v>BPCE</v>
          </cell>
          <cell r="AO163" t="str">
            <v>Groupes mutualistes</v>
          </cell>
          <cell r="AP163" t="str">
            <v/>
          </cell>
          <cell r="AQ163" t="str">
            <v/>
          </cell>
          <cell r="AR163" t="str">
            <v>FR</v>
          </cell>
          <cell r="AS163" t="str">
            <v>FRANCE</v>
          </cell>
          <cell r="AT163" t="str">
            <v/>
          </cell>
          <cell r="AU163" t="str">
            <v/>
          </cell>
          <cell r="AV163" t="str">
            <v>BODIAN</v>
          </cell>
          <cell r="AW163">
            <v>2762</v>
          </cell>
          <cell r="AX163">
            <v>9.2983783570000007</v>
          </cell>
          <cell r="AY163">
            <v>5.7407305219999998</v>
          </cell>
          <cell r="AZ163">
            <v>6.6581066230000001</v>
          </cell>
          <cell r="BA163">
            <v>123</v>
          </cell>
          <cell r="BB163" t="str">
            <v>SI</v>
          </cell>
          <cell r="BC163">
            <v>0</v>
          </cell>
          <cell r="BD163">
            <v>1</v>
          </cell>
        </row>
        <row r="164">
          <cell r="A164" t="str">
            <v>14006</v>
          </cell>
          <cell r="B164" t="str">
            <v>CRCAM DE LA GUADELOUPE</v>
          </cell>
          <cell r="C164" t="str">
            <v>3. Autres (GEA CBD)</v>
          </cell>
          <cell r="D164">
            <v>201412</v>
          </cell>
          <cell r="E164">
            <v>8.7400000000000005E-2</v>
          </cell>
          <cell r="F164">
            <v>0.22090000000000001</v>
          </cell>
          <cell r="G164">
            <v>1.055623</v>
          </cell>
          <cell r="H164">
            <v>9.2261450199999998E-2</v>
          </cell>
          <cell r="I164">
            <v>0.2331871207</v>
          </cell>
          <cell r="J164">
            <v>2.12E-2</v>
          </cell>
          <cell r="K164">
            <v>0.4491</v>
          </cell>
          <cell r="L164">
            <v>0.47387499999999999</v>
          </cell>
          <cell r="M164">
            <v>1.004615E-2</v>
          </cell>
          <cell r="N164">
            <v>0.21281726249999999</v>
          </cell>
          <cell r="O164">
            <v>9195</v>
          </cell>
          <cell r="P164" t="str">
            <v>314560772</v>
          </cell>
          <cell r="Q164" t="str">
            <v>PM</v>
          </cell>
          <cell r="R164" t="str">
            <v>216</v>
          </cell>
          <cell r="S164" t="str">
            <v>01</v>
          </cell>
          <cell r="T164" t="str">
            <v>Etablissement de crédit</v>
          </cell>
          <cell r="U164" t="str">
            <v>201</v>
          </cell>
          <cell r="V164" t="str">
            <v>Banque mutualiste ou coopérative</v>
          </cell>
          <cell r="W164" t="str">
            <v>001</v>
          </cell>
          <cell r="X164" t="str">
            <v>Agrément ACPR</v>
          </cell>
          <cell r="Y164">
            <v>6</v>
          </cell>
          <cell r="Z164" t="str">
            <v>NOUVEL ETABLISSEMENT</v>
          </cell>
          <cell r="AA164" t="str">
            <v>FR</v>
          </cell>
          <cell r="AB164" t="str">
            <v> France</v>
          </cell>
          <cell r="AC164" t="str">
            <v>S. BANCAIRE MUTUALISTE ET AUTRES RESEAUX</v>
          </cell>
          <cell r="AD164">
            <v>27</v>
          </cell>
          <cell r="AE164" t="str">
            <v>GPE CREDIT AGRICOLE</v>
          </cell>
          <cell r="AF164">
            <v>0</v>
          </cell>
          <cell r="AG164" t="str">
            <v>97139</v>
          </cell>
          <cell r="AH164" t="str">
            <v>FR</v>
          </cell>
          <cell r="AI164" t="str">
            <v/>
          </cell>
          <cell r="AJ164" t="str">
            <v/>
          </cell>
          <cell r="AK164" t="str">
            <v>EC</v>
          </cell>
          <cell r="AL164" t="str">
            <v>Bq mut</v>
          </cell>
          <cell r="AM164" t="str">
            <v>PERSONNE_MORALE_SOCIETE</v>
          </cell>
          <cell r="AN164" t="str">
            <v>CREDIT AGRICOLE</v>
          </cell>
          <cell r="AO164" t="str">
            <v>Groupes mutualistes</v>
          </cell>
          <cell r="AP164" t="str">
            <v/>
          </cell>
          <cell r="AQ164" t="str">
            <v/>
          </cell>
          <cell r="AR164" t="str">
            <v>FR</v>
          </cell>
          <cell r="AS164" t="str">
            <v>FRANCE</v>
          </cell>
          <cell r="AT164" t="str">
            <v/>
          </cell>
          <cell r="AU164" t="str">
            <v/>
          </cell>
          <cell r="AV164" t="str">
            <v>ONDO</v>
          </cell>
          <cell r="AW164">
            <v>2761</v>
          </cell>
          <cell r="AX164">
            <v>1.938299395</v>
          </cell>
          <cell r="AY164">
            <v>1.4438268619999999</v>
          </cell>
          <cell r="AZ164">
            <v>0.76810710599999998</v>
          </cell>
          <cell r="BA164">
            <v>244</v>
          </cell>
          <cell r="BB164" t="str">
            <v>SI</v>
          </cell>
          <cell r="BC164">
            <v>0</v>
          </cell>
          <cell r="BD164">
            <v>0</v>
          </cell>
        </row>
        <row r="165">
          <cell r="A165" t="str">
            <v>14040</v>
          </cell>
          <cell r="B165" t="str">
            <v>GOLDMAN SACHS PARIS INC ET CIE</v>
          </cell>
          <cell r="C165" t="str">
            <v>4. Autres (GEA hors CBD)</v>
          </cell>
          <cell r="D165">
            <v>201412</v>
          </cell>
          <cell r="E165">
            <v>8.9999999999999998E-4</v>
          </cell>
          <cell r="F165">
            <v>0.78849999999999998</v>
          </cell>
          <cell r="G165">
            <v>1.373820815</v>
          </cell>
          <cell r="H165">
            <v>1.2364387335E-3</v>
          </cell>
          <cell r="I165">
            <v>1.0832577126275</v>
          </cell>
          <cell r="O165">
            <v>9269</v>
          </cell>
          <cell r="P165" t="str">
            <v>342131547</v>
          </cell>
          <cell r="Q165" t="str">
            <v>PM</v>
          </cell>
          <cell r="R165" t="str">
            <v>120</v>
          </cell>
          <cell r="S165" t="str">
            <v>01</v>
          </cell>
          <cell r="T165" t="str">
            <v>Etablissement de crédit</v>
          </cell>
          <cell r="U165" t="str">
            <v>200</v>
          </cell>
          <cell r="V165" t="str">
            <v>Banque</v>
          </cell>
          <cell r="W165" t="str">
            <v>001</v>
          </cell>
          <cell r="X165" t="str">
            <v>Agrément ACPR</v>
          </cell>
          <cell r="Y165">
            <v>2</v>
          </cell>
          <cell r="Z165" t="str">
            <v>CHANGEMENT DE CATEGORIE AU SEIN DES E.C.</v>
          </cell>
          <cell r="AA165" t="str">
            <v>US</v>
          </cell>
          <cell r="AB165" t="str">
            <v> États-Unis</v>
          </cell>
          <cell r="AC165" t="str">
            <v>AG.FIN.ETR.AUTRES PAYS OCDE(HORS BQUES)</v>
          </cell>
          <cell r="AD165">
            <v>505</v>
          </cell>
          <cell r="AE165" t="str">
            <v>GPE GOLDMAN SACHS</v>
          </cell>
          <cell r="AF165">
            <v>1</v>
          </cell>
          <cell r="AG165" t="str">
            <v>75116</v>
          </cell>
          <cell r="AH165" t="str">
            <v>FR</v>
          </cell>
          <cell r="AI165" t="str">
            <v/>
          </cell>
          <cell r="AJ165" t="str">
            <v/>
          </cell>
          <cell r="AK165" t="str">
            <v>EC</v>
          </cell>
          <cell r="AL165" t="str">
            <v>Banque</v>
          </cell>
          <cell r="AM165" t="str">
            <v>PERSONNE_MORALE_SOCIETE</v>
          </cell>
          <cell r="AN165" t="str">
            <v>GOLDMAN SACHS</v>
          </cell>
          <cell r="AO165" t="str">
            <v>Groupes financiers diversifiés</v>
          </cell>
          <cell r="AP165" t="str">
            <v/>
          </cell>
          <cell r="AQ165" t="str">
            <v/>
          </cell>
          <cell r="AR165" t="str">
            <v>ETR</v>
          </cell>
          <cell r="AS165" t="str">
            <v>FRANCE</v>
          </cell>
          <cell r="AT165" t="str">
            <v/>
          </cell>
          <cell r="AU165" t="str">
            <v/>
          </cell>
          <cell r="AV165" t="str">
            <v>SABALZA</v>
          </cell>
          <cell r="AW165">
            <v>2752</v>
          </cell>
          <cell r="AX165">
            <v>5.5183688630000001</v>
          </cell>
          <cell r="AZ165">
            <v>2.2815721299999998</v>
          </cell>
          <cell r="BA165">
            <v>160</v>
          </cell>
          <cell r="BB165" t="str">
            <v>LSI</v>
          </cell>
          <cell r="BC165">
            <v>0</v>
          </cell>
          <cell r="BD165">
            <v>1</v>
          </cell>
        </row>
        <row r="166">
          <cell r="A166" t="str">
            <v>14265</v>
          </cell>
          <cell r="B166" t="str">
            <v>CAISSE D EPARGNE LOIRE DROME ARDECHE</v>
          </cell>
          <cell r="C166" t="str">
            <v>3. Autres (GEA CBD)</v>
          </cell>
          <cell r="D166">
            <v>201412</v>
          </cell>
          <cell r="E166">
            <v>4.1462914260098002E-2</v>
          </cell>
          <cell r="F166">
            <v>0.209008452737763</v>
          </cell>
          <cell r="G166">
            <v>4.7484991750000001</v>
          </cell>
          <cell r="H166">
            <v>0.1968866141571711</v>
          </cell>
          <cell r="I166">
            <v>0.99247646539329415</v>
          </cell>
          <cell r="O166">
            <v>9784</v>
          </cell>
          <cell r="P166" t="str">
            <v>383686839</v>
          </cell>
          <cell r="Q166" t="str">
            <v>PM</v>
          </cell>
          <cell r="R166" t="str">
            <v>270</v>
          </cell>
          <cell r="S166" t="str">
            <v>01</v>
          </cell>
          <cell r="T166" t="str">
            <v>Etablissement de crédit</v>
          </cell>
          <cell r="U166" t="str">
            <v>201</v>
          </cell>
          <cell r="V166" t="str">
            <v>Banque mutualiste ou coopérative</v>
          </cell>
          <cell r="W166" t="str">
            <v>001</v>
          </cell>
          <cell r="X166" t="str">
            <v>Agrément ACPR</v>
          </cell>
          <cell r="Y166">
            <v>8</v>
          </cell>
          <cell r="Z166" t="str">
            <v>RESTRUCTURATION AVEC REPRISE DE CIB</v>
          </cell>
          <cell r="AA166" t="str">
            <v>FR</v>
          </cell>
          <cell r="AB166" t="str">
            <v> France</v>
          </cell>
          <cell r="AC166" t="str">
            <v>S. BANCAIRE MUTUALISTE ET AUTRES RESEAUX</v>
          </cell>
          <cell r="AD166">
            <v>1163</v>
          </cell>
          <cell r="AE166" t="str">
            <v>GPE BPCE</v>
          </cell>
          <cell r="AF166">
            <v>0</v>
          </cell>
          <cell r="AG166" t="str">
            <v>42100</v>
          </cell>
          <cell r="AH166" t="str">
            <v>FR</v>
          </cell>
          <cell r="AI166" t="str">
            <v/>
          </cell>
          <cell r="AJ166" t="str">
            <v/>
          </cell>
          <cell r="AK166" t="str">
            <v>EC</v>
          </cell>
          <cell r="AL166" t="str">
            <v>Bq mut</v>
          </cell>
          <cell r="AM166" t="str">
            <v>PERSONNE_MORALE_SOCIETE</v>
          </cell>
          <cell r="AN166" t="str">
            <v>BPCE</v>
          </cell>
          <cell r="AO166" t="str">
            <v>Groupes mutualistes</v>
          </cell>
          <cell r="AP166" t="str">
            <v/>
          </cell>
          <cell r="AQ166" t="str">
            <v/>
          </cell>
          <cell r="AR166" t="str">
            <v>FR</v>
          </cell>
          <cell r="AS166" t="str">
            <v>FRANCE</v>
          </cell>
          <cell r="AT166" t="str">
            <v/>
          </cell>
          <cell r="AU166" t="str">
            <v/>
          </cell>
          <cell r="AV166" t="str">
            <v>MOURJANE</v>
          </cell>
          <cell r="AW166">
            <v>2762</v>
          </cell>
          <cell r="AX166">
            <v>10.918691761</v>
          </cell>
          <cell r="AY166">
            <v>5.2730099429999999</v>
          </cell>
          <cell r="AZ166">
            <v>8.1253908530000007</v>
          </cell>
          <cell r="BA166">
            <v>110</v>
          </cell>
          <cell r="BB166" t="str">
            <v>SI</v>
          </cell>
          <cell r="BC166">
            <v>0</v>
          </cell>
          <cell r="BD166">
            <v>1</v>
          </cell>
        </row>
        <row r="167">
          <cell r="A167" t="str">
            <v>14406</v>
          </cell>
          <cell r="B167" t="str">
            <v>CRCAM VAL DE FRANCE</v>
          </cell>
          <cell r="C167" t="str">
            <v>3. Autres (GEA CBD)</v>
          </cell>
          <cell r="D167">
            <v>201412</v>
          </cell>
          <cell r="E167">
            <v>4.5900000000000003E-2</v>
          </cell>
          <cell r="F167">
            <v>0.16800000000000001</v>
          </cell>
          <cell r="G167">
            <v>4.9382630000000001</v>
          </cell>
          <cell r="H167">
            <v>0.22666627170000003</v>
          </cell>
          <cell r="I167">
            <v>0.82962818400000005</v>
          </cell>
          <cell r="J167">
            <v>3.0200000000000001E-2</v>
          </cell>
          <cell r="K167">
            <v>0.44479999999999997</v>
          </cell>
          <cell r="L167">
            <v>1.810846</v>
          </cell>
          <cell r="M167">
            <v>5.4687549199999998E-2</v>
          </cell>
          <cell r="N167">
            <v>0.80546430079999998</v>
          </cell>
          <cell r="O167">
            <v>10006</v>
          </cell>
          <cell r="P167" t="str">
            <v>400868188</v>
          </cell>
          <cell r="Q167" t="str">
            <v>PM</v>
          </cell>
          <cell r="R167" t="str">
            <v>210</v>
          </cell>
          <cell r="S167" t="str">
            <v>01</v>
          </cell>
          <cell r="T167" t="str">
            <v>Etablissement de crédit</v>
          </cell>
          <cell r="U167" t="str">
            <v>201</v>
          </cell>
          <cell r="V167" t="str">
            <v>Banque mutualiste ou coopérative</v>
          </cell>
          <cell r="W167" t="str">
            <v>001</v>
          </cell>
          <cell r="X167" t="str">
            <v>Agrément ACPR</v>
          </cell>
          <cell r="Y167">
            <v>8</v>
          </cell>
          <cell r="Z167" t="str">
            <v>RESTRUCTURATION AVEC REPRISE DE CIB</v>
          </cell>
          <cell r="AA167" t="str">
            <v>FR</v>
          </cell>
          <cell r="AB167" t="str">
            <v> France</v>
          </cell>
          <cell r="AC167" t="str">
            <v>S. BANCAIRE MUTUALISTE ET AUTRES RESEAUX</v>
          </cell>
          <cell r="AD167">
            <v>27</v>
          </cell>
          <cell r="AE167" t="str">
            <v>GPE CREDIT AGRICOLE</v>
          </cell>
          <cell r="AF167">
            <v>0</v>
          </cell>
          <cell r="AG167" t="str">
            <v>28000</v>
          </cell>
          <cell r="AH167" t="str">
            <v>FR</v>
          </cell>
          <cell r="AI167" t="str">
            <v/>
          </cell>
          <cell r="AJ167" t="str">
            <v/>
          </cell>
          <cell r="AK167" t="str">
            <v>EC</v>
          </cell>
          <cell r="AL167" t="str">
            <v>Bq mut</v>
          </cell>
          <cell r="AM167" t="str">
            <v>PERSONNE_MORALE_SOCIETE</v>
          </cell>
          <cell r="AN167" t="str">
            <v>CREDIT AGRICOLE</v>
          </cell>
          <cell r="AO167" t="str">
            <v>Groupes mutualistes</v>
          </cell>
          <cell r="AP167" t="str">
            <v/>
          </cell>
          <cell r="AQ167" t="str">
            <v/>
          </cell>
          <cell r="AR167" t="str">
            <v>FR</v>
          </cell>
          <cell r="AS167" t="str">
            <v>FRANCE</v>
          </cell>
          <cell r="AT167" t="str">
            <v/>
          </cell>
          <cell r="AU167" t="str">
            <v/>
          </cell>
          <cell r="AV167" t="str">
            <v>RABIER</v>
          </cell>
          <cell r="AW167">
            <v>2761</v>
          </cell>
          <cell r="AX167">
            <v>8.2524301179999995</v>
          </cell>
          <cell r="AY167">
            <v>5.9540679119999993</v>
          </cell>
          <cell r="AZ167">
            <v>2.4490212759999999</v>
          </cell>
          <cell r="BA167">
            <v>133</v>
          </cell>
          <cell r="BB167" t="str">
            <v>SI</v>
          </cell>
          <cell r="BC167">
            <v>0</v>
          </cell>
          <cell r="BD167">
            <v>0</v>
          </cell>
        </row>
        <row r="168">
          <cell r="A168" t="str">
            <v>14445</v>
          </cell>
          <cell r="B168" t="str">
            <v>CAISSE D EPARGNE BRETAGNE-PAYS DE LOIRE</v>
          </cell>
          <cell r="C168" t="str">
            <v>3. Autres (GEA CBD)</v>
          </cell>
          <cell r="D168">
            <v>201412</v>
          </cell>
          <cell r="E168">
            <v>4.7897614642031301E-2</v>
          </cell>
          <cell r="F168">
            <v>0.21058326357193</v>
          </cell>
          <cell r="G168">
            <v>14.530055617</v>
          </cell>
          <cell r="H168">
            <v>0.69595500467034832</v>
          </cell>
          <cell r="I168">
            <v>3.0597865317095132</v>
          </cell>
          <cell r="O168">
            <v>10063</v>
          </cell>
          <cell r="P168" t="str">
            <v>392640090</v>
          </cell>
          <cell r="Q168" t="str">
            <v>PM</v>
          </cell>
          <cell r="R168" t="str">
            <v>270</v>
          </cell>
          <cell r="S168" t="str">
            <v>01</v>
          </cell>
          <cell r="T168" t="str">
            <v>Etablissement de crédit</v>
          </cell>
          <cell r="U168" t="str">
            <v>201</v>
          </cell>
          <cell r="V168" t="str">
            <v>Banque mutualiste ou coopérative</v>
          </cell>
          <cell r="W168" t="str">
            <v>001</v>
          </cell>
          <cell r="X168" t="str">
            <v>Agrément ACPR</v>
          </cell>
          <cell r="Y168">
            <v>8</v>
          </cell>
          <cell r="Z168" t="str">
            <v>RESTRUCTURATION AVEC REPRISE DE CIB</v>
          </cell>
          <cell r="AA168" t="str">
            <v>FR</v>
          </cell>
          <cell r="AB168" t="str">
            <v> France</v>
          </cell>
          <cell r="AC168" t="str">
            <v>S. BANCAIRE MUTUALISTE ET AUTRES RESEAUX</v>
          </cell>
          <cell r="AD168">
            <v>1163</v>
          </cell>
          <cell r="AE168" t="str">
            <v>GPE BPCE</v>
          </cell>
          <cell r="AF168">
            <v>0</v>
          </cell>
          <cell r="AG168" t="str">
            <v>44000</v>
          </cell>
          <cell r="AH168" t="str">
            <v>FR</v>
          </cell>
          <cell r="AI168" t="str">
            <v/>
          </cell>
          <cell r="AJ168" t="str">
            <v/>
          </cell>
          <cell r="AK168" t="str">
            <v>EC</v>
          </cell>
          <cell r="AL168" t="str">
            <v>Bq mut</v>
          </cell>
          <cell r="AM168" t="str">
            <v>PERSONNE_MORALE_SOCIETE</v>
          </cell>
          <cell r="AN168" t="str">
            <v>BPCE</v>
          </cell>
          <cell r="AO168" t="str">
            <v>Groupes mutualistes</v>
          </cell>
          <cell r="AP168" t="str">
            <v/>
          </cell>
          <cell r="AQ168" t="str">
            <v/>
          </cell>
          <cell r="AR168" t="str">
            <v>FR</v>
          </cell>
          <cell r="AS168" t="str">
            <v>FRANCE</v>
          </cell>
          <cell r="AT168" t="str">
            <v/>
          </cell>
          <cell r="AU168" t="str">
            <v/>
          </cell>
          <cell r="AV168" t="str">
            <v>PERREOL</v>
          </cell>
          <cell r="AW168">
            <v>2762</v>
          </cell>
          <cell r="AX168">
            <v>28.404890721000001</v>
          </cell>
          <cell r="AY168">
            <v>15.684135389</v>
          </cell>
          <cell r="AZ168">
            <v>19.793195835999999</v>
          </cell>
          <cell r="BA168">
            <v>42</v>
          </cell>
          <cell r="BB168" t="str">
            <v>SI</v>
          </cell>
          <cell r="BC168">
            <v>0</v>
          </cell>
          <cell r="BD168">
            <v>1</v>
          </cell>
        </row>
        <row r="169">
          <cell r="A169" t="str">
            <v>14505</v>
          </cell>
          <cell r="B169" t="str">
            <v>CAISSE D EPARGNE LOIRE-CENTRE</v>
          </cell>
          <cell r="C169" t="str">
            <v>3. Autres (GEA CBD)</v>
          </cell>
          <cell r="D169">
            <v>201412</v>
          </cell>
          <cell r="E169">
            <v>5.0105609562141398E-2</v>
          </cell>
          <cell r="F169">
            <v>0.214338540453791</v>
          </cell>
          <cell r="G169">
            <v>7.0222477860000003</v>
          </cell>
          <cell r="H169">
            <v>0.35185400581392789</v>
          </cell>
          <cell r="I169">
            <v>1.5051383411561055</v>
          </cell>
          <cell r="O169">
            <v>10148</v>
          </cell>
          <cell r="P169" t="str">
            <v>383952470</v>
          </cell>
          <cell r="Q169" t="str">
            <v>PM</v>
          </cell>
          <cell r="R169" t="str">
            <v>270</v>
          </cell>
          <cell r="S169" t="str">
            <v>01</v>
          </cell>
          <cell r="T169" t="str">
            <v>Etablissement de crédit</v>
          </cell>
          <cell r="U169" t="str">
            <v>201</v>
          </cell>
          <cell r="V169" t="str">
            <v>Banque mutualiste ou coopérative</v>
          </cell>
          <cell r="W169" t="str">
            <v>001</v>
          </cell>
          <cell r="X169" t="str">
            <v>Agrément ACPR</v>
          </cell>
          <cell r="Y169">
            <v>6</v>
          </cell>
          <cell r="Z169" t="str">
            <v>NOUVEL ETABLISSEMENT</v>
          </cell>
          <cell r="AA169" t="str">
            <v>FR</v>
          </cell>
          <cell r="AB169" t="str">
            <v> France</v>
          </cell>
          <cell r="AC169" t="str">
            <v>S. BANCAIRE MUTUALISTE ET AUTRES RESEAUX</v>
          </cell>
          <cell r="AD169">
            <v>1163</v>
          </cell>
          <cell r="AE169" t="str">
            <v>GPE BPCE</v>
          </cell>
          <cell r="AF169">
            <v>0</v>
          </cell>
          <cell r="AG169" t="str">
            <v>45000</v>
          </cell>
          <cell r="AH169" t="str">
            <v>FR</v>
          </cell>
          <cell r="AI169" t="str">
            <v/>
          </cell>
          <cell r="AJ169" t="str">
            <v/>
          </cell>
          <cell r="AK169" t="str">
            <v>EC</v>
          </cell>
          <cell r="AL169" t="str">
            <v>Bq mut</v>
          </cell>
          <cell r="AM169" t="str">
            <v>PERSONNE_MORALE_SOCIETE</v>
          </cell>
          <cell r="AN169" t="str">
            <v>BPCE</v>
          </cell>
          <cell r="AO169" t="str">
            <v>Groupes mutualistes</v>
          </cell>
          <cell r="AP169" t="str">
            <v/>
          </cell>
          <cell r="AQ169" t="str">
            <v/>
          </cell>
          <cell r="AR169" t="str">
            <v>FR</v>
          </cell>
          <cell r="AS169" t="str">
            <v>FRANCE</v>
          </cell>
          <cell r="AT169" t="str">
            <v/>
          </cell>
          <cell r="AU169" t="str">
            <v/>
          </cell>
          <cell r="AV169" t="str">
            <v>AUTHIER</v>
          </cell>
          <cell r="AW169">
            <v>2762</v>
          </cell>
          <cell r="AX169">
            <v>16.366644222999998</v>
          </cell>
          <cell r="AY169">
            <v>8.4571034049999998</v>
          </cell>
          <cell r="AZ169">
            <v>12.139856762000001</v>
          </cell>
          <cell r="BA169">
            <v>78</v>
          </cell>
          <cell r="BB169" t="str">
            <v>SI</v>
          </cell>
          <cell r="BC169">
            <v>0</v>
          </cell>
          <cell r="BD169">
            <v>1</v>
          </cell>
        </row>
        <row r="170">
          <cell r="A170" t="str">
            <v>14506</v>
          </cell>
          <cell r="B170" t="str">
            <v>CRCAM LOIRE - HAUTE-LOIRE</v>
          </cell>
          <cell r="C170" t="str">
            <v>3. Autres (GEA CBD)</v>
          </cell>
          <cell r="D170">
            <v>201412</v>
          </cell>
          <cell r="E170">
            <v>4.2000000000000003E-2</v>
          </cell>
          <cell r="F170">
            <v>0.16769999999999999</v>
          </cell>
          <cell r="G170">
            <v>5.7222569999999999</v>
          </cell>
          <cell r="H170">
            <v>0.24033479400000002</v>
          </cell>
          <cell r="I170">
            <v>0.95962249889999995</v>
          </cell>
          <cell r="J170">
            <v>3.5999999999999997E-2</v>
          </cell>
          <cell r="K170">
            <v>0.44419999999999998</v>
          </cell>
          <cell r="L170">
            <v>1.526742</v>
          </cell>
          <cell r="M170">
            <v>5.4962711999999997E-2</v>
          </cell>
          <cell r="N170">
            <v>0.67817879640000001</v>
          </cell>
          <cell r="O170">
            <v>10160</v>
          </cell>
          <cell r="P170" t="str">
            <v>380386854</v>
          </cell>
          <cell r="Q170" t="str">
            <v>PM</v>
          </cell>
          <cell r="R170" t="str">
            <v>210</v>
          </cell>
          <cell r="S170" t="str">
            <v>01</v>
          </cell>
          <cell r="T170" t="str">
            <v>Etablissement de crédit</v>
          </cell>
          <cell r="U170" t="str">
            <v>201</v>
          </cell>
          <cell r="V170" t="str">
            <v>Banque mutualiste ou coopérative</v>
          </cell>
          <cell r="W170" t="str">
            <v>001</v>
          </cell>
          <cell r="X170" t="str">
            <v>Agrément ACPR</v>
          </cell>
          <cell r="Y170">
            <v>8</v>
          </cell>
          <cell r="Z170" t="str">
            <v>RESTRUCTURATION AVEC REPRISE DE CIB</v>
          </cell>
          <cell r="AA170" t="str">
            <v>FR</v>
          </cell>
          <cell r="AB170" t="str">
            <v> France</v>
          </cell>
          <cell r="AC170" t="str">
            <v>S. BANCAIRE MUTUALISTE ET AUTRES RESEAUX</v>
          </cell>
          <cell r="AD170">
            <v>27</v>
          </cell>
          <cell r="AE170" t="str">
            <v>GPE CREDIT AGRICOLE</v>
          </cell>
          <cell r="AF170">
            <v>0</v>
          </cell>
          <cell r="AG170" t="str">
            <v>42000</v>
          </cell>
          <cell r="AH170" t="str">
            <v>FR</v>
          </cell>
          <cell r="AI170" t="str">
            <v/>
          </cell>
          <cell r="AJ170" t="str">
            <v/>
          </cell>
          <cell r="AK170" t="str">
            <v>EC</v>
          </cell>
          <cell r="AL170" t="str">
            <v>Bq mut</v>
          </cell>
          <cell r="AM170" t="str">
            <v>PERSONNE_MORALE_SOCIETE</v>
          </cell>
          <cell r="AN170" t="str">
            <v>CREDIT AGRICOLE</v>
          </cell>
          <cell r="AO170" t="str">
            <v>Groupes mutualistes</v>
          </cell>
          <cell r="AP170" t="str">
            <v/>
          </cell>
          <cell r="AQ170" t="str">
            <v/>
          </cell>
          <cell r="AR170" t="str">
            <v>FR</v>
          </cell>
          <cell r="AS170" t="str">
            <v>FRANCE</v>
          </cell>
          <cell r="AT170" t="str">
            <v/>
          </cell>
          <cell r="AU170" t="str">
            <v/>
          </cell>
          <cell r="AV170" t="str">
            <v>RABIER</v>
          </cell>
          <cell r="AW170">
            <v>2761</v>
          </cell>
          <cell r="AX170">
            <v>9.9922943320000002</v>
          </cell>
          <cell r="AY170">
            <v>6.5227618640000005</v>
          </cell>
          <cell r="AZ170">
            <v>2.9333848110000003</v>
          </cell>
          <cell r="BA170">
            <v>118</v>
          </cell>
          <cell r="BB170" t="str">
            <v>SI</v>
          </cell>
          <cell r="BC170">
            <v>0</v>
          </cell>
          <cell r="BD170">
            <v>0</v>
          </cell>
        </row>
        <row r="171">
          <cell r="A171" t="str">
            <v>14607</v>
          </cell>
          <cell r="B171" t="str">
            <v>BANQUE POPULAIRE PROVENCALE ET CORSE</v>
          </cell>
          <cell r="C171" t="str">
            <v>3. Autres (GEA CBD)</v>
          </cell>
          <cell r="D171">
            <v>201412</v>
          </cell>
          <cell r="E171">
            <v>8.4374702597548396E-2</v>
          </cell>
          <cell r="F171">
            <v>0.148458751774974</v>
          </cell>
          <cell r="G171">
            <v>4.5700662029999997</v>
          </cell>
          <cell r="H171">
            <v>0.38559797672923218</v>
          </cell>
          <cell r="I171">
            <v>0.67846632402637486</v>
          </cell>
          <cell r="J171">
            <v>6.0011113560030797E-2</v>
          </cell>
          <cell r="K171">
            <v>0.43944205398744002</v>
          </cell>
          <cell r="L171">
            <v>1.1588506000000001</v>
          </cell>
          <cell r="M171">
            <v>6.9543914955709829E-2</v>
          </cell>
          <cell r="N171">
            <v>0.50924768792857733</v>
          </cell>
          <cell r="O171">
            <v>10325</v>
          </cell>
          <cell r="P171" t="str">
            <v>058801481</v>
          </cell>
          <cell r="Q171" t="str">
            <v>PM</v>
          </cell>
          <cell r="R171" t="str">
            <v>202</v>
          </cell>
          <cell r="S171" t="str">
            <v>01</v>
          </cell>
          <cell r="T171" t="str">
            <v>Etablissement de crédit</v>
          </cell>
          <cell r="U171" t="str">
            <v>201</v>
          </cell>
          <cell r="V171" t="str">
            <v>Banque mutualiste ou coopérative</v>
          </cell>
          <cell r="W171" t="str">
            <v>001</v>
          </cell>
          <cell r="X171" t="str">
            <v>Agrément ACPR</v>
          </cell>
          <cell r="Y171">
            <v>6</v>
          </cell>
          <cell r="Z171" t="str">
            <v>NOUVEL ETABLISSEMENT</v>
          </cell>
          <cell r="AA171" t="str">
            <v>FR</v>
          </cell>
          <cell r="AB171" t="str">
            <v> France</v>
          </cell>
          <cell r="AC171" t="str">
            <v>S. BANCAIRE MUTUALISTE ET AUTRES RESEAUX</v>
          </cell>
          <cell r="AD171">
            <v>1163</v>
          </cell>
          <cell r="AE171" t="str">
            <v>GPE BPCE</v>
          </cell>
          <cell r="AF171">
            <v>0</v>
          </cell>
          <cell r="AG171" t="str">
            <v>13008</v>
          </cell>
          <cell r="AH171" t="str">
            <v>FR</v>
          </cell>
          <cell r="AI171" t="str">
            <v/>
          </cell>
          <cell r="AJ171" t="str">
            <v/>
          </cell>
          <cell r="AK171" t="str">
            <v>EC</v>
          </cell>
          <cell r="AL171" t="str">
            <v>Bq mut</v>
          </cell>
          <cell r="AM171" t="str">
            <v>PERSONNE_MORALE_SOCIETE</v>
          </cell>
          <cell r="AN171" t="str">
            <v>BPCE</v>
          </cell>
          <cell r="AO171" t="str">
            <v>Groupes mutualistes</v>
          </cell>
          <cell r="AP171" t="str">
            <v/>
          </cell>
          <cell r="AQ171" t="str">
            <v/>
          </cell>
          <cell r="AR171" t="str">
            <v>FR</v>
          </cell>
          <cell r="AS171" t="str">
            <v>FRANCE</v>
          </cell>
          <cell r="AT171" t="str">
            <v/>
          </cell>
          <cell r="AU171" t="str">
            <v/>
          </cell>
          <cell r="AV171" t="str">
            <v>DOSSEH</v>
          </cell>
          <cell r="AW171">
            <v>2762</v>
          </cell>
          <cell r="AX171">
            <v>5.020979488</v>
          </cell>
          <cell r="AY171">
            <v>3.1097514959999999</v>
          </cell>
          <cell r="AZ171">
            <v>3.0377022059999996</v>
          </cell>
          <cell r="BA171">
            <v>170</v>
          </cell>
          <cell r="BB171" t="str">
            <v>SI</v>
          </cell>
          <cell r="BC171">
            <v>0</v>
          </cell>
          <cell r="BD171">
            <v>1</v>
          </cell>
        </row>
        <row r="172">
          <cell r="A172" t="str">
            <v>14706</v>
          </cell>
          <cell r="B172" t="str">
            <v>CRCAM ATLANTIQUE VENDEE</v>
          </cell>
          <cell r="C172" t="str">
            <v>3. Autres (GEA CBD)</v>
          </cell>
          <cell r="D172">
            <v>201412</v>
          </cell>
          <cell r="E172">
            <v>4.2599999999999999E-2</v>
          </cell>
          <cell r="F172">
            <v>0.1666</v>
          </cell>
          <cell r="G172">
            <v>12.008820999999999</v>
          </cell>
          <cell r="H172">
            <v>0.51157577459999992</v>
          </cell>
          <cell r="I172">
            <v>2.0006695785999997</v>
          </cell>
          <cell r="J172">
            <v>3.4200000000000001E-2</v>
          </cell>
          <cell r="K172">
            <v>0.44319999999999998</v>
          </cell>
          <cell r="L172">
            <v>3.3748239999999998</v>
          </cell>
          <cell r="M172">
            <v>0.1154189808</v>
          </cell>
          <cell r="N172">
            <v>1.4957219968</v>
          </cell>
          <cell r="O172">
            <v>10532</v>
          </cell>
          <cell r="P172" t="str">
            <v>440242469</v>
          </cell>
          <cell r="Q172" t="str">
            <v>PM</v>
          </cell>
          <cell r="R172" t="str">
            <v>210</v>
          </cell>
          <cell r="S172" t="str">
            <v>01</v>
          </cell>
          <cell r="T172" t="str">
            <v>Etablissement de crédit</v>
          </cell>
          <cell r="U172" t="str">
            <v>201</v>
          </cell>
          <cell r="V172" t="str">
            <v>Banque mutualiste ou coopérative</v>
          </cell>
          <cell r="W172" t="str">
            <v>001</v>
          </cell>
          <cell r="X172" t="str">
            <v>Agrément ACPR</v>
          </cell>
          <cell r="Y172">
            <v>8</v>
          </cell>
          <cell r="Z172" t="str">
            <v>RESTRUCTURATION AVEC REPRISE DE CIB</v>
          </cell>
          <cell r="AA172" t="str">
            <v>FR</v>
          </cell>
          <cell r="AB172" t="str">
            <v> France</v>
          </cell>
          <cell r="AC172" t="str">
            <v>S. BANCAIRE MUTUALISTE ET AUTRES RESEAUX</v>
          </cell>
          <cell r="AD172">
            <v>27</v>
          </cell>
          <cell r="AE172" t="str">
            <v>GPE CREDIT AGRICOLE</v>
          </cell>
          <cell r="AF172">
            <v>0</v>
          </cell>
          <cell r="AG172" t="str">
            <v>44000</v>
          </cell>
          <cell r="AH172" t="str">
            <v>FR</v>
          </cell>
          <cell r="AI172" t="str">
            <v/>
          </cell>
          <cell r="AJ172" t="str">
            <v/>
          </cell>
          <cell r="AK172" t="str">
            <v>EC</v>
          </cell>
          <cell r="AL172" t="str">
            <v>Bq mut</v>
          </cell>
          <cell r="AM172" t="str">
            <v>PERSONNE_MORALE_SOCIETE</v>
          </cell>
          <cell r="AN172" t="str">
            <v>CREDIT AGRICOLE</v>
          </cell>
          <cell r="AO172" t="str">
            <v>Groupes mutualistes</v>
          </cell>
          <cell r="AP172" t="str">
            <v/>
          </cell>
          <cell r="AQ172" t="str">
            <v/>
          </cell>
          <cell r="AR172" t="str">
            <v>FR</v>
          </cell>
          <cell r="AS172" t="str">
            <v>FRANCE</v>
          </cell>
          <cell r="AT172" t="str">
            <v/>
          </cell>
          <cell r="AU172" t="str">
            <v/>
          </cell>
          <cell r="AV172" t="str">
            <v>RABIER</v>
          </cell>
          <cell r="AW172">
            <v>2761</v>
          </cell>
          <cell r="AX172">
            <v>18.580111258999999</v>
          </cell>
          <cell r="AY172">
            <v>13.981658631999998</v>
          </cell>
          <cell r="AZ172">
            <v>4.3702815130000001</v>
          </cell>
          <cell r="BA172">
            <v>69</v>
          </cell>
          <cell r="BB172" t="str">
            <v>SI</v>
          </cell>
          <cell r="BC172">
            <v>0</v>
          </cell>
          <cell r="BD172">
            <v>0</v>
          </cell>
        </row>
        <row r="173">
          <cell r="A173" t="str">
            <v>14707</v>
          </cell>
          <cell r="B173" t="str">
            <v>BQUE POPULAIRE ALSACE LORRAINE CHAMPAGNE</v>
          </cell>
          <cell r="C173" t="str">
            <v>3. Autres (GEA CBD)</v>
          </cell>
          <cell r="D173">
            <v>201412</v>
          </cell>
          <cell r="E173">
            <v>0.10070737274811099</v>
          </cell>
          <cell r="F173">
            <v>0.15979379359894</v>
          </cell>
          <cell r="G173">
            <v>14.334925812000002</v>
          </cell>
          <cell r="H173">
            <v>1.4436327170656018</v>
          </cell>
          <cell r="I173">
            <v>2.2906321764588458</v>
          </cell>
          <cell r="J173">
            <v>7.5613291720523099E-2</v>
          </cell>
          <cell r="K173">
            <v>0.436476571550933</v>
          </cell>
          <cell r="L173">
            <v>3.927506309</v>
          </cell>
          <cell r="M173">
            <v>0.29697168027661192</v>
          </cell>
          <cell r="N173">
            <v>1.7142644884969793</v>
          </cell>
          <cell r="O173">
            <v>10537</v>
          </cell>
          <cell r="P173" t="str">
            <v>356801571</v>
          </cell>
          <cell r="Q173" t="str">
            <v>PM</v>
          </cell>
          <cell r="R173" t="str">
            <v>202</v>
          </cell>
          <cell r="S173" t="str">
            <v>01</v>
          </cell>
          <cell r="T173" t="str">
            <v>Etablissement de crédit</v>
          </cell>
          <cell r="U173" t="str">
            <v>201</v>
          </cell>
          <cell r="V173" t="str">
            <v>Banque mutualiste ou coopérative</v>
          </cell>
          <cell r="W173" t="str">
            <v>001</v>
          </cell>
          <cell r="X173" t="str">
            <v>Agrément ACPR</v>
          </cell>
          <cell r="Y173">
            <v>6</v>
          </cell>
          <cell r="Z173" t="str">
            <v>NOUVEL ETABLISSEMENT</v>
          </cell>
          <cell r="AA173" t="str">
            <v>FR</v>
          </cell>
          <cell r="AB173" t="str">
            <v> France</v>
          </cell>
          <cell r="AC173" t="str">
            <v>S. BANCAIRE MUTUALISTE ET AUTRES RESEAUX</v>
          </cell>
          <cell r="AD173">
            <v>1163</v>
          </cell>
          <cell r="AE173" t="str">
            <v>GPE BPCE</v>
          </cell>
          <cell r="AF173">
            <v>0</v>
          </cell>
          <cell r="AG173" t="str">
            <v>57000</v>
          </cell>
          <cell r="AH173" t="str">
            <v>FR</v>
          </cell>
          <cell r="AI173" t="str">
            <v/>
          </cell>
          <cell r="AJ173" t="str">
            <v/>
          </cell>
          <cell r="AK173" t="str">
            <v>EC</v>
          </cell>
          <cell r="AL173" t="str">
            <v>Bq mut</v>
          </cell>
          <cell r="AM173" t="str">
            <v>PERSONNE_MORALE_SOCIETE</v>
          </cell>
          <cell r="AN173" t="str">
            <v>BPCE</v>
          </cell>
          <cell r="AO173" t="str">
            <v>Groupes mutualistes</v>
          </cell>
          <cell r="AP173" t="str">
            <v/>
          </cell>
          <cell r="AQ173" t="str">
            <v/>
          </cell>
          <cell r="AR173" t="str">
            <v>FR</v>
          </cell>
          <cell r="AS173" t="str">
            <v>FRANCE</v>
          </cell>
          <cell r="AT173" t="str">
            <v/>
          </cell>
          <cell r="AU173" t="str">
            <v/>
          </cell>
          <cell r="AV173" t="str">
            <v>MOURJANE</v>
          </cell>
          <cell r="AW173">
            <v>2762</v>
          </cell>
          <cell r="AX173">
            <v>20.591590140000001</v>
          </cell>
          <cell r="AY173">
            <v>13.7459837</v>
          </cell>
          <cell r="AZ173">
            <v>13.585083002000001</v>
          </cell>
          <cell r="BA173">
            <v>59</v>
          </cell>
          <cell r="BB173" t="str">
            <v>SI</v>
          </cell>
          <cell r="BC173">
            <v>0</v>
          </cell>
          <cell r="BD173">
            <v>1</v>
          </cell>
        </row>
        <row r="174">
          <cell r="A174" t="str">
            <v>14806</v>
          </cell>
          <cell r="B174" t="str">
            <v>CRCAM CENTRE LOIRE</v>
          </cell>
          <cell r="C174" t="str">
            <v>3. Autres (GEA CBD)</v>
          </cell>
          <cell r="D174">
            <v>201412</v>
          </cell>
          <cell r="E174">
            <v>4.7699999999999999E-2</v>
          </cell>
          <cell r="F174">
            <v>0.17119999999999999</v>
          </cell>
          <cell r="G174">
            <v>9.7208450000000006</v>
          </cell>
          <cell r="H174">
            <v>0.46368430650000003</v>
          </cell>
          <cell r="I174">
            <v>1.664208664</v>
          </cell>
          <cell r="J174">
            <v>3.4799999999999998E-2</v>
          </cell>
          <cell r="K174">
            <v>0.24879999999999999</v>
          </cell>
          <cell r="L174">
            <v>2.7299850000000001</v>
          </cell>
          <cell r="M174">
            <v>9.5003478000000002E-2</v>
          </cell>
          <cell r="N174">
            <v>0.67922026800000002</v>
          </cell>
          <cell r="O174">
            <v>10711</v>
          </cell>
          <cell r="P174" t="str">
            <v>398824714</v>
          </cell>
          <cell r="Q174" t="str">
            <v>PM</v>
          </cell>
          <cell r="R174" t="str">
            <v>210</v>
          </cell>
          <cell r="S174" t="str">
            <v>01</v>
          </cell>
          <cell r="T174" t="str">
            <v>Etablissement de crédit</v>
          </cell>
          <cell r="U174" t="str">
            <v>201</v>
          </cell>
          <cell r="V174" t="str">
            <v>Banque mutualiste ou coopérative</v>
          </cell>
          <cell r="W174" t="str">
            <v>001</v>
          </cell>
          <cell r="X174" t="str">
            <v>Agrément ACPR</v>
          </cell>
          <cell r="Y174">
            <v>8</v>
          </cell>
          <cell r="Z174" t="str">
            <v>RESTRUCTURATION AVEC REPRISE DE CIB</v>
          </cell>
          <cell r="AA174" t="str">
            <v>FR</v>
          </cell>
          <cell r="AB174" t="str">
            <v> France</v>
          </cell>
          <cell r="AC174" t="str">
            <v>S. BANCAIRE MUTUALISTE ET AUTRES RESEAUX</v>
          </cell>
          <cell r="AD174">
            <v>27</v>
          </cell>
          <cell r="AE174" t="str">
            <v>GPE CREDIT AGRICOLE</v>
          </cell>
          <cell r="AF174">
            <v>0</v>
          </cell>
          <cell r="AG174" t="str">
            <v>18000</v>
          </cell>
          <cell r="AH174" t="str">
            <v>FR</v>
          </cell>
          <cell r="AI174" t="str">
            <v/>
          </cell>
          <cell r="AJ174" t="str">
            <v/>
          </cell>
          <cell r="AK174" t="str">
            <v>EC</v>
          </cell>
          <cell r="AL174" t="str">
            <v>Bq mut</v>
          </cell>
          <cell r="AM174" t="str">
            <v>PERSONNE_MORALE_SOCIETE</v>
          </cell>
          <cell r="AN174" t="str">
            <v>CREDIT AGRICOLE</v>
          </cell>
          <cell r="AO174" t="str">
            <v>Groupes mutualistes</v>
          </cell>
          <cell r="AP174" t="str">
            <v/>
          </cell>
          <cell r="AQ174" t="str">
            <v/>
          </cell>
          <cell r="AR174" t="str">
            <v>FR</v>
          </cell>
          <cell r="AS174" t="str">
            <v>FRANCE</v>
          </cell>
          <cell r="AT174" t="str">
            <v/>
          </cell>
          <cell r="AU174" t="str">
            <v/>
          </cell>
          <cell r="AV174" t="str">
            <v>MIODOWNICK</v>
          </cell>
          <cell r="AW174">
            <v>2761</v>
          </cell>
          <cell r="AX174">
            <v>14.178114987999999</v>
          </cell>
          <cell r="AY174">
            <v>11.079405798</v>
          </cell>
          <cell r="AZ174">
            <v>4.0235469860000004</v>
          </cell>
          <cell r="BA174">
            <v>89</v>
          </cell>
          <cell r="BB174" t="str">
            <v>SI</v>
          </cell>
          <cell r="BC174">
            <v>0</v>
          </cell>
          <cell r="BD174">
            <v>0</v>
          </cell>
        </row>
        <row r="175">
          <cell r="A175" t="str">
            <v>15135</v>
          </cell>
          <cell r="B175" t="str">
            <v>CAISSE EPARG LORRAINE CHAMPAGNE ARDENNE</v>
          </cell>
          <cell r="C175" t="str">
            <v>3. Autres (GEA CBD)</v>
          </cell>
          <cell r="D175">
            <v>201412</v>
          </cell>
          <cell r="E175">
            <v>5.1576572767310799E-2</v>
          </cell>
          <cell r="F175">
            <v>0.213037438326204</v>
          </cell>
          <cell r="G175">
            <v>7.8795649239999994</v>
          </cell>
          <cell r="H175">
            <v>0.40640095367743578</v>
          </cell>
          <cell r="I175">
            <v>1.6786423265339703</v>
          </cell>
          <cell r="O175">
            <v>1301</v>
          </cell>
          <cell r="P175" t="str">
            <v>775618622</v>
          </cell>
          <cell r="Q175" t="str">
            <v>PM</v>
          </cell>
          <cell r="R175" t="str">
            <v>270</v>
          </cell>
          <cell r="S175" t="str">
            <v>01</v>
          </cell>
          <cell r="T175" t="str">
            <v>Etablissement de crédit</v>
          </cell>
          <cell r="U175" t="str">
            <v>201</v>
          </cell>
          <cell r="V175" t="str">
            <v>Banque mutualiste ou coopérative</v>
          </cell>
          <cell r="W175" t="str">
            <v>001</v>
          </cell>
          <cell r="X175" t="str">
            <v>Agrément ACPR</v>
          </cell>
          <cell r="Y175">
            <v>6</v>
          </cell>
          <cell r="Z175" t="str">
            <v>NOUVEL ETABLISSEMENT</v>
          </cell>
          <cell r="AA175" t="str">
            <v>FR</v>
          </cell>
          <cell r="AB175" t="str">
            <v> France</v>
          </cell>
          <cell r="AC175" t="str">
            <v>S. BANCAIRE MUTUALISTE ET AUTRES RESEAUX</v>
          </cell>
          <cell r="AD175">
            <v>1163</v>
          </cell>
          <cell r="AE175" t="str">
            <v>GPE BPCE</v>
          </cell>
          <cell r="AF175">
            <v>0</v>
          </cell>
          <cell r="AG175" t="str">
            <v>57000</v>
          </cell>
          <cell r="AH175" t="str">
            <v>FR</v>
          </cell>
          <cell r="AI175" t="str">
            <v/>
          </cell>
          <cell r="AJ175" t="str">
            <v/>
          </cell>
          <cell r="AK175" t="str">
            <v>EC</v>
          </cell>
          <cell r="AL175" t="str">
            <v>Bq mut</v>
          </cell>
          <cell r="AM175" t="str">
            <v>PERSONNE_MORALE_SOCIETE</v>
          </cell>
          <cell r="AN175" t="str">
            <v>BPCE</v>
          </cell>
          <cell r="AO175" t="str">
            <v>Groupes mutualistes</v>
          </cell>
          <cell r="AP175" t="str">
            <v/>
          </cell>
          <cell r="AQ175" t="str">
            <v/>
          </cell>
          <cell r="AR175" t="str">
            <v>FR</v>
          </cell>
          <cell r="AS175" t="str">
            <v>FRANCE</v>
          </cell>
          <cell r="AT175" t="str">
            <v/>
          </cell>
          <cell r="AU175" t="str">
            <v/>
          </cell>
          <cell r="AV175" t="str">
            <v>CISSOKHO-COULIBALY</v>
          </cell>
          <cell r="AW175">
            <v>2762</v>
          </cell>
          <cell r="AX175">
            <v>19.191407436999999</v>
          </cell>
          <cell r="AY175">
            <v>9.8210047290000002</v>
          </cell>
          <cell r="AZ175">
            <v>13.519708416999999</v>
          </cell>
          <cell r="BA175">
            <v>66</v>
          </cell>
          <cell r="BB175" t="str">
            <v>SI</v>
          </cell>
          <cell r="BC175">
            <v>0</v>
          </cell>
          <cell r="BD175">
            <v>1</v>
          </cell>
        </row>
        <row r="176">
          <cell r="A176" t="str">
            <v>15298</v>
          </cell>
          <cell r="B176" t="str">
            <v>RBC INVESTOR SERVICES BANK FRANCE SA</v>
          </cell>
          <cell r="C176" t="str">
            <v>4. Autres (GEA hors CBD)</v>
          </cell>
          <cell r="D176">
            <v>201412</v>
          </cell>
          <cell r="E176">
            <v>1.6000000000000001E-3</v>
          </cell>
          <cell r="F176">
            <v>4.8500000000000001E-2</v>
          </cell>
          <cell r="G176">
            <v>1.0686943999999998</v>
          </cell>
          <cell r="H176">
            <v>1.7099110399999998E-3</v>
          </cell>
          <cell r="I176">
            <v>5.1831678399999991E-2</v>
          </cell>
          <cell r="O176">
            <v>11513</v>
          </cell>
          <cell r="P176" t="str">
            <v>479163305</v>
          </cell>
          <cell r="Q176" t="str">
            <v>PM</v>
          </cell>
          <cell r="R176" t="str">
            <v>128</v>
          </cell>
          <cell r="S176" t="str">
            <v>01</v>
          </cell>
          <cell r="T176" t="str">
            <v>Etablissement de crédit</v>
          </cell>
          <cell r="U176" t="str">
            <v>200</v>
          </cell>
          <cell r="V176" t="str">
            <v>Banque</v>
          </cell>
          <cell r="W176" t="str">
            <v>001</v>
          </cell>
          <cell r="X176" t="str">
            <v>Agrément ACPR</v>
          </cell>
          <cell r="Y176">
            <v>6</v>
          </cell>
          <cell r="Z176" t="str">
            <v>NOUVEL ETABLISSEMENT</v>
          </cell>
          <cell r="AA176" t="str">
            <v>CA</v>
          </cell>
          <cell r="AB176" t="str">
            <v> Canada</v>
          </cell>
          <cell r="AC176" t="str">
            <v>S. BANCAIRE ETRANGER AUTRES PAYS OCDE</v>
          </cell>
          <cell r="AD176">
            <v>144</v>
          </cell>
          <cell r="AE176" t="str">
            <v>GPE ROYAL BANK OF CANADA</v>
          </cell>
          <cell r="AF176">
            <v>1</v>
          </cell>
          <cell r="AG176" t="str">
            <v>75002</v>
          </cell>
          <cell r="AH176" t="str">
            <v>FR</v>
          </cell>
          <cell r="AI176" t="str">
            <v/>
          </cell>
          <cell r="AJ176" t="str">
            <v/>
          </cell>
          <cell r="AK176" t="str">
            <v>EC</v>
          </cell>
          <cell r="AL176" t="str">
            <v>Banque</v>
          </cell>
          <cell r="AM176" t="str">
            <v>PERSONNE_MORALE_SOCIETE</v>
          </cell>
          <cell r="AN176" t="str">
            <v>ROYAL BANK OF CANADA</v>
          </cell>
          <cell r="AO176" t="str">
            <v>Grands groupes bancaires privés</v>
          </cell>
          <cell r="AP176" t="str">
            <v>OUI</v>
          </cell>
          <cell r="AQ176" t="str">
            <v/>
          </cell>
          <cell r="AR176" t="str">
            <v>ETR</v>
          </cell>
          <cell r="AS176" t="str">
            <v>FRANCE</v>
          </cell>
          <cell r="AT176" t="str">
            <v/>
          </cell>
          <cell r="AU176" t="str">
            <v/>
          </cell>
          <cell r="AV176" t="str">
            <v>TIMERA</v>
          </cell>
          <cell r="AW176">
            <v>2752</v>
          </cell>
          <cell r="AX176">
            <v>1.411887143</v>
          </cell>
          <cell r="AY176">
            <v>0.10456486999999999</v>
          </cell>
          <cell r="AZ176">
            <v>1.1171808009999999</v>
          </cell>
          <cell r="BA176">
            <v>274</v>
          </cell>
          <cell r="BB176" t="str">
            <v>SI</v>
          </cell>
          <cell r="BC176">
            <v>0</v>
          </cell>
          <cell r="BD176">
            <v>1</v>
          </cell>
        </row>
        <row r="177">
          <cell r="A177" t="str">
            <v>15348</v>
          </cell>
          <cell r="B177" t="str">
            <v>CRC MARIT MUTUEL DE LA REGION NORD</v>
          </cell>
          <cell r="C177" t="str">
            <v>3. Autres (GEA CBD)</v>
          </cell>
          <cell r="D177">
            <v>201412</v>
          </cell>
          <cell r="E177">
            <v>0.35012743036099497</v>
          </cell>
          <cell r="F177">
            <v>0.215378483590172</v>
          </cell>
          <cell r="G177">
            <v>2.9726911000000002E-2</v>
          </cell>
          <cell r="H177">
            <v>1.0408206960999996E-2</v>
          </cell>
          <cell r="I177">
            <v>6.4025370130000037E-3</v>
          </cell>
          <cell r="J177">
            <v>0.44679952766785103</v>
          </cell>
          <cell r="K177">
            <v>0.42602579259725798</v>
          </cell>
          <cell r="L177">
            <v>4.3410130000000003E-3</v>
          </cell>
          <cell r="M177">
            <v>1.9395625580000012E-3</v>
          </cell>
          <cell r="N177">
            <v>1.8493835040000008E-3</v>
          </cell>
          <cell r="O177">
            <v>11564</v>
          </cell>
          <cell r="P177" t="str">
            <v>783948474</v>
          </cell>
          <cell r="Q177" t="str">
            <v>PM</v>
          </cell>
          <cell r="R177" t="str">
            <v>230</v>
          </cell>
          <cell r="S177" t="str">
            <v>01</v>
          </cell>
          <cell r="T177" t="str">
            <v>Etablissement de crédit</v>
          </cell>
          <cell r="U177" t="str">
            <v>201</v>
          </cell>
          <cell r="V177" t="str">
            <v>Banque mutualiste ou coopérative</v>
          </cell>
          <cell r="W177" t="str">
            <v>001</v>
          </cell>
          <cell r="X177" t="str">
            <v>Agrément ACPR</v>
          </cell>
          <cell r="Y177">
            <v>6</v>
          </cell>
          <cell r="Z177" t="str">
            <v>NOUVEL ETABLISSEMENT</v>
          </cell>
          <cell r="AA177" t="str">
            <v>FR</v>
          </cell>
          <cell r="AB177" t="str">
            <v> France</v>
          </cell>
          <cell r="AC177" t="str">
            <v>S. BANCAIRE MUTUALISTE ET AUTRES RESEAUX</v>
          </cell>
          <cell r="AD177">
            <v>1163</v>
          </cell>
          <cell r="AE177" t="str">
            <v>GPE BPCE</v>
          </cell>
          <cell r="AF177">
            <v>0</v>
          </cell>
          <cell r="AG177" t="str">
            <v>62200</v>
          </cell>
          <cell r="AH177" t="str">
            <v>FR</v>
          </cell>
          <cell r="AI177" t="str">
            <v/>
          </cell>
          <cell r="AJ177" t="str">
            <v/>
          </cell>
          <cell r="AK177" t="str">
            <v>EC</v>
          </cell>
          <cell r="AL177" t="str">
            <v>Bq mut</v>
          </cell>
          <cell r="AM177" t="str">
            <v>PERSONNE_MORALE_SOCIETE</v>
          </cell>
          <cell r="AN177" t="str">
            <v>BPCE</v>
          </cell>
          <cell r="AO177" t="str">
            <v>Groupes mutualistes</v>
          </cell>
          <cell r="AP177" t="str">
            <v/>
          </cell>
          <cell r="AQ177" t="str">
            <v/>
          </cell>
          <cell r="AR177" t="str">
            <v>FR</v>
          </cell>
          <cell r="AS177" t="str">
            <v>FRANCE</v>
          </cell>
          <cell r="AT177" t="str">
            <v/>
          </cell>
          <cell r="AU177" t="str">
            <v/>
          </cell>
          <cell r="AV177" t="str">
            <v>BODIAN</v>
          </cell>
          <cell r="AW177">
            <v>2762</v>
          </cell>
          <cell r="AX177">
            <v>3.6365694000000004E-2</v>
          </cell>
          <cell r="AY177">
            <v>3.1615470999999999E-2</v>
          </cell>
          <cell r="BA177">
            <v>570</v>
          </cell>
          <cell r="BB177" t="str">
            <v>SI</v>
          </cell>
          <cell r="BC177">
            <v>0</v>
          </cell>
          <cell r="BD177">
            <v>1</v>
          </cell>
        </row>
        <row r="178">
          <cell r="A178" t="str">
            <v>15429</v>
          </cell>
          <cell r="B178" t="str">
            <v>CAISSE AGRIC CREDIT MUTUEL</v>
          </cell>
          <cell r="C178" t="str">
            <v>3. Autres (GEA CBD)</v>
          </cell>
          <cell r="D178">
            <v>201412</v>
          </cell>
          <cell r="E178">
            <v>0.99280000000000002</v>
          </cell>
          <cell r="F178">
            <v>0.996</v>
          </cell>
          <cell r="G178">
            <v>7.8581167000000001E-4</v>
          </cell>
          <cell r="H178">
            <v>7.8015382597600006E-4</v>
          </cell>
          <cell r="I178">
            <v>7.8266842331999997E-4</v>
          </cell>
          <cell r="O178">
            <v>11657</v>
          </cell>
          <cell r="P178" t="str">
            <v>778200741</v>
          </cell>
          <cell r="Q178" t="str">
            <v>PM</v>
          </cell>
          <cell r="R178" t="str">
            <v>250</v>
          </cell>
          <cell r="S178" t="str">
            <v>01</v>
          </cell>
          <cell r="T178" t="str">
            <v>Etablissement de crédit</v>
          </cell>
          <cell r="U178" t="str">
            <v>201</v>
          </cell>
          <cell r="V178" t="str">
            <v>Banque mutualiste ou coopérative</v>
          </cell>
          <cell r="W178" t="str">
            <v>001</v>
          </cell>
          <cell r="X178" t="str">
            <v>Agrément ACPR</v>
          </cell>
          <cell r="Y178">
            <v>6</v>
          </cell>
          <cell r="Z178" t="str">
            <v>NOUVEL ETABLISSEMENT</v>
          </cell>
          <cell r="AA178" t="str">
            <v>FR</v>
          </cell>
          <cell r="AB178" t="str">
            <v> France</v>
          </cell>
          <cell r="AC178" t="str">
            <v>S. BANCAIRE MUTUALISTE ET AUTRES RESEAUX</v>
          </cell>
          <cell r="AD178">
            <v>29</v>
          </cell>
          <cell r="AE178" t="str">
            <v>GPE CREDIT MUTUEL</v>
          </cell>
          <cell r="AF178">
            <v>0</v>
          </cell>
          <cell r="AG178" t="str">
            <v>21000</v>
          </cell>
          <cell r="AH178" t="str">
            <v>FR</v>
          </cell>
          <cell r="AI178" t="str">
            <v/>
          </cell>
          <cell r="AJ178" t="str">
            <v/>
          </cell>
          <cell r="AK178" t="str">
            <v>EC</v>
          </cell>
          <cell r="AL178" t="str">
            <v>Bq mut</v>
          </cell>
          <cell r="AM178" t="str">
            <v>PERSONNE_MORALE_SOCIETE</v>
          </cell>
          <cell r="AN178" t="str">
            <v>CREDIT MUTUEL</v>
          </cell>
          <cell r="AO178" t="str">
            <v>Groupes mutualistes</v>
          </cell>
          <cell r="AP178" t="str">
            <v/>
          </cell>
          <cell r="AQ178" t="str">
            <v/>
          </cell>
          <cell r="AR178" t="str">
            <v>FR</v>
          </cell>
          <cell r="AS178" t="str">
            <v>FRANCE</v>
          </cell>
          <cell r="AT178" t="str">
            <v/>
          </cell>
          <cell r="AU178" t="str">
            <v/>
          </cell>
          <cell r="AV178" t="str">
            <v>KRAUSE</v>
          </cell>
          <cell r="AW178">
            <v>2763</v>
          </cell>
          <cell r="AX178">
            <v>3.0925333029999997</v>
          </cell>
          <cell r="AY178">
            <v>0</v>
          </cell>
          <cell r="AZ178">
            <v>4.3627000000000001E-5</v>
          </cell>
          <cell r="BA178">
            <v>206</v>
          </cell>
          <cell r="BB178" t="str">
            <v>SI</v>
          </cell>
          <cell r="BC178">
            <v>0</v>
          </cell>
          <cell r="BD178">
            <v>0</v>
          </cell>
        </row>
        <row r="179">
          <cell r="A179" t="str">
            <v>15489</v>
          </cell>
          <cell r="B179" t="str">
            <v>CAISSE FEDER CIT MUT MAIN ANJ BAS NORM</v>
          </cell>
          <cell r="C179" t="str">
            <v>3. Autres (GEA CBD)</v>
          </cell>
          <cell r="D179">
            <v>201412</v>
          </cell>
          <cell r="E179">
            <v>3.2000000000000001E-2</v>
          </cell>
          <cell r="F179">
            <v>0.1328</v>
          </cell>
          <cell r="G179">
            <v>11.586489728789999</v>
          </cell>
          <cell r="H179">
            <v>0.37076767132127997</v>
          </cell>
          <cell r="I179">
            <v>1.538685835983312</v>
          </cell>
          <cell r="O179">
            <v>11743</v>
          </cell>
          <cell r="P179" t="str">
            <v>556650208</v>
          </cell>
          <cell r="Q179" t="str">
            <v>PM</v>
          </cell>
          <cell r="R179" t="str">
            <v>240</v>
          </cell>
          <cell r="S179" t="str">
            <v>01</v>
          </cell>
          <cell r="T179" t="str">
            <v>Etablissement de crédit</v>
          </cell>
          <cell r="U179" t="str">
            <v>201</v>
          </cell>
          <cell r="V179" t="str">
            <v>Banque mutualiste ou coopérative</v>
          </cell>
          <cell r="W179" t="str">
            <v>001</v>
          </cell>
          <cell r="X179" t="str">
            <v>Agrément ACPR</v>
          </cell>
          <cell r="Y179">
            <v>6</v>
          </cell>
          <cell r="Z179" t="str">
            <v>NOUVEL ETABLISSEMENT</v>
          </cell>
          <cell r="AA179" t="str">
            <v>FR</v>
          </cell>
          <cell r="AB179" t="str">
            <v> France</v>
          </cell>
          <cell r="AC179" t="str">
            <v>S. BANCAIRE MUTUALISTE ET AUTRES RESEAUX</v>
          </cell>
          <cell r="AD179">
            <v>29</v>
          </cell>
          <cell r="AE179" t="str">
            <v>GPE CREDIT MUTUEL</v>
          </cell>
          <cell r="AF179">
            <v>0</v>
          </cell>
          <cell r="AG179" t="str">
            <v>53000</v>
          </cell>
          <cell r="AH179" t="str">
            <v>FR</v>
          </cell>
          <cell r="AI179" t="str">
            <v/>
          </cell>
          <cell r="AJ179" t="str">
            <v/>
          </cell>
          <cell r="AK179" t="str">
            <v>EC</v>
          </cell>
          <cell r="AL179" t="str">
            <v>Bq mut</v>
          </cell>
          <cell r="AM179" t="str">
            <v>PERSONNE_MORALE_SOCIETE</v>
          </cell>
          <cell r="AN179" t="str">
            <v>CREDIT MUTUEL</v>
          </cell>
          <cell r="AO179" t="str">
            <v>Groupes mutualistes</v>
          </cell>
          <cell r="AP179" t="str">
            <v/>
          </cell>
          <cell r="AQ179" t="str">
            <v/>
          </cell>
          <cell r="AR179" t="str">
            <v>FR</v>
          </cell>
          <cell r="AS179" t="str">
            <v>FRANCE</v>
          </cell>
          <cell r="AT179" t="str">
            <v/>
          </cell>
          <cell r="AU179" t="str">
            <v/>
          </cell>
          <cell r="AV179" t="str">
            <v>SAIDI</v>
          </cell>
          <cell r="AW179">
            <v>2763</v>
          </cell>
          <cell r="AX179">
            <v>13.344456827</v>
          </cell>
          <cell r="AY179">
            <v>9.3166469700000007</v>
          </cell>
          <cell r="AZ179">
            <v>8.6039774719999986</v>
          </cell>
          <cell r="BA179">
            <v>92</v>
          </cell>
          <cell r="BB179" t="str">
            <v>SI</v>
          </cell>
          <cell r="BC179">
            <v>0</v>
          </cell>
          <cell r="BD179">
            <v>0</v>
          </cell>
        </row>
        <row r="180">
          <cell r="A180" t="str">
            <v>15519</v>
          </cell>
          <cell r="B180" t="str">
            <v>CAISSE FEDER CIT MUT OCEAN</v>
          </cell>
          <cell r="C180" t="str">
            <v>3. Autres (GEA CBD)</v>
          </cell>
          <cell r="D180">
            <v>201412</v>
          </cell>
          <cell r="E180">
            <v>3.44E-2</v>
          </cell>
          <cell r="F180">
            <v>0.1399</v>
          </cell>
          <cell r="G180">
            <v>13.94075590614</v>
          </cell>
          <cell r="H180">
            <v>0.479562003171216</v>
          </cell>
          <cell r="I180">
            <v>1.9503117512689858</v>
          </cell>
          <cell r="O180">
            <v>11794</v>
          </cell>
          <cell r="P180" t="str">
            <v>307049015</v>
          </cell>
          <cell r="Q180" t="str">
            <v>PM</v>
          </cell>
          <cell r="R180" t="str">
            <v>240</v>
          </cell>
          <cell r="S180" t="str">
            <v>01</v>
          </cell>
          <cell r="T180" t="str">
            <v>Etablissement de crédit</v>
          </cell>
          <cell r="U180" t="str">
            <v>201</v>
          </cell>
          <cell r="V180" t="str">
            <v>Banque mutualiste ou coopérative</v>
          </cell>
          <cell r="W180" t="str">
            <v>001</v>
          </cell>
          <cell r="X180" t="str">
            <v>Agrément ACPR</v>
          </cell>
          <cell r="Y180">
            <v>6</v>
          </cell>
          <cell r="Z180" t="str">
            <v>NOUVEL ETABLISSEMENT</v>
          </cell>
          <cell r="AA180" t="str">
            <v>FR</v>
          </cell>
          <cell r="AB180" t="str">
            <v> France</v>
          </cell>
          <cell r="AC180" t="str">
            <v>S. BANCAIRE MUTUALISTE ET AUTRES RESEAUX</v>
          </cell>
          <cell r="AD180">
            <v>29</v>
          </cell>
          <cell r="AE180" t="str">
            <v>GPE CREDIT MUTUEL</v>
          </cell>
          <cell r="AF180">
            <v>0</v>
          </cell>
          <cell r="AG180" t="str">
            <v>85000</v>
          </cell>
          <cell r="AH180" t="str">
            <v>FR</v>
          </cell>
          <cell r="AI180" t="str">
            <v/>
          </cell>
          <cell r="AJ180" t="str">
            <v/>
          </cell>
          <cell r="AK180" t="str">
            <v>EC</v>
          </cell>
          <cell r="AL180" t="str">
            <v>Bq mut</v>
          </cell>
          <cell r="AM180" t="str">
            <v>PERSONNE_MORALE_SOCIETE</v>
          </cell>
          <cell r="AN180" t="str">
            <v>CREDIT MUTUEL</v>
          </cell>
          <cell r="AO180" t="str">
            <v>Groupes mutualistes</v>
          </cell>
          <cell r="AP180" t="str">
            <v/>
          </cell>
          <cell r="AQ180" t="str">
            <v/>
          </cell>
          <cell r="AR180" t="str">
            <v>FR</v>
          </cell>
          <cell r="AS180" t="str">
            <v>FRANCE</v>
          </cell>
          <cell r="AT180" t="str">
            <v/>
          </cell>
          <cell r="AU180" t="str">
            <v/>
          </cell>
          <cell r="AV180" t="str">
            <v>NEY</v>
          </cell>
          <cell r="AW180">
            <v>2763</v>
          </cell>
          <cell r="AX180">
            <v>14.636826336999999</v>
          </cell>
          <cell r="AY180">
            <v>10.804989611</v>
          </cell>
          <cell r="AZ180">
            <v>9.2791148719999992</v>
          </cell>
          <cell r="BA180">
            <v>86</v>
          </cell>
          <cell r="BB180" t="str">
            <v>SI</v>
          </cell>
          <cell r="BC180">
            <v>0</v>
          </cell>
          <cell r="BD180">
            <v>0</v>
          </cell>
        </row>
        <row r="181">
          <cell r="A181" t="str">
            <v>15589</v>
          </cell>
          <cell r="B181" t="str">
            <v>CREDIT MUTUEL ARKEA</v>
          </cell>
          <cell r="C181" t="str">
            <v>3. Autres (GEA CBD)</v>
          </cell>
          <cell r="D181">
            <v>201412</v>
          </cell>
          <cell r="E181">
            <v>3.6400000000000002E-2</v>
          </cell>
          <cell r="F181">
            <v>0.17499999999999999</v>
          </cell>
          <cell r="G181">
            <v>48.088723072999997</v>
          </cell>
          <cell r="H181">
            <v>1.7504295198572</v>
          </cell>
          <cell r="I181">
            <v>8.4155265377749995</v>
          </cell>
          <cell r="O181">
            <v>1284</v>
          </cell>
          <cell r="P181" t="str">
            <v>775577018</v>
          </cell>
          <cell r="Q181" t="str">
            <v>PM</v>
          </cell>
          <cell r="R181" t="str">
            <v>240</v>
          </cell>
          <cell r="S181" t="str">
            <v>01</v>
          </cell>
          <cell r="T181" t="str">
            <v>Etablissement de crédit</v>
          </cell>
          <cell r="U181" t="str">
            <v>201</v>
          </cell>
          <cell r="V181" t="str">
            <v>Banque mutualiste ou coopérative</v>
          </cell>
          <cell r="W181" t="str">
            <v>001</v>
          </cell>
          <cell r="X181" t="str">
            <v>Agrément ACPR</v>
          </cell>
          <cell r="Y181">
            <v>6</v>
          </cell>
          <cell r="Z181" t="str">
            <v>NOUVEL ETABLISSEMENT</v>
          </cell>
          <cell r="AA181" t="str">
            <v>FR</v>
          </cell>
          <cell r="AB181" t="str">
            <v> France</v>
          </cell>
          <cell r="AC181" t="str">
            <v>S. BANCAIRE MUTUALISTE ET AUTRES RESEAUX</v>
          </cell>
          <cell r="AD181">
            <v>29</v>
          </cell>
          <cell r="AE181" t="str">
            <v>GPE CREDIT MUTUEL</v>
          </cell>
          <cell r="AF181">
            <v>0</v>
          </cell>
          <cell r="AG181" t="str">
            <v>29480</v>
          </cell>
          <cell r="AH181" t="str">
            <v>FR</v>
          </cell>
          <cell r="AI181" t="str">
            <v/>
          </cell>
          <cell r="AJ181" t="str">
            <v/>
          </cell>
          <cell r="AK181" t="str">
            <v>EC</v>
          </cell>
          <cell r="AL181" t="str">
            <v>Bq mut</v>
          </cell>
          <cell r="AM181" t="str">
            <v>PERSONNE_MORALE_SOCIETE</v>
          </cell>
          <cell r="AN181" t="str">
            <v>CREDIT MUTUEL</v>
          </cell>
          <cell r="AO181" t="str">
            <v>Groupes mutualistes</v>
          </cell>
          <cell r="AP181" t="str">
            <v/>
          </cell>
          <cell r="AQ181" t="str">
            <v/>
          </cell>
          <cell r="AR181" t="str">
            <v>FR</v>
          </cell>
          <cell r="AS181" t="str">
            <v>FRANCE</v>
          </cell>
          <cell r="AT181" t="str">
            <v/>
          </cell>
          <cell r="AU181" t="str">
            <v/>
          </cell>
          <cell r="AV181" t="str">
            <v>SAIDI</v>
          </cell>
          <cell r="AW181">
            <v>2763</v>
          </cell>
          <cell r="AX181">
            <v>66.231318481000002</v>
          </cell>
          <cell r="AY181">
            <v>27.755635743999999</v>
          </cell>
          <cell r="AZ181">
            <v>27.907285511000001</v>
          </cell>
          <cell r="BA181">
            <v>22</v>
          </cell>
          <cell r="BB181" t="str">
            <v>SI</v>
          </cell>
          <cell r="BC181">
            <v>0</v>
          </cell>
          <cell r="BD181">
            <v>0</v>
          </cell>
        </row>
        <row r="182">
          <cell r="A182" t="str">
            <v>15607</v>
          </cell>
          <cell r="B182" t="str">
            <v>BANQUE POPULAIRE COTE D AZUR</v>
          </cell>
          <cell r="C182" t="str">
            <v>3. Autres (GEA CBD)</v>
          </cell>
          <cell r="D182">
            <v>201412</v>
          </cell>
          <cell r="E182">
            <v>9.1530585626202296E-2</v>
          </cell>
          <cell r="F182">
            <v>0.15114270597962701</v>
          </cell>
          <cell r="G182">
            <v>3.7551470359999999</v>
          </cell>
          <cell r="H182">
            <v>0.34371080731757775</v>
          </cell>
          <cell r="I182">
            <v>0.56756308437241576</v>
          </cell>
          <cell r="J182">
            <v>6.6586235933322899E-2</v>
          </cell>
          <cell r="K182">
            <v>0.43804313003724199</v>
          </cell>
          <cell r="L182">
            <v>0.92241561599999999</v>
          </cell>
          <cell r="M182">
            <v>6.1420183835557376E-2</v>
          </cell>
          <cell r="N182">
            <v>0.40405782362787068</v>
          </cell>
          <cell r="O182">
            <v>11888</v>
          </cell>
          <cell r="P182" t="str">
            <v>955804448</v>
          </cell>
          <cell r="Q182" t="str">
            <v>PM</v>
          </cell>
          <cell r="R182" t="str">
            <v>202</v>
          </cell>
          <cell r="S182" t="str">
            <v>01</v>
          </cell>
          <cell r="T182" t="str">
            <v>Etablissement de crédit</v>
          </cell>
          <cell r="U182" t="str">
            <v>201</v>
          </cell>
          <cell r="V182" t="str">
            <v>Banque mutualiste ou coopérative</v>
          </cell>
          <cell r="W182" t="str">
            <v>001</v>
          </cell>
          <cell r="X182" t="str">
            <v>Agrément ACPR</v>
          </cell>
          <cell r="Y182">
            <v>6</v>
          </cell>
          <cell r="Z182" t="str">
            <v>NOUVEL ETABLISSEMENT</v>
          </cell>
          <cell r="AA182" t="str">
            <v>FR</v>
          </cell>
          <cell r="AB182" t="str">
            <v> France</v>
          </cell>
          <cell r="AC182" t="str">
            <v>S. BANCAIRE MUTUALISTE ET AUTRES RESEAUX</v>
          </cell>
          <cell r="AD182">
            <v>1163</v>
          </cell>
          <cell r="AE182" t="str">
            <v>GPE BPCE</v>
          </cell>
          <cell r="AF182">
            <v>0</v>
          </cell>
          <cell r="AG182" t="str">
            <v>06200</v>
          </cell>
          <cell r="AH182" t="str">
            <v>FR</v>
          </cell>
          <cell r="AI182" t="str">
            <v/>
          </cell>
          <cell r="AJ182" t="str">
            <v/>
          </cell>
          <cell r="AK182" t="str">
            <v>EC</v>
          </cell>
          <cell r="AL182" t="str">
            <v>Bq mut</v>
          </cell>
          <cell r="AM182" t="str">
            <v>PERSONNE_MORALE_SOCIETE</v>
          </cell>
          <cell r="AN182" t="str">
            <v>BPCE</v>
          </cell>
          <cell r="AO182" t="str">
            <v>Groupes mutualistes</v>
          </cell>
          <cell r="AP182" t="str">
            <v/>
          </cell>
          <cell r="AQ182" t="str">
            <v/>
          </cell>
          <cell r="AR182" t="str">
            <v>FR</v>
          </cell>
          <cell r="AS182" t="str">
            <v>FRANCE</v>
          </cell>
          <cell r="AT182" t="str">
            <v/>
          </cell>
          <cell r="AU182" t="str">
            <v/>
          </cell>
          <cell r="AV182" t="str">
            <v>TAMISIER</v>
          </cell>
          <cell r="AW182">
            <v>2762</v>
          </cell>
          <cell r="AX182">
            <v>5.8058549040000003</v>
          </cell>
          <cell r="AY182">
            <v>3.6550627940000004</v>
          </cell>
          <cell r="AZ182">
            <v>3.8818040119999999</v>
          </cell>
          <cell r="BA182">
            <v>156</v>
          </cell>
          <cell r="BB182" t="str">
            <v>SI</v>
          </cell>
          <cell r="BC182">
            <v>0</v>
          </cell>
          <cell r="BD182">
            <v>1</v>
          </cell>
        </row>
        <row r="183">
          <cell r="A183" t="str">
            <v>15629</v>
          </cell>
          <cell r="B183" t="str">
            <v>CAISSE FEDER CIT MUT NORD EUROPE</v>
          </cell>
          <cell r="C183" t="str">
            <v>3. Autres (GEA CBD)</v>
          </cell>
          <cell r="D183">
            <v>201412</v>
          </cell>
          <cell r="E183">
            <v>3.5000000000000003E-2</v>
          </cell>
          <cell r="F183">
            <v>0.17369999999999999</v>
          </cell>
          <cell r="G183">
            <v>16.223675049539999</v>
          </cell>
          <cell r="H183">
            <v>0.5678286267339</v>
          </cell>
          <cell r="I183">
            <v>2.8180523561050976</v>
          </cell>
          <cell r="O183">
            <v>11925</v>
          </cell>
          <cell r="P183" t="str">
            <v>320342264</v>
          </cell>
          <cell r="Q183" t="str">
            <v>PM</v>
          </cell>
          <cell r="R183" t="str">
            <v>240</v>
          </cell>
          <cell r="S183" t="str">
            <v>01</v>
          </cell>
          <cell r="T183" t="str">
            <v>Etablissement de crédit</v>
          </cell>
          <cell r="U183" t="str">
            <v>201</v>
          </cell>
          <cell r="V183" t="str">
            <v>Banque mutualiste ou coopérative</v>
          </cell>
          <cell r="W183" t="str">
            <v>001</v>
          </cell>
          <cell r="X183" t="str">
            <v>Agrément ACPR</v>
          </cell>
          <cell r="Y183">
            <v>6</v>
          </cell>
          <cell r="Z183" t="str">
            <v>NOUVEL ETABLISSEMENT</v>
          </cell>
          <cell r="AA183" t="str">
            <v>FR</v>
          </cell>
          <cell r="AB183" t="str">
            <v> France</v>
          </cell>
          <cell r="AC183" t="str">
            <v>S. BANCAIRE MUTUALISTE ET AUTRES RESEAUX</v>
          </cell>
          <cell r="AD183">
            <v>29</v>
          </cell>
          <cell r="AE183" t="str">
            <v>GPE CREDIT MUTUEL</v>
          </cell>
          <cell r="AF183">
            <v>0</v>
          </cell>
          <cell r="AG183" t="str">
            <v>59000</v>
          </cell>
          <cell r="AH183" t="str">
            <v>FR</v>
          </cell>
          <cell r="AI183" t="str">
            <v/>
          </cell>
          <cell r="AJ183" t="str">
            <v/>
          </cell>
          <cell r="AK183" t="str">
            <v>EC</v>
          </cell>
          <cell r="AL183" t="str">
            <v>Bq mut</v>
          </cell>
          <cell r="AM183" t="str">
            <v>PERSONNE_MORALE_SOCIETE</v>
          </cell>
          <cell r="AN183" t="str">
            <v>CREDIT MUTUEL</v>
          </cell>
          <cell r="AO183" t="str">
            <v>Groupes mutualistes</v>
          </cell>
          <cell r="AP183" t="str">
            <v/>
          </cell>
          <cell r="AQ183" t="str">
            <v/>
          </cell>
          <cell r="AR183" t="str">
            <v>FR</v>
          </cell>
          <cell r="AS183" t="str">
            <v>FRANCE</v>
          </cell>
          <cell r="AT183" t="str">
            <v/>
          </cell>
          <cell r="AU183" t="str">
            <v/>
          </cell>
          <cell r="AV183" t="str">
            <v>QUILLIEN</v>
          </cell>
          <cell r="AW183">
            <v>2763</v>
          </cell>
          <cell r="AX183">
            <v>19.743687704999999</v>
          </cell>
          <cell r="AY183">
            <v>9.4696483780000005</v>
          </cell>
          <cell r="AZ183">
            <v>10.237798091</v>
          </cell>
          <cell r="BA183">
            <v>65</v>
          </cell>
          <cell r="BB183" t="str">
            <v>SI</v>
          </cell>
          <cell r="BC183">
            <v>0</v>
          </cell>
          <cell r="BD183">
            <v>0</v>
          </cell>
        </row>
        <row r="184">
          <cell r="A184" t="str">
            <v>16006</v>
          </cell>
          <cell r="B184" t="str">
            <v>CRCAM DU MORBIHAN</v>
          </cell>
          <cell r="C184" t="str">
            <v>3. Autres (GEA CBD)</v>
          </cell>
          <cell r="D184">
            <v>201412</v>
          </cell>
          <cell r="E184">
            <v>5.1499999999999997E-2</v>
          </cell>
          <cell r="F184">
            <v>0.18049999999999999</v>
          </cell>
          <cell r="G184">
            <v>6.0878639999999997</v>
          </cell>
          <cell r="H184">
            <v>0.31352499599999994</v>
          </cell>
          <cell r="I184">
            <v>1.0988594519999999</v>
          </cell>
          <cell r="J184">
            <v>3.2800000000000003E-2</v>
          </cell>
          <cell r="K184">
            <v>0.45</v>
          </cell>
          <cell r="L184">
            <v>1.6406810000000001</v>
          </cell>
          <cell r="M184">
            <v>5.3814336800000008E-2</v>
          </cell>
          <cell r="N184">
            <v>0.73830645000000006</v>
          </cell>
          <cell r="O184">
            <v>12451</v>
          </cell>
          <cell r="P184" t="str">
            <v>777903816</v>
          </cell>
          <cell r="Q184" t="str">
            <v>PM</v>
          </cell>
          <cell r="R184" t="str">
            <v>210</v>
          </cell>
          <cell r="S184" t="str">
            <v>01</v>
          </cell>
          <cell r="T184" t="str">
            <v>Etablissement de crédit</v>
          </cell>
          <cell r="U184" t="str">
            <v>201</v>
          </cell>
          <cell r="V184" t="str">
            <v>Banque mutualiste ou coopérative</v>
          </cell>
          <cell r="W184" t="str">
            <v>001</v>
          </cell>
          <cell r="X184" t="str">
            <v>Agrément ACPR</v>
          </cell>
          <cell r="Y184">
            <v>6</v>
          </cell>
          <cell r="Z184" t="str">
            <v>NOUVEL ETABLISSEMENT</v>
          </cell>
          <cell r="AA184" t="str">
            <v>FR</v>
          </cell>
          <cell r="AB184" t="str">
            <v> France</v>
          </cell>
          <cell r="AC184" t="str">
            <v>S. BANCAIRE MUTUALISTE ET AUTRES RESEAUX</v>
          </cell>
          <cell r="AD184">
            <v>27</v>
          </cell>
          <cell r="AE184" t="str">
            <v>GPE CREDIT AGRICOLE</v>
          </cell>
          <cell r="AF184">
            <v>0</v>
          </cell>
          <cell r="AG184" t="str">
            <v>56000</v>
          </cell>
          <cell r="AH184" t="str">
            <v>FR</v>
          </cell>
          <cell r="AI184" t="str">
            <v/>
          </cell>
          <cell r="AJ184" t="str">
            <v/>
          </cell>
          <cell r="AK184" t="str">
            <v>EC</v>
          </cell>
          <cell r="AL184" t="str">
            <v>Bq mut</v>
          </cell>
          <cell r="AM184" t="str">
            <v>PERSONNE_MORALE_SOCIETE</v>
          </cell>
          <cell r="AN184" t="str">
            <v>CREDIT AGRICOLE</v>
          </cell>
          <cell r="AO184" t="str">
            <v>Groupes mutualistes</v>
          </cell>
          <cell r="AP184" t="str">
            <v/>
          </cell>
          <cell r="AQ184" t="str">
            <v/>
          </cell>
          <cell r="AR184" t="str">
            <v>FR</v>
          </cell>
          <cell r="AS184" t="str">
            <v>FRANCE</v>
          </cell>
          <cell r="AT184" t="str">
            <v/>
          </cell>
          <cell r="AU184" t="str">
            <v/>
          </cell>
          <cell r="AV184" t="str">
            <v>PIGEON</v>
          </cell>
          <cell r="AW184">
            <v>2761</v>
          </cell>
          <cell r="AX184">
            <v>8.8528860270000003</v>
          </cell>
          <cell r="AY184">
            <v>6.8677046069999994</v>
          </cell>
          <cell r="AZ184">
            <v>2.1184002070000001</v>
          </cell>
          <cell r="BA184">
            <v>126</v>
          </cell>
          <cell r="BB184" t="str">
            <v>SI</v>
          </cell>
          <cell r="BC184">
            <v>0</v>
          </cell>
          <cell r="BD184">
            <v>0</v>
          </cell>
        </row>
        <row r="185">
          <cell r="A185" t="str">
            <v>16106</v>
          </cell>
          <cell r="B185" t="str">
            <v>CRCAM DE LORRAINE</v>
          </cell>
          <cell r="C185" t="str">
            <v>3. Autres (GEA CBD)</v>
          </cell>
          <cell r="D185">
            <v>201412</v>
          </cell>
          <cell r="E185">
            <v>5.57E-2</v>
          </cell>
          <cell r="F185">
            <v>0.17080000000000001</v>
          </cell>
          <cell r="G185">
            <v>5.3392049999999998</v>
          </cell>
          <cell r="H185">
            <v>0.29739371849999996</v>
          </cell>
          <cell r="I185">
            <v>0.91193621400000002</v>
          </cell>
          <cell r="J185">
            <v>3.7400000000000003E-2</v>
          </cell>
          <cell r="K185">
            <v>0.43980000000000002</v>
          </cell>
          <cell r="L185">
            <v>1.5282089999999999</v>
          </cell>
          <cell r="M185">
            <v>5.7155016600000004E-2</v>
          </cell>
          <cell r="N185">
            <v>0.6721063182</v>
          </cell>
          <cell r="O185">
            <v>1291</v>
          </cell>
          <cell r="P185" t="str">
            <v>775616162</v>
          </cell>
          <cell r="Q185" t="str">
            <v>PM</v>
          </cell>
          <cell r="R185" t="str">
            <v>210</v>
          </cell>
          <cell r="S185" t="str">
            <v>01</v>
          </cell>
          <cell r="T185" t="str">
            <v>Etablissement de crédit</v>
          </cell>
          <cell r="U185" t="str">
            <v>201</v>
          </cell>
          <cell r="V185" t="str">
            <v>Banque mutualiste ou coopérative</v>
          </cell>
          <cell r="W185" t="str">
            <v>001</v>
          </cell>
          <cell r="X185" t="str">
            <v>Agrément ACPR</v>
          </cell>
          <cell r="Y185">
            <v>6</v>
          </cell>
          <cell r="Z185" t="str">
            <v>NOUVEL ETABLISSEMENT</v>
          </cell>
          <cell r="AA185" t="str">
            <v>FR</v>
          </cell>
          <cell r="AB185" t="str">
            <v> France</v>
          </cell>
          <cell r="AC185" t="str">
            <v>S. BANCAIRE MUTUALISTE ET AUTRES RESEAUX</v>
          </cell>
          <cell r="AD185">
            <v>27</v>
          </cell>
          <cell r="AE185" t="str">
            <v>GPE CREDIT AGRICOLE</v>
          </cell>
          <cell r="AF185">
            <v>0</v>
          </cell>
          <cell r="AG185" t="str">
            <v>57000</v>
          </cell>
          <cell r="AH185" t="str">
            <v>FR</v>
          </cell>
          <cell r="AI185" t="str">
            <v/>
          </cell>
          <cell r="AJ185" t="str">
            <v/>
          </cell>
          <cell r="AK185" t="str">
            <v>EC</v>
          </cell>
          <cell r="AL185" t="str">
            <v>Bq mut</v>
          </cell>
          <cell r="AM185" t="str">
            <v>PERSONNE_MORALE_SOCIETE</v>
          </cell>
          <cell r="AN185" t="str">
            <v>CREDIT AGRICOLE</v>
          </cell>
          <cell r="AO185" t="str">
            <v>Groupes mutualistes</v>
          </cell>
          <cell r="AP185" t="str">
            <v/>
          </cell>
          <cell r="AQ185" t="str">
            <v/>
          </cell>
          <cell r="AR185" t="str">
            <v>FR</v>
          </cell>
          <cell r="AS185" t="str">
            <v>FRANCE</v>
          </cell>
          <cell r="AT185" t="str">
            <v/>
          </cell>
          <cell r="AU185" t="str">
            <v/>
          </cell>
          <cell r="AV185" t="str">
            <v>THUEZ</v>
          </cell>
          <cell r="AW185">
            <v>2761</v>
          </cell>
          <cell r="AX185">
            <v>8.6732466099999996</v>
          </cell>
          <cell r="AY185">
            <v>6.3021323699999998</v>
          </cell>
          <cell r="AZ185">
            <v>2.1189392590000002</v>
          </cell>
          <cell r="BA185">
            <v>128</v>
          </cell>
          <cell r="BB185" t="str">
            <v>SI</v>
          </cell>
          <cell r="BC185">
            <v>0</v>
          </cell>
          <cell r="BD185">
            <v>0</v>
          </cell>
        </row>
        <row r="186">
          <cell r="A186" t="str">
            <v>16159</v>
          </cell>
          <cell r="B186" t="str">
            <v>CAISSE FEDER CIT MUT ANTILLES-GUYANE</v>
          </cell>
          <cell r="C186" t="str">
            <v>3. Autres (GEA CBD)</v>
          </cell>
          <cell r="D186">
            <v>201412</v>
          </cell>
          <cell r="E186">
            <v>8.7800000000000003E-2</v>
          </cell>
          <cell r="F186">
            <v>0.1462</v>
          </cell>
          <cell r="G186">
            <v>1.9075144748900001</v>
          </cell>
          <cell r="H186">
            <v>0.16747977089534202</v>
          </cell>
          <cell r="I186">
            <v>0.27887861622891802</v>
          </cell>
          <cell r="O186">
            <v>12674</v>
          </cell>
          <cell r="P186" t="str">
            <v>682033261</v>
          </cell>
          <cell r="Q186" t="str">
            <v>PM</v>
          </cell>
          <cell r="R186" t="str">
            <v>243</v>
          </cell>
          <cell r="S186" t="str">
            <v>01</v>
          </cell>
          <cell r="T186" t="str">
            <v>Etablissement de crédit</v>
          </cell>
          <cell r="U186" t="str">
            <v>201</v>
          </cell>
          <cell r="V186" t="str">
            <v>Banque mutualiste ou coopérative</v>
          </cell>
          <cell r="W186" t="str">
            <v>001</v>
          </cell>
          <cell r="X186" t="str">
            <v>Agrément ACPR</v>
          </cell>
          <cell r="Y186">
            <v>6</v>
          </cell>
          <cell r="Z186" t="str">
            <v>NOUVEL ETABLISSEMENT</v>
          </cell>
          <cell r="AA186" t="str">
            <v>FR</v>
          </cell>
          <cell r="AB186" t="str">
            <v> France</v>
          </cell>
          <cell r="AC186" t="str">
            <v>S. BANCAIRE MUTUALISTE ET AUTRES RESEAUX</v>
          </cell>
          <cell r="AD186">
            <v>29</v>
          </cell>
          <cell r="AE186" t="str">
            <v>GPE CREDIT MUTUEL</v>
          </cell>
          <cell r="AF186">
            <v>0</v>
          </cell>
          <cell r="AG186" t="str">
            <v>97200</v>
          </cell>
          <cell r="AH186" t="str">
            <v>FR</v>
          </cell>
          <cell r="AI186" t="str">
            <v/>
          </cell>
          <cell r="AJ186" t="str">
            <v/>
          </cell>
          <cell r="AK186" t="str">
            <v>EC</v>
          </cell>
          <cell r="AL186" t="str">
            <v>Bq mut</v>
          </cell>
          <cell r="AM186" t="str">
            <v>PERSONNE_MORALE_SOCIETE</v>
          </cell>
          <cell r="AN186" t="str">
            <v>CREDIT MUTUEL</v>
          </cell>
          <cell r="AO186" t="str">
            <v>Groupes mutualistes</v>
          </cell>
          <cell r="AP186" t="str">
            <v/>
          </cell>
          <cell r="AQ186" t="str">
            <v/>
          </cell>
          <cell r="AR186" t="str">
            <v>FR</v>
          </cell>
          <cell r="AS186" t="str">
            <v>FRANCE</v>
          </cell>
          <cell r="AT186" t="str">
            <v/>
          </cell>
          <cell r="AU186" t="str">
            <v/>
          </cell>
          <cell r="AV186" t="str">
            <v>NEY</v>
          </cell>
          <cell r="AW186">
            <v>2763</v>
          </cell>
          <cell r="AX186">
            <v>1.978876694</v>
          </cell>
          <cell r="AY186">
            <v>1.544840022</v>
          </cell>
          <cell r="AZ186">
            <v>1.3101407350000001</v>
          </cell>
          <cell r="BA186">
            <v>243</v>
          </cell>
          <cell r="BB186" t="str">
            <v>SI</v>
          </cell>
          <cell r="BC186">
            <v>0</v>
          </cell>
          <cell r="BD186">
            <v>0</v>
          </cell>
        </row>
        <row r="187">
          <cell r="A187" t="str">
            <v>16188</v>
          </cell>
          <cell r="B187" t="str">
            <v>BPCE</v>
          </cell>
          <cell r="C187" t="str">
            <v>3. Autres (GEA CBD)</v>
          </cell>
          <cell r="D187">
            <v>201412</v>
          </cell>
          <cell r="E187">
            <v>2.9793977737426799E-2</v>
          </cell>
          <cell r="F187">
            <v>0.212304649464543</v>
          </cell>
          <cell r="G187">
            <v>212.56090765599998</v>
          </cell>
          <cell r="H187">
            <v>6.3330349505500969</v>
          </cell>
          <cell r="I187">
            <v>45.127668989772168</v>
          </cell>
          <cell r="J187">
            <v>8.6641833186149597E-3</v>
          </cell>
          <cell r="K187">
            <v>0.51615629239557004</v>
          </cell>
          <cell r="L187">
            <v>38.582196603</v>
          </cell>
          <cell r="M187">
            <v>0.33428322420323536</v>
          </cell>
          <cell r="N187">
            <v>19.914443551081437</v>
          </cell>
          <cell r="O187">
            <v>12732</v>
          </cell>
          <cell r="P187" t="str">
            <v>493455042</v>
          </cell>
          <cell r="Q187" t="str">
            <v>PM</v>
          </cell>
          <cell r="R187" t="str">
            <v>190</v>
          </cell>
          <cell r="S187" t="str">
            <v>01</v>
          </cell>
          <cell r="T187" t="str">
            <v>Etablissement de crédit</v>
          </cell>
          <cell r="U187" t="str">
            <v>200</v>
          </cell>
          <cell r="V187" t="str">
            <v>Banque</v>
          </cell>
          <cell r="W187" t="str">
            <v>001</v>
          </cell>
          <cell r="X187" t="str">
            <v>Agrément ACPR</v>
          </cell>
          <cell r="Y187">
            <v>6</v>
          </cell>
          <cell r="Z187" t="str">
            <v>NOUVEL ETABLISSEMENT</v>
          </cell>
          <cell r="AA187" t="str">
            <v>FR</v>
          </cell>
          <cell r="AB187" t="str">
            <v> France</v>
          </cell>
          <cell r="AC187" t="str">
            <v>S. BANCAIRE MUTUALISTE ET AUTRES RESEAUX</v>
          </cell>
          <cell r="AD187">
            <v>1163</v>
          </cell>
          <cell r="AE187" t="str">
            <v>GPE BPCE</v>
          </cell>
          <cell r="AF187">
            <v>0</v>
          </cell>
          <cell r="AG187" t="str">
            <v>75013</v>
          </cell>
          <cell r="AH187" t="str">
            <v>FR</v>
          </cell>
          <cell r="AI187" t="str">
            <v/>
          </cell>
          <cell r="AJ187" t="str">
            <v/>
          </cell>
          <cell r="AK187" t="str">
            <v>EC</v>
          </cell>
          <cell r="AL187" t="str">
            <v>Banque</v>
          </cell>
          <cell r="AM187" t="str">
            <v>PERSONNE_MORALE_SOCIETE</v>
          </cell>
          <cell r="AN187" t="str">
            <v>BPCE</v>
          </cell>
          <cell r="AO187" t="str">
            <v>Groupes mutualistes</v>
          </cell>
          <cell r="AP187" t="str">
            <v/>
          </cell>
          <cell r="AQ187" t="str">
            <v/>
          </cell>
          <cell r="AR187" t="str">
            <v>FR</v>
          </cell>
          <cell r="AS187" t="str">
            <v>FRANCE</v>
          </cell>
          <cell r="AT187" t="str">
            <v/>
          </cell>
          <cell r="AU187" t="str">
            <v/>
          </cell>
          <cell r="AV187" t="str">
            <v>RINGWALD</v>
          </cell>
          <cell r="AW187">
            <v>2762</v>
          </cell>
          <cell r="AX187">
            <v>323.35604160700001</v>
          </cell>
          <cell r="AY187">
            <v>0.63632049800000001</v>
          </cell>
          <cell r="AZ187">
            <v>1.3884694099999999</v>
          </cell>
          <cell r="BA187">
            <v>7</v>
          </cell>
          <cell r="BB187" t="str">
            <v>SI</v>
          </cell>
          <cell r="BC187">
            <v>0</v>
          </cell>
          <cell r="BD187">
            <v>1</v>
          </cell>
        </row>
        <row r="188">
          <cell r="A188" t="str">
            <v>16275</v>
          </cell>
          <cell r="B188" t="str">
            <v>CAISSE D EPARGNE NORD FRANCE EUROPE</v>
          </cell>
          <cell r="C188" t="str">
            <v>3. Autres (GEA CBD)</v>
          </cell>
          <cell r="D188">
            <v>201412</v>
          </cell>
          <cell r="E188">
            <v>3.8871802382884298E-2</v>
          </cell>
          <cell r="F188">
            <v>0.207918823034066</v>
          </cell>
          <cell r="G188">
            <v>9.8460075390000004</v>
          </cell>
          <cell r="H188">
            <v>0.38273205931639698</v>
          </cell>
          <cell r="I188">
            <v>2.0471702990934206</v>
          </cell>
          <cell r="O188">
            <v>12877</v>
          </cell>
          <cell r="P188" t="str">
            <v>383089752</v>
          </cell>
          <cell r="Q188" t="str">
            <v>PM</v>
          </cell>
          <cell r="R188" t="str">
            <v>270</v>
          </cell>
          <cell r="S188" t="str">
            <v>01</v>
          </cell>
          <cell r="T188" t="str">
            <v>Etablissement de crédit</v>
          </cell>
          <cell r="U188" t="str">
            <v>201</v>
          </cell>
          <cell r="V188" t="str">
            <v>Banque mutualiste ou coopérative</v>
          </cell>
          <cell r="W188" t="str">
            <v>001</v>
          </cell>
          <cell r="X188" t="str">
            <v>Agrément ACPR</v>
          </cell>
          <cell r="Y188">
            <v>8</v>
          </cell>
          <cell r="Z188" t="str">
            <v>RESTRUCTURATION AVEC REPRISE DE CIB</v>
          </cell>
          <cell r="AA188" t="str">
            <v>FR</v>
          </cell>
          <cell r="AB188" t="str">
            <v> France</v>
          </cell>
          <cell r="AC188" t="str">
            <v>S. BANCAIRE MUTUALISTE ET AUTRES RESEAUX</v>
          </cell>
          <cell r="AD188">
            <v>1163</v>
          </cell>
          <cell r="AE188" t="str">
            <v>GPE BPCE</v>
          </cell>
          <cell r="AF188">
            <v>0</v>
          </cell>
          <cell r="AG188" t="str">
            <v>59777</v>
          </cell>
          <cell r="AH188" t="str">
            <v>FR</v>
          </cell>
          <cell r="AI188" t="str">
            <v/>
          </cell>
          <cell r="AJ188" t="str">
            <v/>
          </cell>
          <cell r="AK188" t="str">
            <v>EC</v>
          </cell>
          <cell r="AL188" t="str">
            <v>Bq mut</v>
          </cell>
          <cell r="AM188" t="str">
            <v>PERSONNE_MORALE_SOCIETE</v>
          </cell>
          <cell r="AN188" t="str">
            <v>BPCE</v>
          </cell>
          <cell r="AO188" t="str">
            <v>Groupes mutualistes</v>
          </cell>
          <cell r="AP188" t="str">
            <v/>
          </cell>
          <cell r="AQ188" t="str">
            <v/>
          </cell>
          <cell r="AR188" t="str">
            <v>FR</v>
          </cell>
          <cell r="AS188" t="str">
            <v>FRANCE</v>
          </cell>
          <cell r="AT188" t="str">
            <v/>
          </cell>
          <cell r="AU188" t="str">
            <v/>
          </cell>
          <cell r="AV188" t="str">
            <v>CISSOKHO-COULIBALY</v>
          </cell>
          <cell r="AW188">
            <v>2762</v>
          </cell>
          <cell r="AX188">
            <v>21.446801116</v>
          </cell>
          <cell r="AY188">
            <v>11.312183233999999</v>
          </cell>
          <cell r="AZ188">
            <v>14.308943391000001</v>
          </cell>
          <cell r="BA188">
            <v>57</v>
          </cell>
          <cell r="BB188" t="str">
            <v>SI</v>
          </cell>
          <cell r="BC188">
            <v>0</v>
          </cell>
          <cell r="BD188">
            <v>1</v>
          </cell>
        </row>
        <row r="189">
          <cell r="A189" t="str">
            <v>16588</v>
          </cell>
          <cell r="B189" t="str">
            <v>SFIL</v>
          </cell>
          <cell r="C189" t="str">
            <v>2. CBD</v>
          </cell>
          <cell r="D189">
            <v>201412</v>
          </cell>
          <cell r="E189">
            <v>1.06E-2</v>
          </cell>
          <cell r="F189">
            <v>3.8100000000000002E-2</v>
          </cell>
          <cell r="G189">
            <v>62.060628325640003</v>
          </cell>
          <cell r="H189">
            <v>0.65784266025178406</v>
          </cell>
          <cell r="I189">
            <v>2.3645099392068842</v>
          </cell>
          <cell r="O189">
            <v>53440</v>
          </cell>
          <cell r="P189" t="str">
            <v>428782585</v>
          </cell>
          <cell r="Q189" t="str">
            <v>PM</v>
          </cell>
          <cell r="R189" t="str">
            <v>100</v>
          </cell>
          <cell r="S189" t="str">
            <v>01</v>
          </cell>
          <cell r="T189" t="str">
            <v>Etablissement de crédit</v>
          </cell>
          <cell r="U189" t="str">
            <v>200</v>
          </cell>
          <cell r="V189" t="str">
            <v>Banque</v>
          </cell>
          <cell r="W189" t="str">
            <v>001</v>
          </cell>
          <cell r="X189" t="str">
            <v>Agrément ACPR</v>
          </cell>
          <cell r="Y189">
            <v>6</v>
          </cell>
          <cell r="Z189" t="str">
            <v>NOUVEL ETABLISSEMENT</v>
          </cell>
          <cell r="AA189" t="str">
            <v>FR</v>
          </cell>
          <cell r="AB189" t="str">
            <v> France</v>
          </cell>
          <cell r="AC189" t="str">
            <v>GR. FINANCIER DIVERSIFIE PUBLIC</v>
          </cell>
          <cell r="AD189">
            <v>1249</v>
          </cell>
          <cell r="AE189" t="str">
            <v>GPE SOCIETE DE FINANCEMENT LOCAL</v>
          </cell>
          <cell r="AF189">
            <v>1</v>
          </cell>
          <cell r="AG189" t="str">
            <v>92130</v>
          </cell>
          <cell r="AH189" t="str">
            <v>FR</v>
          </cell>
          <cell r="AI189" t="str">
            <v/>
          </cell>
          <cell r="AJ189" t="str">
            <v/>
          </cell>
          <cell r="AK189" t="str">
            <v>EC</v>
          </cell>
          <cell r="AL189" t="str">
            <v>Banque</v>
          </cell>
          <cell r="AM189" t="str">
            <v>PERSONNE_MORALE_SOCIETE</v>
          </cell>
          <cell r="AN189" t="str">
            <v>SOCIÉTÉ DE FINANCEMENT LOCAL</v>
          </cell>
          <cell r="AO189" t="str">
            <v>Groupes financiers diversifiés</v>
          </cell>
          <cell r="AP189" t="str">
            <v/>
          </cell>
          <cell r="AQ189" t="str">
            <v>OUI</v>
          </cell>
          <cell r="AR189" t="str">
            <v>FR</v>
          </cell>
          <cell r="AS189" t="str">
            <v>FRANCE</v>
          </cell>
          <cell r="AT189" t="str">
            <v/>
          </cell>
          <cell r="AU189" t="str">
            <v/>
          </cell>
          <cell r="AV189" t="str">
            <v>BUFFEL</v>
          </cell>
          <cell r="AW189">
            <v>2753</v>
          </cell>
          <cell r="AX189">
            <v>13.521053984</v>
          </cell>
          <cell r="AY189">
            <v>1.4296154E-2</v>
          </cell>
          <cell r="BA189">
            <v>91</v>
          </cell>
          <cell r="BB189" t="str">
            <v>SI</v>
          </cell>
          <cell r="BC189">
            <v>1</v>
          </cell>
          <cell r="BD189">
            <v>1</v>
          </cell>
        </row>
        <row r="190">
          <cell r="A190" t="str">
            <v>16606</v>
          </cell>
          <cell r="B190" t="str">
            <v>CRCAM DE NORMANDIE</v>
          </cell>
          <cell r="C190" t="str">
            <v>3. Autres (GEA CBD)</v>
          </cell>
          <cell r="D190">
            <v>201412</v>
          </cell>
          <cell r="E190">
            <v>5.1799999999999999E-2</v>
          </cell>
          <cell r="F190">
            <v>0.1681</v>
          </cell>
          <cell r="G190">
            <v>9.9995209999999997</v>
          </cell>
          <cell r="H190">
            <v>0.51797518779999996</v>
          </cell>
          <cell r="I190">
            <v>1.6809194801</v>
          </cell>
          <cell r="J190">
            <v>2.46E-2</v>
          </cell>
          <cell r="K190">
            <v>0.3155</v>
          </cell>
          <cell r="L190">
            <v>2.5202879999999999</v>
          </cell>
          <cell r="M190">
            <v>6.19990848E-2</v>
          </cell>
          <cell r="N190">
            <v>0.79515086400000001</v>
          </cell>
          <cell r="O190">
            <v>13266</v>
          </cell>
          <cell r="P190" t="str">
            <v>478834930</v>
          </cell>
          <cell r="Q190" t="str">
            <v>PM</v>
          </cell>
          <cell r="R190" t="str">
            <v>210</v>
          </cell>
          <cell r="S190" t="str">
            <v>01</v>
          </cell>
          <cell r="T190" t="str">
            <v>Etablissement de crédit</v>
          </cell>
          <cell r="U190" t="str">
            <v>201</v>
          </cell>
          <cell r="V190" t="str">
            <v>Banque mutualiste ou coopérative</v>
          </cell>
          <cell r="W190" t="str">
            <v>001</v>
          </cell>
          <cell r="X190" t="str">
            <v>Agrément ACPR</v>
          </cell>
          <cell r="Y190">
            <v>8</v>
          </cell>
          <cell r="Z190" t="str">
            <v>RESTRUCTURATION AVEC REPRISE DE CIB</v>
          </cell>
          <cell r="AA190" t="str">
            <v>FR</v>
          </cell>
          <cell r="AB190" t="str">
            <v> France</v>
          </cell>
          <cell r="AC190" t="str">
            <v>S. BANCAIRE MUTUALISTE ET AUTRES RESEAUX</v>
          </cell>
          <cell r="AD190">
            <v>27</v>
          </cell>
          <cell r="AE190" t="str">
            <v>GPE CREDIT AGRICOLE</v>
          </cell>
          <cell r="AF190">
            <v>0</v>
          </cell>
          <cell r="AG190" t="str">
            <v>14000</v>
          </cell>
          <cell r="AH190" t="str">
            <v>FR</v>
          </cell>
          <cell r="AI190" t="str">
            <v/>
          </cell>
          <cell r="AJ190" t="str">
            <v/>
          </cell>
          <cell r="AK190" t="str">
            <v>EC</v>
          </cell>
          <cell r="AL190" t="str">
            <v>Bq mut</v>
          </cell>
          <cell r="AM190" t="str">
            <v>PERSONNE_MORALE_SOCIETE</v>
          </cell>
          <cell r="AN190" t="str">
            <v>CREDIT AGRICOLE</v>
          </cell>
          <cell r="AO190" t="str">
            <v>Groupes mutualistes</v>
          </cell>
          <cell r="AP190" t="str">
            <v/>
          </cell>
          <cell r="AQ190" t="str">
            <v/>
          </cell>
          <cell r="AR190" t="str">
            <v>FR</v>
          </cell>
          <cell r="AS190" t="str">
            <v>FRANCE</v>
          </cell>
          <cell r="AT190" t="str">
            <v/>
          </cell>
          <cell r="AU190" t="str">
            <v/>
          </cell>
          <cell r="AV190" t="str">
            <v>BALLABRIGA</v>
          </cell>
          <cell r="AW190">
            <v>2761</v>
          </cell>
          <cell r="AX190">
            <v>15.746496378</v>
          </cell>
          <cell r="AY190">
            <v>11.456688469000001</v>
          </cell>
          <cell r="AZ190">
            <v>4.2388941960000004</v>
          </cell>
          <cell r="BA190">
            <v>83</v>
          </cell>
          <cell r="BB190" t="str">
            <v>SI</v>
          </cell>
          <cell r="BC190">
            <v>0</v>
          </cell>
          <cell r="BD190">
            <v>0</v>
          </cell>
        </row>
        <row r="191">
          <cell r="A191" t="str">
            <v>16607</v>
          </cell>
          <cell r="B191" t="str">
            <v>BANQUE POPULAIRE DU SUD</v>
          </cell>
          <cell r="C191" t="str">
            <v>3. Autres (GEA CBD)</v>
          </cell>
          <cell r="D191">
            <v>201412</v>
          </cell>
          <cell r="E191">
            <v>9.93425945759909E-2</v>
          </cell>
          <cell r="F191">
            <v>0.17057566861225501</v>
          </cell>
          <cell r="G191">
            <v>7.8247590420000002</v>
          </cell>
          <cell r="H191">
            <v>0.77733186516422492</v>
          </cell>
          <cell r="I191">
            <v>1.3347135053189381</v>
          </cell>
          <cell r="J191">
            <v>7.0029877768927995E-2</v>
          </cell>
          <cell r="K191">
            <v>0.437358158769937</v>
          </cell>
          <cell r="L191">
            <v>1.689601261</v>
          </cell>
          <cell r="M191">
            <v>0.11832256978605661</v>
          </cell>
          <cell r="N191">
            <v>0.7389608965663238</v>
          </cell>
          <cell r="O191">
            <v>984</v>
          </cell>
          <cell r="P191" t="str">
            <v>554200808</v>
          </cell>
          <cell r="Q191" t="str">
            <v>PM</v>
          </cell>
          <cell r="R191" t="str">
            <v>202</v>
          </cell>
          <cell r="S191" t="str">
            <v>01</v>
          </cell>
          <cell r="T191" t="str">
            <v>Etablissement de crédit</v>
          </cell>
          <cell r="U191" t="str">
            <v>201</v>
          </cell>
          <cell r="V191" t="str">
            <v>Banque mutualiste ou coopérative</v>
          </cell>
          <cell r="W191" t="str">
            <v>001</v>
          </cell>
          <cell r="X191" t="str">
            <v>Agrément ACPR</v>
          </cell>
          <cell r="Y191">
            <v>6</v>
          </cell>
          <cell r="Z191" t="str">
            <v>NOUVEL ETABLISSEMENT</v>
          </cell>
          <cell r="AA191" t="str">
            <v>FR</v>
          </cell>
          <cell r="AB191" t="str">
            <v> France</v>
          </cell>
          <cell r="AC191" t="str">
            <v>S. BANCAIRE MUTUALISTE ET AUTRES RESEAUX</v>
          </cell>
          <cell r="AD191">
            <v>1163</v>
          </cell>
          <cell r="AE191" t="str">
            <v>GPE BPCE</v>
          </cell>
          <cell r="AF191">
            <v>0</v>
          </cell>
          <cell r="AG191" t="str">
            <v>66000</v>
          </cell>
          <cell r="AH191" t="str">
            <v>FR</v>
          </cell>
          <cell r="AI191" t="str">
            <v/>
          </cell>
          <cell r="AJ191" t="str">
            <v/>
          </cell>
          <cell r="AK191" t="str">
            <v>EC</v>
          </cell>
          <cell r="AL191" t="str">
            <v>Bq mut</v>
          </cell>
          <cell r="AM191" t="str">
            <v>PERSONNE_MORALE_SOCIETE</v>
          </cell>
          <cell r="AN191" t="str">
            <v>BPCE</v>
          </cell>
          <cell r="AO191" t="str">
            <v>Groupes mutualistes</v>
          </cell>
          <cell r="AP191" t="str">
            <v/>
          </cell>
          <cell r="AQ191" t="str">
            <v/>
          </cell>
          <cell r="AR191" t="str">
            <v>FR</v>
          </cell>
          <cell r="AS191" t="str">
            <v>FRANCE</v>
          </cell>
          <cell r="AT191" t="str">
            <v/>
          </cell>
          <cell r="AU191" t="str">
            <v/>
          </cell>
          <cell r="AV191" t="str">
            <v>AUTHIER</v>
          </cell>
          <cell r="AW191">
            <v>2762</v>
          </cell>
          <cell r="AX191">
            <v>9.851997471999999</v>
          </cell>
          <cell r="AY191">
            <v>6.0177663580000003</v>
          </cell>
          <cell r="AZ191">
            <v>6.6125979900000003</v>
          </cell>
          <cell r="BA191">
            <v>119</v>
          </cell>
          <cell r="BB191" t="str">
            <v>SI</v>
          </cell>
          <cell r="BC191">
            <v>0</v>
          </cell>
          <cell r="BD191">
            <v>1</v>
          </cell>
        </row>
        <row r="192">
          <cell r="A192" t="str">
            <v>16705</v>
          </cell>
          <cell r="B192" t="str">
            <v>CAISSE D EPARGNE D ALSACE</v>
          </cell>
          <cell r="C192" t="str">
            <v>3. Autres (GEA CBD)</v>
          </cell>
          <cell r="D192">
            <v>201412</v>
          </cell>
          <cell r="E192">
            <v>4.6545479086910597E-2</v>
          </cell>
          <cell r="F192">
            <v>0.212060435265576</v>
          </cell>
          <cell r="G192">
            <v>3.7481203380000001</v>
          </cell>
          <cell r="H192">
            <v>0.17445805680760329</v>
          </cell>
          <cell r="I192">
            <v>0.79482803030403781</v>
          </cell>
          <cell r="O192">
            <v>13330</v>
          </cell>
          <cell r="P192" t="str">
            <v>383984879</v>
          </cell>
          <cell r="Q192" t="str">
            <v>PM</v>
          </cell>
          <cell r="R192" t="str">
            <v>270</v>
          </cell>
          <cell r="S192" t="str">
            <v>01</v>
          </cell>
          <cell r="T192" t="str">
            <v>Etablissement de crédit</v>
          </cell>
          <cell r="U192" t="str">
            <v>201</v>
          </cell>
          <cell r="V192" t="str">
            <v>Banque mutualiste ou coopérative</v>
          </cell>
          <cell r="W192" t="str">
            <v>001</v>
          </cell>
          <cell r="X192" t="str">
            <v>Agrément ACPR</v>
          </cell>
          <cell r="Y192">
            <v>8</v>
          </cell>
          <cell r="Z192" t="str">
            <v>RESTRUCTURATION AVEC REPRISE DE CIB</v>
          </cell>
          <cell r="AA192" t="str">
            <v>FR</v>
          </cell>
          <cell r="AB192" t="str">
            <v> France</v>
          </cell>
          <cell r="AC192" t="str">
            <v>S. BANCAIRE MUTUALISTE ET AUTRES RESEAUX</v>
          </cell>
          <cell r="AD192">
            <v>1163</v>
          </cell>
          <cell r="AE192" t="str">
            <v>GPE BPCE</v>
          </cell>
          <cell r="AF192">
            <v>0</v>
          </cell>
          <cell r="AG192" t="str">
            <v>67100</v>
          </cell>
          <cell r="AH192" t="str">
            <v>FR</v>
          </cell>
          <cell r="AI192" t="str">
            <v/>
          </cell>
          <cell r="AJ192" t="str">
            <v/>
          </cell>
          <cell r="AK192" t="str">
            <v>EC</v>
          </cell>
          <cell r="AL192" t="str">
            <v>Bq mut</v>
          </cell>
          <cell r="AM192" t="str">
            <v>PERSONNE_MORALE_SOCIETE</v>
          </cell>
          <cell r="AN192" t="str">
            <v>BPCE</v>
          </cell>
          <cell r="AO192" t="str">
            <v>Groupes mutualistes</v>
          </cell>
          <cell r="AP192" t="str">
            <v/>
          </cell>
          <cell r="AQ192" t="str">
            <v/>
          </cell>
          <cell r="AR192" t="str">
            <v>FR</v>
          </cell>
          <cell r="AS192" t="str">
            <v>FRANCE</v>
          </cell>
          <cell r="AT192" t="str">
            <v/>
          </cell>
          <cell r="AU192" t="str">
            <v/>
          </cell>
          <cell r="AV192" t="str">
            <v>MOURJANE</v>
          </cell>
          <cell r="AW192">
            <v>2762</v>
          </cell>
          <cell r="AX192">
            <v>8.4945045859999997</v>
          </cell>
          <cell r="AY192">
            <v>4.9173757139999994</v>
          </cell>
          <cell r="AZ192">
            <v>5.6047590559999998</v>
          </cell>
          <cell r="BA192">
            <v>130</v>
          </cell>
          <cell r="BB192" t="str">
            <v>SI</v>
          </cell>
          <cell r="BC192">
            <v>0</v>
          </cell>
          <cell r="BD192">
            <v>1</v>
          </cell>
        </row>
        <row r="193">
          <cell r="A193" t="str">
            <v>16706</v>
          </cell>
          <cell r="B193" t="str">
            <v>CRCAM NORD DE FRANCE</v>
          </cell>
          <cell r="C193" t="str">
            <v>3. Autres (GEA CBD)</v>
          </cell>
          <cell r="D193">
            <v>201412</v>
          </cell>
          <cell r="E193">
            <v>4.99E-2</v>
          </cell>
          <cell r="F193">
            <v>0.1721</v>
          </cell>
          <cell r="G193">
            <v>14.403962</v>
          </cell>
          <cell r="H193">
            <v>0.71875770380000004</v>
          </cell>
          <cell r="I193">
            <v>2.4789218601999998</v>
          </cell>
          <cell r="J193">
            <v>3.0300000000000001E-2</v>
          </cell>
          <cell r="K193">
            <v>0.44550000000000001</v>
          </cell>
          <cell r="L193">
            <v>5.3263319999999998</v>
          </cell>
          <cell r="M193">
            <v>0.16138785959999999</v>
          </cell>
          <cell r="N193">
            <v>2.3728809059999998</v>
          </cell>
          <cell r="O193">
            <v>13337</v>
          </cell>
          <cell r="P193" t="str">
            <v>440676559</v>
          </cell>
          <cell r="Q193" t="str">
            <v>PM</v>
          </cell>
          <cell r="R193" t="str">
            <v>210</v>
          </cell>
          <cell r="S193" t="str">
            <v>01</v>
          </cell>
          <cell r="T193" t="str">
            <v>Etablissement de crédit</v>
          </cell>
          <cell r="U193" t="str">
            <v>201</v>
          </cell>
          <cell r="V193" t="str">
            <v>Banque mutualiste ou coopérative</v>
          </cell>
          <cell r="W193" t="str">
            <v>001</v>
          </cell>
          <cell r="X193" t="str">
            <v>Agrément ACPR</v>
          </cell>
          <cell r="Y193">
            <v>8</v>
          </cell>
          <cell r="Z193" t="str">
            <v>RESTRUCTURATION AVEC REPRISE DE CIB</v>
          </cell>
          <cell r="AA193" t="str">
            <v>FR</v>
          </cell>
          <cell r="AB193" t="str">
            <v> France</v>
          </cell>
          <cell r="AC193" t="str">
            <v>S. BANCAIRE MUTUALISTE ET AUTRES RESEAUX</v>
          </cell>
          <cell r="AD193">
            <v>27</v>
          </cell>
          <cell r="AE193" t="str">
            <v>GPE CREDIT AGRICOLE</v>
          </cell>
          <cell r="AF193">
            <v>0</v>
          </cell>
          <cell r="AG193" t="str">
            <v>59000</v>
          </cell>
          <cell r="AH193" t="str">
            <v>FR</v>
          </cell>
          <cell r="AI193" t="str">
            <v/>
          </cell>
          <cell r="AJ193" t="str">
            <v/>
          </cell>
          <cell r="AK193" t="str">
            <v>EC</v>
          </cell>
          <cell r="AL193" t="str">
            <v>Bq mut</v>
          </cell>
          <cell r="AM193" t="str">
            <v>PERSONNE_MORALE_SOCIETE</v>
          </cell>
          <cell r="AN193" t="str">
            <v>CREDIT AGRICOLE</v>
          </cell>
          <cell r="AO193" t="str">
            <v>Groupes mutualistes</v>
          </cell>
          <cell r="AP193" t="str">
            <v/>
          </cell>
          <cell r="AQ193" t="str">
            <v/>
          </cell>
          <cell r="AR193" t="str">
            <v>FR</v>
          </cell>
          <cell r="AS193" t="str">
            <v>FRANCE</v>
          </cell>
          <cell r="AT193" t="str">
            <v/>
          </cell>
          <cell r="AU193" t="str">
            <v/>
          </cell>
          <cell r="AV193" t="str">
            <v>PIGEON</v>
          </cell>
          <cell r="AW193">
            <v>2761</v>
          </cell>
          <cell r="AX193">
            <v>25.640174079999998</v>
          </cell>
          <cell r="AY193">
            <v>18.587662991999998</v>
          </cell>
          <cell r="AZ193">
            <v>6.4695651849999996</v>
          </cell>
          <cell r="BA193">
            <v>49</v>
          </cell>
          <cell r="BB193" t="str">
            <v>SI</v>
          </cell>
          <cell r="BC193">
            <v>0</v>
          </cell>
          <cell r="BD193">
            <v>0</v>
          </cell>
        </row>
        <row r="194">
          <cell r="A194" t="str">
            <v>16707</v>
          </cell>
          <cell r="B194" t="str">
            <v>BANQUE POPULAIRE DE L'OUEST</v>
          </cell>
          <cell r="C194" t="str">
            <v>3. Autres (GEA CBD)</v>
          </cell>
          <cell r="D194">
            <v>201412</v>
          </cell>
          <cell r="E194">
            <v>8.85885552475561E-2</v>
          </cell>
          <cell r="F194">
            <v>0.15268234786193599</v>
          </cell>
          <cell r="G194">
            <v>6.7455691169999996</v>
          </cell>
          <cell r="H194">
            <v>0.5975802223975627</v>
          </cell>
          <cell r="I194">
            <v>1.0299293304485264</v>
          </cell>
          <cell r="J194">
            <v>5.4786540724792901E-2</v>
          </cell>
          <cell r="K194">
            <v>0.43861508247208297</v>
          </cell>
          <cell r="L194">
            <v>2.5653107250000002</v>
          </cell>
          <cell r="M194">
            <v>0.14054450050696052</v>
          </cell>
          <cell r="N194">
            <v>1.125183975212394</v>
          </cell>
          <cell r="O194">
            <v>13339</v>
          </cell>
          <cell r="P194" t="str">
            <v>549200400</v>
          </cell>
          <cell r="Q194" t="str">
            <v>PM</v>
          </cell>
          <cell r="R194" t="str">
            <v>202</v>
          </cell>
          <cell r="S194" t="str">
            <v>01</v>
          </cell>
          <cell r="T194" t="str">
            <v>Etablissement de crédit</v>
          </cell>
          <cell r="U194" t="str">
            <v>201</v>
          </cell>
          <cell r="V194" t="str">
            <v>Banque mutualiste ou coopérative</v>
          </cell>
          <cell r="W194" t="str">
            <v>001</v>
          </cell>
          <cell r="X194" t="str">
            <v>Agrément ACPR</v>
          </cell>
          <cell r="Y194">
            <v>6</v>
          </cell>
          <cell r="Z194" t="str">
            <v>NOUVEL ETABLISSEMENT</v>
          </cell>
          <cell r="AA194" t="str">
            <v>FR</v>
          </cell>
          <cell r="AB194" t="str">
            <v> France</v>
          </cell>
          <cell r="AC194" t="str">
            <v>S. BANCAIRE MUTUALISTE ET AUTRES RESEAUX</v>
          </cell>
          <cell r="AD194">
            <v>1163</v>
          </cell>
          <cell r="AE194" t="str">
            <v>GPE BPCE</v>
          </cell>
          <cell r="AF194">
            <v>0</v>
          </cell>
          <cell r="AG194" t="str">
            <v>35760</v>
          </cell>
          <cell r="AH194" t="str">
            <v>FR</v>
          </cell>
          <cell r="AI194" t="str">
            <v/>
          </cell>
          <cell r="AJ194" t="str">
            <v/>
          </cell>
          <cell r="AK194" t="str">
            <v>EC</v>
          </cell>
          <cell r="AL194" t="str">
            <v>Bq mut</v>
          </cell>
          <cell r="AM194" t="str">
            <v>PERSONNE_MORALE_SOCIETE</v>
          </cell>
          <cell r="AN194" t="str">
            <v>BPCE</v>
          </cell>
          <cell r="AO194" t="str">
            <v>Groupes mutualistes</v>
          </cell>
          <cell r="AP194" t="str">
            <v/>
          </cell>
          <cell r="AQ194" t="str">
            <v/>
          </cell>
          <cell r="AR194" t="str">
            <v>FR</v>
          </cell>
          <cell r="AS194" t="str">
            <v>FRANCE</v>
          </cell>
          <cell r="AT194" t="str">
            <v/>
          </cell>
          <cell r="AU194" t="str">
            <v/>
          </cell>
          <cell r="AV194" t="str">
            <v>TAMISIER</v>
          </cell>
          <cell r="AW194">
            <v>2762</v>
          </cell>
          <cell r="AX194">
            <v>9.2285644419999997</v>
          </cell>
          <cell r="AY194">
            <v>6.3669868940000001</v>
          </cell>
          <cell r="AZ194">
            <v>6.2710386189999996</v>
          </cell>
          <cell r="BA194">
            <v>124</v>
          </cell>
          <cell r="BB194" t="str">
            <v>SI</v>
          </cell>
          <cell r="BC194">
            <v>0</v>
          </cell>
          <cell r="BD194">
            <v>1</v>
          </cell>
        </row>
        <row r="195">
          <cell r="A195" t="str">
            <v>16806</v>
          </cell>
          <cell r="B195" t="str">
            <v>CRCAM CENTRE FRANCE (3EME DU NOM)</v>
          </cell>
          <cell r="C195" t="str">
            <v>3. Autres (GEA CBD)</v>
          </cell>
          <cell r="D195">
            <v>201412</v>
          </cell>
          <cell r="E195">
            <v>3.9699999999999999E-2</v>
          </cell>
          <cell r="F195">
            <v>0.17710000000000001</v>
          </cell>
          <cell r="G195">
            <v>11.444197000000001</v>
          </cell>
          <cell r="H195">
            <v>0.45433462090000004</v>
          </cell>
          <cell r="I195">
            <v>2.0267672887000003</v>
          </cell>
          <cell r="J195">
            <v>3.6400000000000002E-2</v>
          </cell>
          <cell r="K195">
            <v>0.4471</v>
          </cell>
          <cell r="L195">
            <v>4.3149499999999996</v>
          </cell>
          <cell r="M195">
            <v>0.15706418</v>
          </cell>
          <cell r="N195">
            <v>1.9292141449999998</v>
          </cell>
          <cell r="O195">
            <v>13485</v>
          </cell>
          <cell r="P195" t="str">
            <v>445200488</v>
          </cell>
          <cell r="Q195" t="str">
            <v>PM</v>
          </cell>
          <cell r="R195" t="str">
            <v>210</v>
          </cell>
          <cell r="S195" t="str">
            <v>01</v>
          </cell>
          <cell r="T195" t="str">
            <v>Etablissement de crédit</v>
          </cell>
          <cell r="U195" t="str">
            <v>201</v>
          </cell>
          <cell r="V195" t="str">
            <v>Banque mutualiste ou coopérative</v>
          </cell>
          <cell r="W195" t="str">
            <v>001</v>
          </cell>
          <cell r="X195" t="str">
            <v>Agrément ACPR</v>
          </cell>
          <cell r="Y195">
            <v>8</v>
          </cell>
          <cell r="Z195" t="str">
            <v>RESTRUCTURATION AVEC REPRISE DE CIB</v>
          </cell>
          <cell r="AA195" t="str">
            <v>FR</v>
          </cell>
          <cell r="AB195" t="str">
            <v> France</v>
          </cell>
          <cell r="AC195" t="str">
            <v>S. BANCAIRE MUTUALISTE ET AUTRES RESEAUX</v>
          </cell>
          <cell r="AD195">
            <v>27</v>
          </cell>
          <cell r="AE195" t="str">
            <v>GPE CREDIT AGRICOLE</v>
          </cell>
          <cell r="AF195">
            <v>0</v>
          </cell>
          <cell r="AG195" t="str">
            <v>63100</v>
          </cell>
          <cell r="AH195" t="str">
            <v>FR</v>
          </cell>
          <cell r="AI195" t="str">
            <v/>
          </cell>
          <cell r="AJ195" t="str">
            <v/>
          </cell>
          <cell r="AK195" t="str">
            <v>EC</v>
          </cell>
          <cell r="AL195" t="str">
            <v>Bq mut</v>
          </cell>
          <cell r="AM195" t="str">
            <v>PERSONNE_MORALE_SOCIETE</v>
          </cell>
          <cell r="AN195" t="str">
            <v>CREDIT AGRICOLE</v>
          </cell>
          <cell r="AO195" t="str">
            <v>Groupes mutualistes</v>
          </cell>
          <cell r="AP195" t="str">
            <v/>
          </cell>
          <cell r="AQ195" t="str">
            <v/>
          </cell>
          <cell r="AR195" t="str">
            <v>FR</v>
          </cell>
          <cell r="AS195" t="str">
            <v>FRANCE</v>
          </cell>
          <cell r="AT195" t="str">
            <v/>
          </cell>
          <cell r="AU195" t="str">
            <v/>
          </cell>
          <cell r="AV195" t="str">
            <v>ONDO</v>
          </cell>
          <cell r="AW195">
            <v>2761</v>
          </cell>
          <cell r="AX195">
            <v>19.115081072999999</v>
          </cell>
          <cell r="AY195">
            <v>13.643694684</v>
          </cell>
          <cell r="AZ195">
            <v>5.4355215590000006</v>
          </cell>
          <cell r="BA195">
            <v>67</v>
          </cell>
          <cell r="BB195" t="str">
            <v>SI</v>
          </cell>
          <cell r="BC195">
            <v>0</v>
          </cell>
          <cell r="BD195">
            <v>0</v>
          </cell>
        </row>
        <row r="196">
          <cell r="A196" t="str">
            <v>16807</v>
          </cell>
          <cell r="B196" t="str">
            <v>BANQUE POPULAIRE DES ALPES</v>
          </cell>
          <cell r="C196" t="str">
            <v>3. Autres (GEA CBD)</v>
          </cell>
          <cell r="D196">
            <v>201412</v>
          </cell>
          <cell r="E196">
            <v>6.2312075691213401E-2</v>
          </cell>
          <cell r="F196">
            <v>0.140704925478953</v>
          </cell>
          <cell r="G196">
            <v>9.1019721449999995</v>
          </cell>
          <cell r="H196">
            <v>0.56716277723855602</v>
          </cell>
          <cell r="I196">
            <v>1.2806923123737308</v>
          </cell>
          <cell r="J196">
            <v>6.8465504584670905E-2</v>
          </cell>
          <cell r="K196">
            <v>0.43465692290538599</v>
          </cell>
          <cell r="L196">
            <v>2.6828225680000002</v>
          </cell>
          <cell r="M196">
            <v>0.18368080082926258</v>
          </cell>
          <cell r="N196">
            <v>1.1661074021080058</v>
          </cell>
          <cell r="O196">
            <v>13487</v>
          </cell>
          <cell r="P196" t="str">
            <v>605520071</v>
          </cell>
          <cell r="Q196" t="str">
            <v>PM</v>
          </cell>
          <cell r="R196" t="str">
            <v>202</v>
          </cell>
          <cell r="S196" t="str">
            <v>01</v>
          </cell>
          <cell r="T196" t="str">
            <v>Etablissement de crédit</v>
          </cell>
          <cell r="U196" t="str">
            <v>201</v>
          </cell>
          <cell r="V196" t="str">
            <v>Banque mutualiste ou coopérative</v>
          </cell>
          <cell r="W196" t="str">
            <v>001</v>
          </cell>
          <cell r="X196" t="str">
            <v>Agrément ACPR</v>
          </cell>
          <cell r="Y196">
            <v>6</v>
          </cell>
          <cell r="Z196" t="str">
            <v>NOUVEL ETABLISSEMENT</v>
          </cell>
          <cell r="AA196" t="str">
            <v>FR</v>
          </cell>
          <cell r="AB196" t="str">
            <v> France</v>
          </cell>
          <cell r="AC196" t="str">
            <v>S. BANCAIRE MUTUALISTE ET AUTRES RESEAUX</v>
          </cell>
          <cell r="AD196">
            <v>1163</v>
          </cell>
          <cell r="AE196" t="str">
            <v>GPE BPCE</v>
          </cell>
          <cell r="AF196">
            <v>0</v>
          </cell>
          <cell r="AG196" t="str">
            <v>38700</v>
          </cell>
          <cell r="AH196" t="str">
            <v>FR</v>
          </cell>
          <cell r="AI196" t="str">
            <v/>
          </cell>
          <cell r="AJ196" t="str">
            <v/>
          </cell>
          <cell r="AK196" t="str">
            <v>EC</v>
          </cell>
          <cell r="AL196" t="str">
            <v>Bq mut</v>
          </cell>
          <cell r="AM196" t="str">
            <v>PERSONNE_MORALE_SOCIETE</v>
          </cell>
          <cell r="AN196" t="str">
            <v>BPCE</v>
          </cell>
          <cell r="AO196" t="str">
            <v>Groupes mutualistes</v>
          </cell>
          <cell r="AP196" t="str">
            <v/>
          </cell>
          <cell r="AQ196" t="str">
            <v/>
          </cell>
          <cell r="AR196" t="str">
            <v>FR</v>
          </cell>
          <cell r="AS196" t="str">
            <v>FRANCE</v>
          </cell>
          <cell r="AT196" t="str">
            <v/>
          </cell>
          <cell r="AU196" t="str">
            <v/>
          </cell>
          <cell r="AV196" t="str">
            <v>BODIAN</v>
          </cell>
          <cell r="AW196">
            <v>2762</v>
          </cell>
          <cell r="AX196">
            <v>12.218775184</v>
          </cell>
          <cell r="AY196">
            <v>8.7675997450000001</v>
          </cell>
          <cell r="AZ196">
            <v>7.5855253619999994</v>
          </cell>
          <cell r="BA196">
            <v>104</v>
          </cell>
          <cell r="BB196" t="str">
            <v>SI</v>
          </cell>
          <cell r="BC196">
            <v>0</v>
          </cell>
          <cell r="BD196">
            <v>1</v>
          </cell>
        </row>
        <row r="197">
          <cell r="A197" t="str">
            <v>16906</v>
          </cell>
          <cell r="B197" t="str">
            <v>CRCAM PYRENEES-GASCOGNE</v>
          </cell>
          <cell r="C197" t="str">
            <v>3. Autres (GEA CBD)</v>
          </cell>
          <cell r="D197">
            <v>201412</v>
          </cell>
          <cell r="E197">
            <v>5.1499999999999997E-2</v>
          </cell>
          <cell r="F197">
            <v>0.16950000000000001</v>
          </cell>
          <cell r="G197">
            <v>8.3637809999999995</v>
          </cell>
          <cell r="H197">
            <v>0.43073472149999997</v>
          </cell>
          <cell r="I197">
            <v>1.4176608795000001</v>
          </cell>
          <cell r="J197">
            <v>3.9600000000000003E-2</v>
          </cell>
          <cell r="K197">
            <v>0.4284</v>
          </cell>
          <cell r="L197">
            <v>3.1198730000000001</v>
          </cell>
          <cell r="M197">
            <v>0.12354697080000002</v>
          </cell>
          <cell r="N197">
            <v>1.3365535932000001</v>
          </cell>
          <cell r="O197">
            <v>1323</v>
          </cell>
          <cell r="P197" t="str">
            <v>776983546</v>
          </cell>
          <cell r="Q197" t="str">
            <v>PM</v>
          </cell>
          <cell r="R197" t="str">
            <v>210</v>
          </cell>
          <cell r="S197" t="str">
            <v>01</v>
          </cell>
          <cell r="T197" t="str">
            <v>Etablissement de crédit</v>
          </cell>
          <cell r="U197" t="str">
            <v>201</v>
          </cell>
          <cell r="V197" t="str">
            <v>Banque mutualiste ou coopérative</v>
          </cell>
          <cell r="W197" t="str">
            <v>001</v>
          </cell>
          <cell r="X197" t="str">
            <v>Agrément ACPR</v>
          </cell>
          <cell r="Y197">
            <v>6</v>
          </cell>
          <cell r="Z197" t="str">
            <v>NOUVEL ETABLISSEMENT</v>
          </cell>
          <cell r="AA197" t="str">
            <v>FR</v>
          </cell>
          <cell r="AB197" t="str">
            <v> France</v>
          </cell>
          <cell r="AC197" t="str">
            <v>S. BANCAIRE MUTUALISTE ET AUTRES RESEAUX</v>
          </cell>
          <cell r="AD197">
            <v>27</v>
          </cell>
          <cell r="AE197" t="str">
            <v>GPE CREDIT AGRICOLE</v>
          </cell>
          <cell r="AF197">
            <v>0</v>
          </cell>
          <cell r="AG197" t="str">
            <v>65000</v>
          </cell>
          <cell r="AH197" t="str">
            <v>FR</v>
          </cell>
          <cell r="AI197" t="str">
            <v/>
          </cell>
          <cell r="AJ197" t="str">
            <v/>
          </cell>
          <cell r="AK197" t="str">
            <v>EC</v>
          </cell>
          <cell r="AL197" t="str">
            <v>Bq mut</v>
          </cell>
          <cell r="AM197" t="str">
            <v>PERSONNE_MORALE_SOCIETE</v>
          </cell>
          <cell r="AN197" t="str">
            <v>CREDIT AGRICOLE</v>
          </cell>
          <cell r="AO197" t="str">
            <v>Groupes mutualistes</v>
          </cell>
          <cell r="AP197" t="str">
            <v/>
          </cell>
          <cell r="AQ197" t="str">
            <v/>
          </cell>
          <cell r="AR197" t="str">
            <v>FR</v>
          </cell>
          <cell r="AS197" t="str">
            <v>FRANCE</v>
          </cell>
          <cell r="AT197" t="str">
            <v/>
          </cell>
          <cell r="AU197" t="str">
            <v/>
          </cell>
          <cell r="AV197" t="str">
            <v>LAFARQUE</v>
          </cell>
          <cell r="AW197">
            <v>2761</v>
          </cell>
          <cell r="AX197">
            <v>14.502060175</v>
          </cell>
          <cell r="AY197">
            <v>10.713714744000001</v>
          </cell>
          <cell r="AZ197">
            <v>5.0033165769999997</v>
          </cell>
          <cell r="BA197">
            <v>88</v>
          </cell>
          <cell r="BB197" t="str">
            <v>SI</v>
          </cell>
          <cell r="BC197">
            <v>0</v>
          </cell>
          <cell r="BD197">
            <v>0</v>
          </cell>
        </row>
        <row r="198">
          <cell r="A198" t="str">
            <v>17070</v>
          </cell>
          <cell r="B198" t="str">
            <v>INTER EUROPE CONSEIL</v>
          </cell>
          <cell r="C198" t="str">
            <v>3. Autres (GEA CBD)</v>
          </cell>
          <cell r="D198">
            <v>201412</v>
          </cell>
          <cell r="E198">
            <v>7.6200000000000004E-2</v>
          </cell>
          <cell r="F198">
            <v>0.34889999999999999</v>
          </cell>
          <cell r="G198">
            <v>2.2804851049999999</v>
          </cell>
          <cell r="H198">
            <v>0.17377296500100001</v>
          </cell>
          <cell r="I198">
            <v>0.79566125313449998</v>
          </cell>
          <cell r="J198">
            <v>0.1142</v>
          </cell>
          <cell r="L198">
            <v>6.023357E-3</v>
          </cell>
          <cell r="M198">
            <v>6.8786736939999995E-4</v>
          </cell>
          <cell r="O198">
            <v>13858</v>
          </cell>
          <cell r="P198" t="str">
            <v>692040108</v>
          </cell>
          <cell r="Q198" t="str">
            <v>PM</v>
          </cell>
          <cell r="R198" t="str">
            <v>682</v>
          </cell>
          <cell r="S198" t="str">
            <v>01</v>
          </cell>
          <cell r="T198" t="str">
            <v>Etablissement de crédit</v>
          </cell>
          <cell r="U198" t="str">
            <v>203</v>
          </cell>
          <cell r="V198" t="str">
            <v>Établissement de crédit spécialisé</v>
          </cell>
          <cell r="W198" t="str">
            <v>001</v>
          </cell>
          <cell r="X198" t="str">
            <v>Agrément ACPR</v>
          </cell>
          <cell r="Y198">
            <v>6</v>
          </cell>
          <cell r="Z198" t="str">
            <v>NOUVEL ETABLISSEMENT</v>
          </cell>
          <cell r="AA198" t="str">
            <v>FR</v>
          </cell>
          <cell r="AB198" t="str">
            <v> France</v>
          </cell>
          <cell r="AC198" t="str">
            <v>S. BANCAIRE PRIVE (GRANDS GROUPES)</v>
          </cell>
          <cell r="AD198">
            <v>30</v>
          </cell>
          <cell r="AE198" t="str">
            <v>GPE SOCIETE GENERALE</v>
          </cell>
          <cell r="AF198">
            <v>0</v>
          </cell>
          <cell r="AG198" t="str">
            <v>75009</v>
          </cell>
          <cell r="AH198" t="str">
            <v>FR</v>
          </cell>
          <cell r="AI198" t="str">
            <v/>
          </cell>
          <cell r="AJ198" t="str">
            <v/>
          </cell>
          <cell r="AK198" t="str">
            <v>EC</v>
          </cell>
          <cell r="AL198" t="str">
            <v>ECS</v>
          </cell>
          <cell r="AM198" t="str">
            <v>PERSONNE_MORALE_SOCIETE</v>
          </cell>
          <cell r="AN198" t="str">
            <v>SOCIETE GENERALE</v>
          </cell>
          <cell r="AO198" t="str">
            <v>Grands groupes bancaires privés</v>
          </cell>
          <cell r="AP198" t="str">
            <v>OUI</v>
          </cell>
          <cell r="AQ198" t="str">
            <v/>
          </cell>
          <cell r="AR198" t="str">
            <v>FR</v>
          </cell>
          <cell r="AS198" t="str">
            <v>FRANCE</v>
          </cell>
          <cell r="AT198" t="str">
            <v/>
          </cell>
          <cell r="AU198" t="str">
            <v/>
          </cell>
          <cell r="AV198" t="str">
            <v>GALLETY</v>
          </cell>
          <cell r="AW198">
            <v>2751</v>
          </cell>
          <cell r="AX198">
            <v>10.136123040999999</v>
          </cell>
          <cell r="AY198">
            <v>5.7532430000000008E-3</v>
          </cell>
          <cell r="AZ198">
            <v>5.9889899999999996E-4</v>
          </cell>
          <cell r="BA198">
            <v>115</v>
          </cell>
          <cell r="BB198" t="str">
            <v>SI</v>
          </cell>
          <cell r="BC198">
            <v>0</v>
          </cell>
          <cell r="BD198">
            <v>1</v>
          </cell>
        </row>
        <row r="199">
          <cell r="A199" t="str">
            <v>17106</v>
          </cell>
          <cell r="B199" t="str">
            <v>CRCAM SUD-MEDITERRANEE</v>
          </cell>
          <cell r="C199" t="str">
            <v>3. Autres (GEA CBD)</v>
          </cell>
          <cell r="D199">
            <v>201412</v>
          </cell>
          <cell r="E199">
            <v>7.1300000000000002E-2</v>
          </cell>
          <cell r="F199">
            <v>0.1908</v>
          </cell>
          <cell r="G199">
            <v>3.2643110000000002</v>
          </cell>
          <cell r="H199">
            <v>0.23274537430000003</v>
          </cell>
          <cell r="I199">
            <v>0.62283053880000006</v>
          </cell>
          <cell r="J199">
            <v>5.0999999999999997E-2</v>
          </cell>
          <cell r="K199">
            <v>0.44990000000000002</v>
          </cell>
          <cell r="L199">
            <v>1.261565</v>
          </cell>
          <cell r="M199">
            <v>6.4339814999999995E-2</v>
          </cell>
          <cell r="N199">
            <v>0.5675780935000001</v>
          </cell>
          <cell r="O199">
            <v>13897</v>
          </cell>
          <cell r="P199" t="str">
            <v>776179335</v>
          </cell>
          <cell r="Q199" t="str">
            <v>PM</v>
          </cell>
          <cell r="R199" t="str">
            <v>210</v>
          </cell>
          <cell r="S199" t="str">
            <v>01</v>
          </cell>
          <cell r="T199" t="str">
            <v>Etablissement de crédit</v>
          </cell>
          <cell r="U199" t="str">
            <v>201</v>
          </cell>
          <cell r="V199" t="str">
            <v>Banque mutualiste ou coopérative</v>
          </cell>
          <cell r="W199" t="str">
            <v>001</v>
          </cell>
          <cell r="X199" t="str">
            <v>Agrément ACPR</v>
          </cell>
          <cell r="Y199">
            <v>8</v>
          </cell>
          <cell r="Z199" t="str">
            <v>RESTRUCTURATION AVEC REPRISE DE CIB</v>
          </cell>
          <cell r="AA199" t="str">
            <v>FR</v>
          </cell>
          <cell r="AB199" t="str">
            <v> France</v>
          </cell>
          <cell r="AC199" t="str">
            <v>S. BANCAIRE MUTUALISTE ET AUTRES RESEAUX</v>
          </cell>
          <cell r="AD199">
            <v>27</v>
          </cell>
          <cell r="AE199" t="str">
            <v>GPE CREDIT AGRICOLE</v>
          </cell>
          <cell r="AF199">
            <v>0</v>
          </cell>
          <cell r="AG199" t="str">
            <v>66000</v>
          </cell>
          <cell r="AH199" t="str">
            <v>FR</v>
          </cell>
          <cell r="AI199" t="str">
            <v/>
          </cell>
          <cell r="AJ199" t="str">
            <v/>
          </cell>
          <cell r="AK199" t="str">
            <v>EC</v>
          </cell>
          <cell r="AL199" t="str">
            <v>Bq mut</v>
          </cell>
          <cell r="AM199" t="str">
            <v>PERSONNE_MORALE_SOCIETE</v>
          </cell>
          <cell r="AN199" t="str">
            <v>CREDIT AGRICOLE</v>
          </cell>
          <cell r="AO199" t="str">
            <v>Groupes mutualistes</v>
          </cell>
          <cell r="AP199" t="str">
            <v/>
          </cell>
          <cell r="AQ199" t="str">
            <v/>
          </cell>
          <cell r="AR199" t="str">
            <v>FR</v>
          </cell>
          <cell r="AS199" t="str">
            <v>FRANCE</v>
          </cell>
          <cell r="AT199" t="str">
            <v/>
          </cell>
          <cell r="AU199" t="str">
            <v/>
          </cell>
          <cell r="AV199" t="str">
            <v>DENECE</v>
          </cell>
          <cell r="AW199">
            <v>2761</v>
          </cell>
          <cell r="AX199">
            <v>5.6803831979999995</v>
          </cell>
          <cell r="AY199">
            <v>4.2382313940000005</v>
          </cell>
          <cell r="AZ199">
            <v>1.748604013</v>
          </cell>
          <cell r="BA199">
            <v>159</v>
          </cell>
          <cell r="BB199" t="str">
            <v>SI</v>
          </cell>
          <cell r="BC199">
            <v>0</v>
          </cell>
          <cell r="BD199">
            <v>0</v>
          </cell>
        </row>
        <row r="200">
          <cell r="A200" t="str">
            <v>17149</v>
          </cell>
          <cell r="B200" t="str">
            <v>CRCMM DE BRETAGNE-NORMANDIE</v>
          </cell>
          <cell r="C200" t="str">
            <v>3. Autres (GEA CBD)</v>
          </cell>
          <cell r="D200">
            <v>201412</v>
          </cell>
          <cell r="E200">
            <v>0.106834494691556</v>
          </cell>
          <cell r="F200">
            <v>0.15239103250914501</v>
          </cell>
          <cell r="G200">
            <v>0.80295292200000001</v>
          </cell>
          <cell r="H200">
            <v>8.5783069682978372E-2</v>
          </cell>
          <cell r="I200">
            <v>0.12236282483981498</v>
          </cell>
          <cell r="J200">
            <v>8.2637599259987399E-2</v>
          </cell>
          <cell r="K200">
            <v>0.43271685037818802</v>
          </cell>
          <cell r="L200">
            <v>0.36757129799999999</v>
          </cell>
          <cell r="M200">
            <v>3.0375209623597407E-2</v>
          </cell>
          <cell r="N200">
            <v>0.15905429435998236</v>
          </cell>
          <cell r="O200">
            <v>13972</v>
          </cell>
          <cell r="P200" t="str">
            <v>775577745</v>
          </cell>
          <cell r="Q200" t="str">
            <v>PM</v>
          </cell>
          <cell r="R200" t="str">
            <v>230</v>
          </cell>
          <cell r="S200" t="str">
            <v>01</v>
          </cell>
          <cell r="T200" t="str">
            <v>Etablissement de crédit</v>
          </cell>
          <cell r="U200" t="str">
            <v>201</v>
          </cell>
          <cell r="V200" t="str">
            <v>Banque mutualiste ou coopérative</v>
          </cell>
          <cell r="W200" t="str">
            <v>001</v>
          </cell>
          <cell r="X200" t="str">
            <v>Agrément ACPR</v>
          </cell>
          <cell r="Y200">
            <v>6</v>
          </cell>
          <cell r="Z200" t="str">
            <v>NOUVEL ETABLISSEMENT</v>
          </cell>
          <cell r="AA200" t="str">
            <v>FR</v>
          </cell>
          <cell r="AB200" t="str">
            <v> France</v>
          </cell>
          <cell r="AC200" t="str">
            <v>S. BANCAIRE MUTUALISTE ET AUTRES RESEAUX</v>
          </cell>
          <cell r="AD200">
            <v>1163</v>
          </cell>
          <cell r="AE200" t="str">
            <v>GPE BPCE</v>
          </cell>
          <cell r="AF200">
            <v>0</v>
          </cell>
          <cell r="AG200" t="str">
            <v>35000</v>
          </cell>
          <cell r="AH200" t="str">
            <v>FR</v>
          </cell>
          <cell r="AI200" t="str">
            <v/>
          </cell>
          <cell r="AJ200" t="str">
            <v/>
          </cell>
          <cell r="AK200" t="str">
            <v>EC</v>
          </cell>
          <cell r="AL200" t="str">
            <v>Bq mut</v>
          </cell>
          <cell r="AM200" t="str">
            <v>PERSONNE_MORALE_SOCIETE</v>
          </cell>
          <cell r="AN200" t="str">
            <v>BPCE</v>
          </cell>
          <cell r="AO200" t="str">
            <v>Groupes mutualistes</v>
          </cell>
          <cell r="AP200" t="str">
            <v/>
          </cell>
          <cell r="AQ200" t="str">
            <v/>
          </cell>
          <cell r="AR200" t="str">
            <v>FR</v>
          </cell>
          <cell r="AS200" t="str">
            <v>FRANCE</v>
          </cell>
          <cell r="AT200" t="str">
            <v/>
          </cell>
          <cell r="AU200" t="str">
            <v/>
          </cell>
          <cell r="AV200" t="str">
            <v>TAMISIER</v>
          </cell>
          <cell r="AW200">
            <v>2762</v>
          </cell>
          <cell r="AX200">
            <v>1.3604947060000001</v>
          </cell>
          <cell r="AY200">
            <v>1.1850903239999999</v>
          </cell>
          <cell r="AZ200">
            <v>0.96465646800000004</v>
          </cell>
          <cell r="BA200">
            <v>277</v>
          </cell>
          <cell r="BB200" t="str">
            <v>SI</v>
          </cell>
          <cell r="BC200">
            <v>0</v>
          </cell>
          <cell r="BD200">
            <v>1</v>
          </cell>
        </row>
        <row r="201">
          <cell r="A201" t="str">
            <v>17169</v>
          </cell>
          <cell r="B201" t="str">
            <v>CRC MARIT MUTUEL DU LITTORAL SUD OUEST</v>
          </cell>
          <cell r="C201" t="str">
            <v>3. Autres (GEA CBD)</v>
          </cell>
          <cell r="D201">
            <v>201412</v>
          </cell>
          <cell r="E201">
            <v>7.9261749684072902E-2</v>
          </cell>
          <cell r="F201">
            <v>0.14049276891174001</v>
          </cell>
          <cell r="G201">
            <v>0.55285275199999995</v>
          </cell>
          <cell r="H201">
            <v>4.3820076441174832E-2</v>
          </cell>
          <cell r="I201">
            <v>7.7671813928955502E-2</v>
          </cell>
          <cell r="J201">
            <v>6.0450972881891898E-2</v>
          </cell>
          <cell r="K201">
            <v>0.44056328922506399</v>
          </cell>
          <cell r="L201">
            <v>6.6028487999999996E-2</v>
          </cell>
          <cell r="M201">
            <v>3.991486337520324E-3</v>
          </cell>
          <cell r="N201">
            <v>2.9089727855837664E-2</v>
          </cell>
          <cell r="O201">
            <v>14018</v>
          </cell>
          <cell r="P201" t="str">
            <v>715950143</v>
          </cell>
          <cell r="Q201" t="str">
            <v>PM</v>
          </cell>
          <cell r="R201" t="str">
            <v>230</v>
          </cell>
          <cell r="S201" t="str">
            <v>01</v>
          </cell>
          <cell r="T201" t="str">
            <v>Etablissement de crédit</v>
          </cell>
          <cell r="U201" t="str">
            <v>201</v>
          </cell>
          <cell r="V201" t="str">
            <v>Banque mutualiste ou coopérative</v>
          </cell>
          <cell r="W201" t="str">
            <v>001</v>
          </cell>
          <cell r="X201" t="str">
            <v>Agrément ACPR</v>
          </cell>
          <cell r="Y201">
            <v>6</v>
          </cell>
          <cell r="Z201" t="str">
            <v>NOUVEL ETABLISSEMENT</v>
          </cell>
          <cell r="AA201" t="str">
            <v>FR</v>
          </cell>
          <cell r="AB201" t="str">
            <v> France</v>
          </cell>
          <cell r="AC201" t="str">
            <v>S. BANCAIRE MUTUALISTE ET AUTRES RESEAUX</v>
          </cell>
          <cell r="AD201">
            <v>1163</v>
          </cell>
          <cell r="AE201" t="str">
            <v>GPE BPCE</v>
          </cell>
          <cell r="AF201">
            <v>0</v>
          </cell>
          <cell r="AG201" t="str">
            <v>17000</v>
          </cell>
          <cell r="AH201" t="str">
            <v>FR</v>
          </cell>
          <cell r="AI201" t="str">
            <v/>
          </cell>
          <cell r="AJ201" t="str">
            <v/>
          </cell>
          <cell r="AK201" t="str">
            <v>EC</v>
          </cell>
          <cell r="AL201" t="str">
            <v>Bq mut</v>
          </cell>
          <cell r="AM201" t="str">
            <v>PERSONNE_MORALE_SOCIETE</v>
          </cell>
          <cell r="AN201" t="str">
            <v>BPCE</v>
          </cell>
          <cell r="AO201" t="str">
            <v>Groupes mutualistes</v>
          </cell>
          <cell r="AP201" t="str">
            <v/>
          </cell>
          <cell r="AQ201" t="str">
            <v/>
          </cell>
          <cell r="AR201" t="str">
            <v>FR</v>
          </cell>
          <cell r="AS201" t="str">
            <v>FRANCE</v>
          </cell>
          <cell r="AT201" t="str">
            <v/>
          </cell>
          <cell r="AU201" t="str">
            <v/>
          </cell>
          <cell r="AV201" t="str">
            <v>BODIAN</v>
          </cell>
          <cell r="AW201">
            <v>2762</v>
          </cell>
          <cell r="AX201">
            <v>0.69132220999999994</v>
          </cell>
          <cell r="AY201">
            <v>0.580202361</v>
          </cell>
          <cell r="AZ201">
            <v>0.49095799300000004</v>
          </cell>
          <cell r="BA201">
            <v>347</v>
          </cell>
          <cell r="BB201" t="str">
            <v>SI</v>
          </cell>
          <cell r="BC201">
            <v>0</v>
          </cell>
          <cell r="BD201">
            <v>1</v>
          </cell>
        </row>
        <row r="202">
          <cell r="A202" t="str">
            <v>17179</v>
          </cell>
          <cell r="B202" t="str">
            <v>CRC MARIT MUT DE LA MEDITERRANEE</v>
          </cell>
          <cell r="C202" t="str">
            <v>3. Autres (GEA CBD)</v>
          </cell>
          <cell r="D202">
            <v>201412</v>
          </cell>
          <cell r="E202">
            <v>0.135895269697003</v>
          </cell>
          <cell r="F202">
            <v>0.18065586906313499</v>
          </cell>
          <cell r="G202">
            <v>0.13449239600000001</v>
          </cell>
          <cell r="H202">
            <v>1.827688042661613E-2</v>
          </cell>
          <cell r="I202">
            <v>2.4296840681763302E-2</v>
          </cell>
          <cell r="J202">
            <v>0.124230772393219</v>
          </cell>
          <cell r="K202">
            <v>0.45</v>
          </cell>
          <cell r="L202">
            <v>3.8303181999999998E-2</v>
          </cell>
          <cell r="M202">
            <v>4.7584338849780425E-3</v>
          </cell>
          <cell r="N202">
            <v>1.7236431899999998E-2</v>
          </cell>
          <cell r="O202">
            <v>14052</v>
          </cell>
          <cell r="P202" t="str">
            <v>642680268</v>
          </cell>
          <cell r="Q202" t="str">
            <v>PM</v>
          </cell>
          <cell r="R202" t="str">
            <v>230</v>
          </cell>
          <cell r="S202" t="str">
            <v>01</v>
          </cell>
          <cell r="T202" t="str">
            <v>Etablissement de crédit</v>
          </cell>
          <cell r="U202" t="str">
            <v>201</v>
          </cell>
          <cell r="V202" t="str">
            <v>Banque mutualiste ou coopérative</v>
          </cell>
          <cell r="W202" t="str">
            <v>001</v>
          </cell>
          <cell r="X202" t="str">
            <v>Agrément ACPR</v>
          </cell>
          <cell r="Y202">
            <v>6</v>
          </cell>
          <cell r="Z202" t="str">
            <v>NOUVEL ETABLISSEMENT</v>
          </cell>
          <cell r="AA202" t="str">
            <v>FR</v>
          </cell>
          <cell r="AB202" t="str">
            <v> France</v>
          </cell>
          <cell r="AC202" t="str">
            <v>S. BANCAIRE MUTUALISTE ET AUTRES RESEAUX</v>
          </cell>
          <cell r="AD202">
            <v>1163</v>
          </cell>
          <cell r="AE202" t="str">
            <v>GPE BPCE</v>
          </cell>
          <cell r="AF202">
            <v>0</v>
          </cell>
          <cell r="AG202" t="str">
            <v>34200</v>
          </cell>
          <cell r="AH202" t="str">
            <v>FR</v>
          </cell>
          <cell r="AI202" t="str">
            <v/>
          </cell>
          <cell r="AJ202" t="str">
            <v/>
          </cell>
          <cell r="AK202" t="str">
            <v>EC</v>
          </cell>
          <cell r="AL202" t="str">
            <v>Bq mut</v>
          </cell>
          <cell r="AM202" t="str">
            <v>PERSONNE_MORALE_SOCIETE</v>
          </cell>
          <cell r="AN202" t="str">
            <v>BPCE</v>
          </cell>
          <cell r="AO202" t="str">
            <v>Groupes mutualistes</v>
          </cell>
          <cell r="AP202" t="str">
            <v/>
          </cell>
          <cell r="AQ202" t="str">
            <v/>
          </cell>
          <cell r="AR202" t="str">
            <v>FR</v>
          </cell>
          <cell r="AS202" t="str">
            <v>FRANCE</v>
          </cell>
          <cell r="AT202" t="str">
            <v/>
          </cell>
          <cell r="AU202" t="str">
            <v/>
          </cell>
          <cell r="AV202" t="str">
            <v>AUTHIER</v>
          </cell>
          <cell r="AW202">
            <v>2762</v>
          </cell>
          <cell r="AX202">
            <v>0.192642168</v>
          </cell>
          <cell r="AY202">
            <v>0.15473178099999998</v>
          </cell>
          <cell r="AZ202">
            <v>0.16250076899999999</v>
          </cell>
          <cell r="BA202">
            <v>449</v>
          </cell>
          <cell r="BB202" t="str">
            <v>SI</v>
          </cell>
          <cell r="BC202">
            <v>0</v>
          </cell>
          <cell r="BD202">
            <v>1</v>
          </cell>
        </row>
        <row r="203">
          <cell r="A203" t="str">
            <v>17206</v>
          </cell>
          <cell r="B203" t="str">
            <v>CRCAM ALSACE VOSGES</v>
          </cell>
          <cell r="C203" t="str">
            <v>3. Autres (GEA CBD)</v>
          </cell>
          <cell r="D203">
            <v>201412</v>
          </cell>
          <cell r="E203">
            <v>4.5699999999999998E-2</v>
          </cell>
          <cell r="F203">
            <v>0.16750000000000001</v>
          </cell>
          <cell r="G203">
            <v>6.3618490000000003</v>
          </cell>
          <cell r="H203">
            <v>0.29073649930000001</v>
          </cell>
          <cell r="I203">
            <v>1.0656097075000002</v>
          </cell>
          <cell r="J203">
            <v>3.4099999999999998E-2</v>
          </cell>
          <cell r="K203">
            <v>0.44180000000000003</v>
          </cell>
          <cell r="L203">
            <v>1.6239079999999999</v>
          </cell>
          <cell r="M203">
            <v>5.5375262799999991E-2</v>
          </cell>
          <cell r="N203">
            <v>0.71744255440000004</v>
          </cell>
          <cell r="O203">
            <v>14096</v>
          </cell>
          <cell r="P203" t="str">
            <v>437642531</v>
          </cell>
          <cell r="Q203" t="str">
            <v>PM</v>
          </cell>
          <cell r="R203" t="str">
            <v>210</v>
          </cell>
          <cell r="S203" t="str">
            <v>01</v>
          </cell>
          <cell r="T203" t="str">
            <v>Etablissement de crédit</v>
          </cell>
          <cell r="U203" t="str">
            <v>201</v>
          </cell>
          <cell r="V203" t="str">
            <v>Banque mutualiste ou coopérative</v>
          </cell>
          <cell r="W203" t="str">
            <v>001</v>
          </cell>
          <cell r="X203" t="str">
            <v>Agrément ACPR</v>
          </cell>
          <cell r="Y203">
            <v>8</v>
          </cell>
          <cell r="Z203" t="str">
            <v>RESTRUCTURATION AVEC REPRISE DE CIB</v>
          </cell>
          <cell r="AA203" t="str">
            <v>FR</v>
          </cell>
          <cell r="AB203" t="str">
            <v> France</v>
          </cell>
          <cell r="AC203" t="str">
            <v>S. BANCAIRE MUTUALISTE ET AUTRES RESEAUX</v>
          </cell>
          <cell r="AD203">
            <v>27</v>
          </cell>
          <cell r="AE203" t="str">
            <v>GPE CREDIT AGRICOLE</v>
          </cell>
          <cell r="AF203">
            <v>0</v>
          </cell>
          <cell r="AG203" t="str">
            <v>67000</v>
          </cell>
          <cell r="AH203" t="str">
            <v>FR</v>
          </cell>
          <cell r="AI203" t="str">
            <v/>
          </cell>
          <cell r="AJ203" t="str">
            <v/>
          </cell>
          <cell r="AK203" t="str">
            <v>EC</v>
          </cell>
          <cell r="AL203" t="str">
            <v>Bq mut</v>
          </cell>
          <cell r="AM203" t="str">
            <v>PERSONNE_MORALE_SOCIETE</v>
          </cell>
          <cell r="AN203" t="str">
            <v>CREDIT AGRICOLE</v>
          </cell>
          <cell r="AO203" t="str">
            <v>Groupes mutualistes</v>
          </cell>
          <cell r="AP203" t="str">
            <v/>
          </cell>
          <cell r="AQ203" t="str">
            <v/>
          </cell>
          <cell r="AR203" t="str">
            <v>FR</v>
          </cell>
          <cell r="AS203" t="str">
            <v>FRANCE</v>
          </cell>
          <cell r="AT203" t="str">
            <v/>
          </cell>
          <cell r="AU203" t="str">
            <v/>
          </cell>
          <cell r="AV203" t="str">
            <v>MOISSINAC</v>
          </cell>
          <cell r="AW203">
            <v>2761</v>
          </cell>
          <cell r="AX203">
            <v>9.6663454099999999</v>
          </cell>
          <cell r="AY203">
            <v>7.4014171470000001</v>
          </cell>
          <cell r="AZ203">
            <v>2.6655660860000001</v>
          </cell>
          <cell r="BA203">
            <v>120</v>
          </cell>
          <cell r="BB203" t="str">
            <v>SI</v>
          </cell>
          <cell r="BC203">
            <v>0</v>
          </cell>
          <cell r="BD203">
            <v>0</v>
          </cell>
        </row>
        <row r="204">
          <cell r="A204" t="str">
            <v>17219</v>
          </cell>
          <cell r="B204" t="str">
            <v>CRC MARIT MUT ATLANTIQUE</v>
          </cell>
          <cell r="C204" t="str">
            <v>3. Autres (GEA CBD)</v>
          </cell>
          <cell r="D204">
            <v>201412</v>
          </cell>
          <cell r="E204">
            <v>0.120282378452276</v>
          </cell>
          <cell r="F204">
            <v>0.16057058251754999</v>
          </cell>
          <cell r="G204">
            <v>0.64130180799999992</v>
          </cell>
          <cell r="H204">
            <v>7.713730677198484E-2</v>
          </cell>
          <cell r="I204">
            <v>0.10297420488011799</v>
          </cell>
          <cell r="J204">
            <v>0.12003952888722</v>
          </cell>
          <cell r="K204">
            <v>0.42665154145862999</v>
          </cell>
          <cell r="L204">
            <v>0.26352033399999997</v>
          </cell>
          <cell r="M204">
            <v>3.1632856745562855E-2</v>
          </cell>
          <cell r="N204">
            <v>0.11243135670679301</v>
          </cell>
          <cell r="O204">
            <v>14113</v>
          </cell>
          <cell r="P204" t="str">
            <v>778150615</v>
          </cell>
          <cell r="Q204" t="str">
            <v>PM</v>
          </cell>
          <cell r="R204" t="str">
            <v>230</v>
          </cell>
          <cell r="S204" t="str">
            <v>01</v>
          </cell>
          <cell r="T204" t="str">
            <v>Etablissement de crédit</v>
          </cell>
          <cell r="U204" t="str">
            <v>201</v>
          </cell>
          <cell r="V204" t="str">
            <v>Banque mutualiste ou coopérative</v>
          </cell>
          <cell r="W204" t="str">
            <v>001</v>
          </cell>
          <cell r="X204" t="str">
            <v>Agrément ACPR</v>
          </cell>
          <cell r="Y204">
            <v>6</v>
          </cell>
          <cell r="Z204" t="str">
            <v>NOUVEL ETABLISSEMENT</v>
          </cell>
          <cell r="AA204" t="str">
            <v>FR</v>
          </cell>
          <cell r="AB204" t="str">
            <v> France</v>
          </cell>
          <cell r="AC204" t="str">
            <v>S. BANCAIRE MUTUALISTE ET AUTRES RESEAUX</v>
          </cell>
          <cell r="AD204">
            <v>1163</v>
          </cell>
          <cell r="AE204" t="str">
            <v>GPE BPCE</v>
          </cell>
          <cell r="AF204">
            <v>0</v>
          </cell>
          <cell r="AG204" t="str">
            <v>44800</v>
          </cell>
          <cell r="AH204" t="str">
            <v>FR</v>
          </cell>
          <cell r="AI204" t="str">
            <v/>
          </cell>
          <cell r="AJ204" t="str">
            <v/>
          </cell>
          <cell r="AK204" t="str">
            <v>EC</v>
          </cell>
          <cell r="AL204" t="str">
            <v>Bq mut</v>
          </cell>
          <cell r="AM204" t="str">
            <v>PERSONNE_MORALE_SOCIETE</v>
          </cell>
          <cell r="AN204" t="str">
            <v>BPCE</v>
          </cell>
          <cell r="AO204" t="str">
            <v>Groupes mutualistes</v>
          </cell>
          <cell r="AP204" t="str">
            <v/>
          </cell>
          <cell r="AQ204" t="str">
            <v/>
          </cell>
          <cell r="AR204" t="str">
            <v>FR</v>
          </cell>
          <cell r="AS204" t="str">
            <v>FRANCE</v>
          </cell>
          <cell r="AT204" t="str">
            <v/>
          </cell>
          <cell r="AU204" t="str">
            <v/>
          </cell>
          <cell r="AV204" t="str">
            <v>CHEA</v>
          </cell>
          <cell r="AW204">
            <v>2762</v>
          </cell>
          <cell r="AX204">
            <v>0.94915437999999996</v>
          </cell>
          <cell r="AY204">
            <v>0.86382236099999998</v>
          </cell>
          <cell r="AZ204">
            <v>0.682247779</v>
          </cell>
          <cell r="BA204">
            <v>313</v>
          </cell>
          <cell r="BB204" t="str">
            <v>SI</v>
          </cell>
          <cell r="BC204">
            <v>0</v>
          </cell>
          <cell r="BD204">
            <v>1</v>
          </cell>
        </row>
        <row r="205">
          <cell r="A205" t="str">
            <v>17290</v>
          </cell>
          <cell r="B205" t="str">
            <v>DEXIA CREDIT LOCAL</v>
          </cell>
          <cell r="C205" t="str">
            <v>2. CBD</v>
          </cell>
          <cell r="D205">
            <v>201412</v>
          </cell>
          <cell r="E205">
            <v>1.2800000000000001E-2</v>
          </cell>
          <cell r="F205">
            <v>0.14449999999999999</v>
          </cell>
          <cell r="G205">
            <v>158.38108956099998</v>
          </cell>
          <cell r="H205">
            <v>2.0272779463807997</v>
          </cell>
          <cell r="I205">
            <v>22.886067441564496</v>
          </cell>
          <cell r="O205">
            <v>14222</v>
          </cell>
          <cell r="P205" t="str">
            <v>351804042</v>
          </cell>
          <cell r="Q205" t="str">
            <v>PM</v>
          </cell>
          <cell r="R205" t="str">
            <v>120</v>
          </cell>
          <cell r="S205" t="str">
            <v>01</v>
          </cell>
          <cell r="T205" t="str">
            <v>Etablissement de crédit</v>
          </cell>
          <cell r="U205" t="str">
            <v>200</v>
          </cell>
          <cell r="V205" t="str">
            <v>Banque</v>
          </cell>
          <cell r="W205" t="str">
            <v>001</v>
          </cell>
          <cell r="X205" t="str">
            <v>Agrément ACPR</v>
          </cell>
          <cell r="Y205">
            <v>2</v>
          </cell>
          <cell r="Z205" t="str">
            <v>CHANGEMENT DE CATEGORIE AU SEIN DES E.C.</v>
          </cell>
          <cell r="AA205" t="str">
            <v>BE</v>
          </cell>
          <cell r="AB205" t="str">
            <v> Belgique</v>
          </cell>
          <cell r="AC205" t="str">
            <v>S. BANCAIRE ETRANGER EEE</v>
          </cell>
          <cell r="AD205">
            <v>778</v>
          </cell>
          <cell r="AE205" t="str">
            <v>GPE DEXIA</v>
          </cell>
          <cell r="AF205">
            <v>1</v>
          </cell>
          <cell r="AG205" t="str">
            <v>92400</v>
          </cell>
          <cell r="AH205" t="str">
            <v>FR</v>
          </cell>
          <cell r="AI205" t="str">
            <v/>
          </cell>
          <cell r="AJ205" t="str">
            <v/>
          </cell>
          <cell r="AK205" t="str">
            <v>EC</v>
          </cell>
          <cell r="AL205" t="str">
            <v>Banque</v>
          </cell>
          <cell r="AM205" t="str">
            <v>PERSONNE_MORALE_SOCIETE</v>
          </cell>
          <cell r="AN205" t="str">
            <v>DEXIA</v>
          </cell>
          <cell r="AO205" t="str">
            <v>Grands groupes bancaires privés</v>
          </cell>
          <cell r="AP205" t="str">
            <v>OUI</v>
          </cell>
          <cell r="AQ205" t="str">
            <v/>
          </cell>
          <cell r="AR205" t="str">
            <v>ETR</v>
          </cell>
          <cell r="AS205" t="str">
            <v>FRANCE</v>
          </cell>
          <cell r="AT205" t="str">
            <v/>
          </cell>
          <cell r="AU205" t="str">
            <v/>
          </cell>
          <cell r="AV205" t="str">
            <v>PARVANESCU</v>
          </cell>
          <cell r="AW205">
            <v>2753</v>
          </cell>
          <cell r="AX205">
            <v>144.49952814899999</v>
          </cell>
          <cell r="AY205">
            <v>32.80773619</v>
          </cell>
          <cell r="AZ205">
            <v>0.10345715899999999</v>
          </cell>
          <cell r="BA205">
            <v>17</v>
          </cell>
          <cell r="BB205" t="str">
            <v>SI</v>
          </cell>
          <cell r="BC205">
            <v>1</v>
          </cell>
          <cell r="BD205">
            <v>1</v>
          </cell>
        </row>
        <row r="206">
          <cell r="A206" t="str">
            <v>17515</v>
          </cell>
          <cell r="B206" t="str">
            <v>CAISSE D EPARGNE ILE-DE-FRANCE</v>
          </cell>
          <cell r="C206" t="str">
            <v>3. Autres (GEA CBD)</v>
          </cell>
          <cell r="D206">
            <v>201412</v>
          </cell>
          <cell r="E206">
            <v>4.2589161952157097E-2</v>
          </cell>
          <cell r="F206">
            <v>0.20618122366939001</v>
          </cell>
          <cell r="G206">
            <v>24.102097372000003</v>
          </cell>
          <cell r="H206">
            <v>1.026488128362768</v>
          </cell>
          <cell r="I206">
            <v>4.96939992915775</v>
          </cell>
          <cell r="O206">
            <v>14559</v>
          </cell>
          <cell r="P206" t="str">
            <v>382900942</v>
          </cell>
          <cell r="Q206" t="str">
            <v>PM</v>
          </cell>
          <cell r="R206" t="str">
            <v>270</v>
          </cell>
          <cell r="S206" t="str">
            <v>01</v>
          </cell>
          <cell r="T206" t="str">
            <v>Etablissement de crédit</v>
          </cell>
          <cell r="U206" t="str">
            <v>201</v>
          </cell>
          <cell r="V206" t="str">
            <v>Banque mutualiste ou coopérative</v>
          </cell>
          <cell r="W206" t="str">
            <v>001</v>
          </cell>
          <cell r="X206" t="str">
            <v>Agrément ACPR</v>
          </cell>
          <cell r="Y206">
            <v>8</v>
          </cell>
          <cell r="Z206" t="str">
            <v>RESTRUCTURATION AVEC REPRISE DE CIB</v>
          </cell>
          <cell r="AA206" t="str">
            <v>FR</v>
          </cell>
          <cell r="AB206" t="str">
            <v> France</v>
          </cell>
          <cell r="AC206" t="str">
            <v>S. BANCAIRE MUTUALISTE ET AUTRES RESEAUX</v>
          </cell>
          <cell r="AD206">
            <v>1163</v>
          </cell>
          <cell r="AE206" t="str">
            <v>GPE BPCE</v>
          </cell>
          <cell r="AF206">
            <v>0</v>
          </cell>
          <cell r="AG206" t="str">
            <v>75001</v>
          </cell>
          <cell r="AH206" t="str">
            <v>FR</v>
          </cell>
          <cell r="AI206" t="str">
            <v/>
          </cell>
          <cell r="AJ206" t="str">
            <v/>
          </cell>
          <cell r="AK206" t="str">
            <v>EC</v>
          </cell>
          <cell r="AL206" t="str">
            <v>Bq mut</v>
          </cell>
          <cell r="AM206" t="str">
            <v>PERSONNE_MORALE_SOCIETE</v>
          </cell>
          <cell r="AN206" t="str">
            <v>BPCE</v>
          </cell>
          <cell r="AO206" t="str">
            <v>Groupes mutualistes</v>
          </cell>
          <cell r="AP206" t="str">
            <v/>
          </cell>
          <cell r="AQ206" t="str">
            <v/>
          </cell>
          <cell r="AR206" t="str">
            <v>FR</v>
          </cell>
          <cell r="AS206" t="str">
            <v>FRANCE</v>
          </cell>
          <cell r="AT206" t="str">
            <v/>
          </cell>
          <cell r="AU206" t="str">
            <v/>
          </cell>
          <cell r="AV206" t="str">
            <v>JEQUIER</v>
          </cell>
          <cell r="AW206">
            <v>2762</v>
          </cell>
          <cell r="AX206">
            <v>55.124750454000001</v>
          </cell>
          <cell r="AY206">
            <v>29.335116668000001</v>
          </cell>
          <cell r="AZ206">
            <v>39.250085855999998</v>
          </cell>
          <cell r="BA206">
            <v>25</v>
          </cell>
          <cell r="BB206" t="str">
            <v>SI</v>
          </cell>
          <cell r="BC206">
            <v>0</v>
          </cell>
          <cell r="BD206">
            <v>1</v>
          </cell>
        </row>
        <row r="207">
          <cell r="A207" t="str">
            <v>17679</v>
          </cell>
          <cell r="B207" t="str">
            <v>STE DE BANQUE ET D'EXPANSION-SBE (2EME)</v>
          </cell>
          <cell r="C207" t="str">
            <v>3. Autres (GEA CBD)</v>
          </cell>
          <cell r="D207">
            <v>201412</v>
          </cell>
          <cell r="E207">
            <v>4.2155546569787802E-2</v>
          </cell>
          <cell r="F207">
            <v>0.12265517709576799</v>
          </cell>
          <cell r="G207">
            <v>0.46610668500000002</v>
          </cell>
          <cell r="H207">
            <v>1.9648982066006914E-2</v>
          </cell>
          <cell r="I207">
            <v>5.7170397994196348E-2</v>
          </cell>
          <cell r="J207">
            <v>9.5458771017936598E-3</v>
          </cell>
          <cell r="K207">
            <v>0.408221008454205</v>
          </cell>
          <cell r="L207">
            <v>4.9247344999999998E-2</v>
          </cell>
          <cell r="M207">
            <v>4.7010910295963249E-4</v>
          </cell>
          <cell r="N207">
            <v>2.0103800839592151E-2</v>
          </cell>
          <cell r="O207">
            <v>14845</v>
          </cell>
          <cell r="P207" t="str">
            <v>482656147</v>
          </cell>
          <cell r="Q207" t="str">
            <v>PM</v>
          </cell>
          <cell r="R207" t="str">
            <v>102</v>
          </cell>
          <cell r="S207" t="str">
            <v>01</v>
          </cell>
          <cell r="T207" t="str">
            <v>Etablissement de crédit</v>
          </cell>
          <cell r="U207" t="str">
            <v>200</v>
          </cell>
          <cell r="V207" t="str">
            <v>Banque</v>
          </cell>
          <cell r="W207" t="str">
            <v>001</v>
          </cell>
          <cell r="X207" t="str">
            <v>Agrément ACPR</v>
          </cell>
          <cell r="Y207">
            <v>8</v>
          </cell>
          <cell r="Z207" t="str">
            <v>RESTRUCTURATION AVEC REPRISE DE CIB</v>
          </cell>
          <cell r="AA207" t="str">
            <v>FR</v>
          </cell>
          <cell r="AB207" t="str">
            <v> France</v>
          </cell>
          <cell r="AC207" t="str">
            <v>S. BANCAIRE MUTUALISTE ET AUTRES RESEAUX</v>
          </cell>
          <cell r="AD207">
            <v>1163</v>
          </cell>
          <cell r="AE207" t="str">
            <v>GPE BPCE</v>
          </cell>
          <cell r="AF207">
            <v>0</v>
          </cell>
          <cell r="AG207" t="str">
            <v>75008</v>
          </cell>
          <cell r="AH207" t="str">
            <v>FR</v>
          </cell>
          <cell r="AI207" t="str">
            <v/>
          </cell>
          <cell r="AJ207" t="str">
            <v/>
          </cell>
          <cell r="AK207" t="str">
            <v>EC</v>
          </cell>
          <cell r="AL207" t="str">
            <v>Banque</v>
          </cell>
          <cell r="AM207" t="str">
            <v>PERSONNE_MORALE_SOCIETE</v>
          </cell>
          <cell r="AN207" t="str">
            <v>BPCE</v>
          </cell>
          <cell r="AO207" t="str">
            <v>Groupes mutualistes</v>
          </cell>
          <cell r="AP207" t="str">
            <v/>
          </cell>
          <cell r="AQ207" t="str">
            <v/>
          </cell>
          <cell r="AR207" t="str">
            <v>FR</v>
          </cell>
          <cell r="AS207" t="str">
            <v>FRANCE</v>
          </cell>
          <cell r="AT207" t="str">
            <v/>
          </cell>
          <cell r="AU207" t="str">
            <v/>
          </cell>
          <cell r="AV207" t="str">
            <v>MOURJANE</v>
          </cell>
          <cell r="AW207">
            <v>2762</v>
          </cell>
          <cell r="AX207">
            <v>0.63850129599999994</v>
          </cell>
          <cell r="AY207">
            <v>0.51198763899999999</v>
          </cell>
          <cell r="AZ207">
            <v>0.343487347</v>
          </cell>
          <cell r="BA207">
            <v>355</v>
          </cell>
          <cell r="BB207" t="str">
            <v>SI</v>
          </cell>
          <cell r="BC207">
            <v>0</v>
          </cell>
          <cell r="BD207">
            <v>1</v>
          </cell>
        </row>
        <row r="208">
          <cell r="A208" t="str">
            <v>17806</v>
          </cell>
          <cell r="B208" t="str">
            <v>CRCAM CENTRE-EST</v>
          </cell>
          <cell r="C208" t="str">
            <v>3. Autres (GEA CBD)</v>
          </cell>
          <cell r="D208">
            <v>201412</v>
          </cell>
          <cell r="E208">
            <v>3.8800000000000001E-2</v>
          </cell>
          <cell r="F208">
            <v>0.1691</v>
          </cell>
          <cell r="G208">
            <v>16.067637000000001</v>
          </cell>
          <cell r="H208">
            <v>0.62342431560000011</v>
          </cell>
          <cell r="I208">
            <v>2.7170374167000002</v>
          </cell>
          <cell r="J208">
            <v>2.9600000000000001E-2</v>
          </cell>
          <cell r="K208">
            <v>0.44969999999999999</v>
          </cell>
          <cell r="L208">
            <v>3.5184099999999998</v>
          </cell>
          <cell r="M208">
            <v>0.10414493599999999</v>
          </cell>
          <cell r="N208">
            <v>1.582228977</v>
          </cell>
          <cell r="O208">
            <v>15033</v>
          </cell>
          <cell r="P208" t="str">
            <v>399973825</v>
          </cell>
          <cell r="Q208" t="str">
            <v>PM</v>
          </cell>
          <cell r="R208" t="str">
            <v>210</v>
          </cell>
          <cell r="S208" t="str">
            <v>01</v>
          </cell>
          <cell r="T208" t="str">
            <v>Etablissement de crédit</v>
          </cell>
          <cell r="U208" t="str">
            <v>201</v>
          </cell>
          <cell r="V208" t="str">
            <v>Banque mutualiste ou coopérative</v>
          </cell>
          <cell r="W208" t="str">
            <v>001</v>
          </cell>
          <cell r="X208" t="str">
            <v>Agrément ACPR</v>
          </cell>
          <cell r="Y208">
            <v>8</v>
          </cell>
          <cell r="Z208" t="str">
            <v>RESTRUCTURATION AVEC REPRISE DE CIB</v>
          </cell>
          <cell r="AA208" t="str">
            <v>FR</v>
          </cell>
          <cell r="AB208" t="str">
            <v> France</v>
          </cell>
          <cell r="AC208" t="str">
            <v>S. BANCAIRE MUTUALISTE ET AUTRES RESEAUX</v>
          </cell>
          <cell r="AD208">
            <v>27</v>
          </cell>
          <cell r="AE208" t="str">
            <v>GPE CREDIT AGRICOLE</v>
          </cell>
          <cell r="AF208">
            <v>0</v>
          </cell>
          <cell r="AG208" t="str">
            <v>69410</v>
          </cell>
          <cell r="AH208" t="str">
            <v>FR</v>
          </cell>
          <cell r="AI208" t="str">
            <v/>
          </cell>
          <cell r="AJ208" t="str">
            <v/>
          </cell>
          <cell r="AK208" t="str">
            <v>EC</v>
          </cell>
          <cell r="AL208" t="str">
            <v>Bq mut</v>
          </cell>
          <cell r="AM208" t="str">
            <v>PERSONNE_MORALE_SOCIETE</v>
          </cell>
          <cell r="AN208" t="str">
            <v>CREDIT AGRICOLE</v>
          </cell>
          <cell r="AO208" t="str">
            <v>Groupes mutualistes</v>
          </cell>
          <cell r="AP208" t="str">
            <v/>
          </cell>
          <cell r="AQ208" t="str">
            <v/>
          </cell>
          <cell r="AR208" t="str">
            <v>FR</v>
          </cell>
          <cell r="AS208" t="str">
            <v>FRANCE</v>
          </cell>
          <cell r="AT208" t="str">
            <v/>
          </cell>
          <cell r="AU208" t="str">
            <v/>
          </cell>
          <cell r="AV208" t="str">
            <v>BALLABRIGA</v>
          </cell>
          <cell r="AW208">
            <v>2761</v>
          </cell>
          <cell r="AX208">
            <v>26.189065372999998</v>
          </cell>
          <cell r="AY208">
            <v>17.940782552999998</v>
          </cell>
          <cell r="AZ208">
            <v>8.2229710170000008</v>
          </cell>
          <cell r="BA208">
            <v>48</v>
          </cell>
          <cell r="BB208" t="str">
            <v>SI</v>
          </cell>
          <cell r="BC208">
            <v>0</v>
          </cell>
          <cell r="BD208">
            <v>0</v>
          </cell>
        </row>
        <row r="209">
          <cell r="A209" t="str">
            <v>17807</v>
          </cell>
          <cell r="B209" t="str">
            <v>BANQUE POPULAIRE OCCITANE</v>
          </cell>
          <cell r="C209" t="str">
            <v>3. Autres (GEA CBD)</v>
          </cell>
          <cell r="D209">
            <v>201412</v>
          </cell>
          <cell r="E209">
            <v>6.4830978933746397E-2</v>
          </cell>
          <cell r="F209">
            <v>0.14619917546473599</v>
          </cell>
          <cell r="G209">
            <v>9.0340327360000003</v>
          </cell>
          <cell r="H209">
            <v>0.58568518599439134</v>
          </cell>
          <cell r="I209">
            <v>1.3207681371246329</v>
          </cell>
          <cell r="J209">
            <v>5.5590129150473802E-2</v>
          </cell>
          <cell r="K209">
            <v>0.436844967862976</v>
          </cell>
          <cell r="L209">
            <v>2.2215079070000003</v>
          </cell>
          <cell r="M209">
            <v>0.12349391145892877</v>
          </cell>
          <cell r="N209">
            <v>0.97045455024076221</v>
          </cell>
          <cell r="O209">
            <v>15036</v>
          </cell>
          <cell r="P209" t="str">
            <v>560801300</v>
          </cell>
          <cell r="Q209" t="str">
            <v>PM</v>
          </cell>
          <cell r="R209" t="str">
            <v>202</v>
          </cell>
          <cell r="S209" t="str">
            <v>01</v>
          </cell>
          <cell r="T209" t="str">
            <v>Etablissement de crédit</v>
          </cell>
          <cell r="U209" t="str">
            <v>201</v>
          </cell>
          <cell r="V209" t="str">
            <v>Banque mutualiste ou coopérative</v>
          </cell>
          <cell r="W209" t="str">
            <v>001</v>
          </cell>
          <cell r="X209" t="str">
            <v>Agrément ACPR</v>
          </cell>
          <cell r="Y209">
            <v>6</v>
          </cell>
          <cell r="Z209" t="str">
            <v>NOUVEL ETABLISSEMENT</v>
          </cell>
          <cell r="AA209" t="str">
            <v>FR</v>
          </cell>
          <cell r="AB209" t="str">
            <v> France</v>
          </cell>
          <cell r="AC209" t="str">
            <v>S. BANCAIRE MUTUALISTE ET AUTRES RESEAUX</v>
          </cell>
          <cell r="AD209">
            <v>1163</v>
          </cell>
          <cell r="AE209" t="str">
            <v>GPE BPCE</v>
          </cell>
          <cell r="AF209">
            <v>0</v>
          </cell>
          <cell r="AG209" t="str">
            <v>31130</v>
          </cell>
          <cell r="AH209" t="str">
            <v>FR</v>
          </cell>
          <cell r="AI209" t="str">
            <v/>
          </cell>
          <cell r="AJ209" t="str">
            <v/>
          </cell>
          <cell r="AK209" t="str">
            <v>EC</v>
          </cell>
          <cell r="AL209" t="str">
            <v>Bq mut</v>
          </cell>
          <cell r="AM209" t="str">
            <v>PERSONNE_MORALE_SOCIETE</v>
          </cell>
          <cell r="AN209" t="str">
            <v>BPCE</v>
          </cell>
          <cell r="AO209" t="str">
            <v>Groupes mutualistes</v>
          </cell>
          <cell r="AP209" t="str">
            <v/>
          </cell>
          <cell r="AQ209" t="str">
            <v/>
          </cell>
          <cell r="AR209" t="str">
            <v>FR</v>
          </cell>
          <cell r="AS209" t="str">
            <v>FRANCE</v>
          </cell>
          <cell r="AT209" t="str">
            <v/>
          </cell>
          <cell r="AU209" t="str">
            <v/>
          </cell>
          <cell r="AV209" t="str">
            <v>MOURJANE</v>
          </cell>
          <cell r="AW209">
            <v>2762</v>
          </cell>
          <cell r="AX209">
            <v>13.097378028000001</v>
          </cell>
          <cell r="AY209">
            <v>8.6502412460000002</v>
          </cell>
          <cell r="AZ209">
            <v>9.6528725810000005</v>
          </cell>
          <cell r="BA209">
            <v>96</v>
          </cell>
          <cell r="BB209" t="str">
            <v>SI</v>
          </cell>
          <cell r="BC209">
            <v>0</v>
          </cell>
          <cell r="BD209">
            <v>1</v>
          </cell>
        </row>
        <row r="210">
          <cell r="A210" t="str">
            <v>17906</v>
          </cell>
          <cell r="B210" t="str">
            <v>CRCAM DE L'ANJOU ET DU MAINE</v>
          </cell>
          <cell r="C210" t="str">
            <v>3. Autres (GEA CBD)</v>
          </cell>
          <cell r="D210">
            <v>201412</v>
          </cell>
          <cell r="E210">
            <v>4.7800000000000002E-2</v>
          </cell>
          <cell r="F210">
            <v>0.16300000000000001</v>
          </cell>
          <cell r="G210">
            <v>11.304380999999999</v>
          </cell>
          <cell r="H210">
            <v>0.54034941179999996</v>
          </cell>
          <cell r="I210">
            <v>1.8426141030000001</v>
          </cell>
          <cell r="J210">
            <v>3.2500000000000001E-2</v>
          </cell>
          <cell r="K210">
            <v>0.25619999999999998</v>
          </cell>
          <cell r="L210">
            <v>3.0970260000000001</v>
          </cell>
          <cell r="M210">
            <v>0.10065334500000001</v>
          </cell>
          <cell r="N210">
            <v>0.79345806119999995</v>
          </cell>
          <cell r="O210">
            <v>15188</v>
          </cell>
          <cell r="P210" t="str">
            <v>414993998</v>
          </cell>
          <cell r="Q210" t="str">
            <v>PM</v>
          </cell>
          <cell r="R210" t="str">
            <v>210</v>
          </cell>
          <cell r="S210" t="str">
            <v>01</v>
          </cell>
          <cell r="T210" t="str">
            <v>Etablissement de crédit</v>
          </cell>
          <cell r="U210" t="str">
            <v>201</v>
          </cell>
          <cell r="V210" t="str">
            <v>Banque mutualiste ou coopérative</v>
          </cell>
          <cell r="W210" t="str">
            <v>001</v>
          </cell>
          <cell r="X210" t="str">
            <v>Agrément ACPR</v>
          </cell>
          <cell r="Y210">
            <v>8</v>
          </cell>
          <cell r="Z210" t="str">
            <v>RESTRUCTURATION AVEC REPRISE DE CIB</v>
          </cell>
          <cell r="AA210" t="str">
            <v>FR</v>
          </cell>
          <cell r="AB210" t="str">
            <v> France</v>
          </cell>
          <cell r="AC210" t="str">
            <v>S. BANCAIRE MUTUALISTE ET AUTRES RESEAUX</v>
          </cell>
          <cell r="AD210">
            <v>27</v>
          </cell>
          <cell r="AE210" t="str">
            <v>GPE CREDIT AGRICOLE</v>
          </cell>
          <cell r="AF210">
            <v>0</v>
          </cell>
          <cell r="AG210" t="str">
            <v>72000</v>
          </cell>
          <cell r="AH210" t="str">
            <v>FR</v>
          </cell>
          <cell r="AI210" t="str">
            <v/>
          </cell>
          <cell r="AJ210" t="str">
            <v/>
          </cell>
          <cell r="AK210" t="str">
            <v>EC</v>
          </cell>
          <cell r="AL210" t="str">
            <v>Bq mut</v>
          </cell>
          <cell r="AM210" t="str">
            <v>PERSONNE_MORALE_SOCIETE</v>
          </cell>
          <cell r="AN210" t="str">
            <v>CREDIT AGRICOLE</v>
          </cell>
          <cell r="AO210" t="str">
            <v>Groupes mutualistes</v>
          </cell>
          <cell r="AP210" t="str">
            <v/>
          </cell>
          <cell r="AQ210" t="str">
            <v/>
          </cell>
          <cell r="AR210" t="str">
            <v>FR</v>
          </cell>
          <cell r="AS210" t="str">
            <v>FRANCE</v>
          </cell>
          <cell r="AT210" t="str">
            <v/>
          </cell>
          <cell r="AU210" t="str">
            <v/>
          </cell>
          <cell r="AV210" t="str">
            <v>ONDO</v>
          </cell>
          <cell r="AW210">
            <v>2761</v>
          </cell>
          <cell r="AX210">
            <v>17.307225861000003</v>
          </cell>
          <cell r="AY210">
            <v>13.17684783</v>
          </cell>
          <cell r="AZ210">
            <v>4.1512704109999996</v>
          </cell>
          <cell r="BA210">
            <v>72</v>
          </cell>
          <cell r="BB210" t="str">
            <v>SI</v>
          </cell>
          <cell r="BC210">
            <v>0</v>
          </cell>
          <cell r="BD210">
            <v>0</v>
          </cell>
        </row>
        <row r="211">
          <cell r="A211" t="str">
            <v>18025</v>
          </cell>
          <cell r="B211" t="str">
            <v>CAISSE D EPARGNE DE PICARDIE</v>
          </cell>
          <cell r="C211" t="str">
            <v>3. Autres (GEA CBD)</v>
          </cell>
          <cell r="D211">
            <v>201412</v>
          </cell>
          <cell r="E211">
            <v>6.2722802210757198E-2</v>
          </cell>
          <cell r="F211">
            <v>0.22057110883266001</v>
          </cell>
          <cell r="G211">
            <v>4.8903426019999996</v>
          </cell>
          <cell r="H211">
            <v>0.30673599176808569</v>
          </cell>
          <cell r="I211">
            <v>1.0786682902947358</v>
          </cell>
          <cell r="O211">
            <v>15419</v>
          </cell>
          <cell r="P211" t="str">
            <v>383000692</v>
          </cell>
          <cell r="Q211" t="str">
            <v>PM</v>
          </cell>
          <cell r="R211" t="str">
            <v>270</v>
          </cell>
          <cell r="S211" t="str">
            <v>01</v>
          </cell>
          <cell r="T211" t="str">
            <v>Etablissement de crédit</v>
          </cell>
          <cell r="U211" t="str">
            <v>201</v>
          </cell>
          <cell r="V211" t="str">
            <v>Banque mutualiste ou coopérative</v>
          </cell>
          <cell r="W211" t="str">
            <v>001</v>
          </cell>
          <cell r="X211" t="str">
            <v>Agrément ACPR</v>
          </cell>
          <cell r="Y211">
            <v>8</v>
          </cell>
          <cell r="Z211" t="str">
            <v>RESTRUCTURATION AVEC REPRISE DE CIB</v>
          </cell>
          <cell r="AA211" t="str">
            <v>FR</v>
          </cell>
          <cell r="AB211" t="str">
            <v> France</v>
          </cell>
          <cell r="AC211" t="str">
            <v>S. BANCAIRE MUTUALISTE ET AUTRES RESEAUX</v>
          </cell>
          <cell r="AD211">
            <v>1163</v>
          </cell>
          <cell r="AE211" t="str">
            <v>GPE BPCE</v>
          </cell>
          <cell r="AF211">
            <v>0</v>
          </cell>
          <cell r="AG211" t="str">
            <v>80000</v>
          </cell>
          <cell r="AH211" t="str">
            <v>FR</v>
          </cell>
          <cell r="AI211" t="str">
            <v/>
          </cell>
          <cell r="AJ211" t="str">
            <v/>
          </cell>
          <cell r="AK211" t="str">
            <v>EC</v>
          </cell>
          <cell r="AL211" t="str">
            <v>Bq mut</v>
          </cell>
          <cell r="AM211" t="str">
            <v>PERSONNE_MORALE_SOCIETE</v>
          </cell>
          <cell r="AN211" t="str">
            <v>BPCE</v>
          </cell>
          <cell r="AO211" t="str">
            <v>Groupes mutualistes</v>
          </cell>
          <cell r="AP211" t="str">
            <v/>
          </cell>
          <cell r="AQ211" t="str">
            <v/>
          </cell>
          <cell r="AR211" t="str">
            <v>FR</v>
          </cell>
          <cell r="AS211" t="str">
            <v>FRANCE</v>
          </cell>
          <cell r="AT211" t="str">
            <v/>
          </cell>
          <cell r="AU211" t="str">
            <v/>
          </cell>
          <cell r="AV211" t="str">
            <v>CISSOKHO-COULIBALY</v>
          </cell>
          <cell r="AW211">
            <v>2762</v>
          </cell>
          <cell r="AX211">
            <v>10.451593508</v>
          </cell>
          <cell r="AY211">
            <v>5.4116979829999998</v>
          </cell>
          <cell r="AZ211">
            <v>7.2299101749999997</v>
          </cell>
          <cell r="BA211">
            <v>113</v>
          </cell>
          <cell r="BB211" t="str">
            <v>SI</v>
          </cell>
          <cell r="BC211">
            <v>0</v>
          </cell>
          <cell r="BD211">
            <v>1</v>
          </cell>
        </row>
        <row r="212">
          <cell r="A212" t="str">
            <v>18029</v>
          </cell>
          <cell r="B212" t="str">
            <v>BNP PARIBAS PERSONAL FINANCE</v>
          </cell>
          <cell r="C212" t="str">
            <v>3. Autres (GEA CBD)</v>
          </cell>
          <cell r="D212">
            <v>201412</v>
          </cell>
          <cell r="E212">
            <v>0.1704</v>
          </cell>
          <cell r="F212">
            <v>0.37780000000000002</v>
          </cell>
          <cell r="G212">
            <v>33.744033000000002</v>
          </cell>
          <cell r="H212">
            <v>5.7499832232000001</v>
          </cell>
          <cell r="I212">
            <v>12.748495667400002</v>
          </cell>
          <cell r="O212">
            <v>15426</v>
          </cell>
          <cell r="P212" t="str">
            <v>542097902</v>
          </cell>
          <cell r="Q212" t="str">
            <v>PM</v>
          </cell>
          <cell r="R212" t="str">
            <v>102</v>
          </cell>
          <cell r="S212" t="str">
            <v>01</v>
          </cell>
          <cell r="T212" t="str">
            <v>Etablissement de crédit</v>
          </cell>
          <cell r="U212" t="str">
            <v>200</v>
          </cell>
          <cell r="V212" t="str">
            <v>Banque</v>
          </cell>
          <cell r="W212" t="str">
            <v>001</v>
          </cell>
          <cell r="X212" t="str">
            <v>Agrément ACPR</v>
          </cell>
          <cell r="Y212">
            <v>6</v>
          </cell>
          <cell r="Z212" t="str">
            <v>NOUVEL ETABLISSEMENT</v>
          </cell>
          <cell r="AA212" t="str">
            <v>FR</v>
          </cell>
          <cell r="AB212" t="str">
            <v> France</v>
          </cell>
          <cell r="AC212" t="str">
            <v>S. BANCAIRE PRIVE (GRANDS GROUPES)</v>
          </cell>
          <cell r="AD212">
            <v>768</v>
          </cell>
          <cell r="AE212" t="str">
            <v>GPE BNP-PARIBAS</v>
          </cell>
          <cell r="AF212">
            <v>0</v>
          </cell>
          <cell r="AG212" t="str">
            <v>75009</v>
          </cell>
          <cell r="AH212" t="str">
            <v>FR</v>
          </cell>
          <cell r="AI212" t="str">
            <v/>
          </cell>
          <cell r="AJ212" t="str">
            <v/>
          </cell>
          <cell r="AK212" t="str">
            <v>EC</v>
          </cell>
          <cell r="AL212" t="str">
            <v>Banque</v>
          </cell>
          <cell r="AM212" t="str">
            <v>PERSONNE_MORALE_SOCIETE</v>
          </cell>
          <cell r="AN212" t="str">
            <v>BNP-PARIBAS</v>
          </cell>
          <cell r="AO212" t="str">
            <v>Grands groupes bancaires privés</v>
          </cell>
          <cell r="AP212" t="str">
            <v>OUI</v>
          </cell>
          <cell r="AQ212" t="str">
            <v/>
          </cell>
          <cell r="AR212" t="str">
            <v>FR</v>
          </cell>
          <cell r="AS212" t="str">
            <v>FRANCE</v>
          </cell>
          <cell r="AT212" t="str">
            <v/>
          </cell>
          <cell r="AU212" t="str">
            <v/>
          </cell>
          <cell r="AV212" t="str">
            <v>FLOERCHINGER</v>
          </cell>
          <cell r="AW212">
            <v>2754</v>
          </cell>
          <cell r="AX212">
            <v>46.566278304000001</v>
          </cell>
          <cell r="AY212">
            <v>22.063739736000002</v>
          </cell>
          <cell r="AZ212">
            <v>0.440245993</v>
          </cell>
          <cell r="BA212">
            <v>27</v>
          </cell>
          <cell r="BB212" t="str">
            <v>SI</v>
          </cell>
          <cell r="BC212">
            <v>0</v>
          </cell>
          <cell r="BD212">
            <v>1</v>
          </cell>
        </row>
        <row r="213">
          <cell r="A213" t="str">
            <v>18106</v>
          </cell>
          <cell r="B213" t="str">
            <v>CRCAM DES SAVOIE</v>
          </cell>
          <cell r="C213" t="str">
            <v>3. Autres (GEA CBD)</v>
          </cell>
          <cell r="D213">
            <v>201412</v>
          </cell>
          <cell r="E213">
            <v>4.58E-2</v>
          </cell>
          <cell r="F213">
            <v>0.17019999999999999</v>
          </cell>
          <cell r="G213">
            <v>13.277722000000001</v>
          </cell>
          <cell r="H213">
            <v>0.60811966760000002</v>
          </cell>
          <cell r="I213">
            <v>2.2598682844</v>
          </cell>
          <cell r="J213">
            <v>4.7100000000000003E-2</v>
          </cell>
          <cell r="K213">
            <v>0.44879999999999998</v>
          </cell>
          <cell r="L213">
            <v>2.4315609999999999</v>
          </cell>
          <cell r="M213">
            <v>0.1145265231</v>
          </cell>
          <cell r="N213">
            <v>1.0912845767999999</v>
          </cell>
          <cell r="O213">
            <v>15570</v>
          </cell>
          <cell r="P213" t="str">
            <v>302958491</v>
          </cell>
          <cell r="Q213" t="str">
            <v>PM</v>
          </cell>
          <cell r="R213" t="str">
            <v>210</v>
          </cell>
          <cell r="S213" t="str">
            <v>01</v>
          </cell>
          <cell r="T213" t="str">
            <v>Etablissement de crédit</v>
          </cell>
          <cell r="U213" t="str">
            <v>201</v>
          </cell>
          <cell r="V213" t="str">
            <v>Banque mutualiste ou coopérative</v>
          </cell>
          <cell r="W213" t="str">
            <v>001</v>
          </cell>
          <cell r="X213" t="str">
            <v>Agrément ACPR</v>
          </cell>
          <cell r="Y213">
            <v>6</v>
          </cell>
          <cell r="Z213" t="str">
            <v>NOUVEL ETABLISSEMENT</v>
          </cell>
          <cell r="AA213" t="str">
            <v>FR</v>
          </cell>
          <cell r="AB213" t="str">
            <v> France</v>
          </cell>
          <cell r="AC213" t="str">
            <v>S. BANCAIRE MUTUALISTE ET AUTRES RESEAUX</v>
          </cell>
          <cell r="AD213">
            <v>27</v>
          </cell>
          <cell r="AE213" t="str">
            <v>GPE CREDIT AGRICOLE</v>
          </cell>
          <cell r="AF213">
            <v>0</v>
          </cell>
          <cell r="AG213" t="str">
            <v>74940</v>
          </cell>
          <cell r="AH213" t="str">
            <v>FR</v>
          </cell>
          <cell r="AI213" t="str">
            <v/>
          </cell>
          <cell r="AJ213" t="str">
            <v/>
          </cell>
          <cell r="AK213" t="str">
            <v>EC</v>
          </cell>
          <cell r="AL213" t="str">
            <v>Bq mut</v>
          </cell>
          <cell r="AM213" t="str">
            <v>PERSONNE_MORALE_SOCIETE</v>
          </cell>
          <cell r="AN213" t="str">
            <v>CREDIT AGRICOLE</v>
          </cell>
          <cell r="AO213" t="str">
            <v>Groupes mutualistes</v>
          </cell>
          <cell r="AP213" t="str">
            <v/>
          </cell>
          <cell r="AQ213" t="str">
            <v/>
          </cell>
          <cell r="AR213" t="str">
            <v>FR</v>
          </cell>
          <cell r="AS213" t="str">
            <v>FRANCE</v>
          </cell>
          <cell r="AT213" t="str">
            <v/>
          </cell>
          <cell r="AU213" t="str">
            <v/>
          </cell>
          <cell r="AV213" t="str">
            <v>RABIER</v>
          </cell>
          <cell r="AW213">
            <v>2761</v>
          </cell>
          <cell r="AX213">
            <v>20.512964103999998</v>
          </cell>
          <cell r="AY213">
            <v>14.490371286</v>
          </cell>
          <cell r="AZ213">
            <v>5.5133413019999997</v>
          </cell>
          <cell r="BA213">
            <v>60</v>
          </cell>
          <cell r="BB213" t="str">
            <v>SI</v>
          </cell>
          <cell r="BC213">
            <v>0</v>
          </cell>
          <cell r="BD213">
            <v>0</v>
          </cell>
        </row>
        <row r="214">
          <cell r="A214" t="str">
            <v>18206</v>
          </cell>
          <cell r="B214" t="str">
            <v>CRCAM DE PARIS ET D ILE DE FRANCE</v>
          </cell>
          <cell r="C214" t="str">
            <v>3. Autres (GEA CBD)</v>
          </cell>
          <cell r="D214">
            <v>201412</v>
          </cell>
          <cell r="E214">
            <v>3.2500000000000001E-2</v>
          </cell>
          <cell r="F214">
            <v>0.16900000000000001</v>
          </cell>
          <cell r="G214">
            <v>20.179189000000001</v>
          </cell>
          <cell r="H214">
            <v>0.65582364250000003</v>
          </cell>
          <cell r="I214">
            <v>3.4102829410000002</v>
          </cell>
          <cell r="J214">
            <v>1.78E-2</v>
          </cell>
          <cell r="K214">
            <v>0.44629999999999997</v>
          </cell>
          <cell r="L214">
            <v>9.5047139999999999</v>
          </cell>
          <cell r="M214">
            <v>0.16918390920000001</v>
          </cell>
          <cell r="N214">
            <v>4.2419538581999996</v>
          </cell>
          <cell r="O214">
            <v>15732</v>
          </cell>
          <cell r="P214" t="str">
            <v>775665615</v>
          </cell>
          <cell r="Q214" t="str">
            <v>PM</v>
          </cell>
          <cell r="R214" t="str">
            <v>210</v>
          </cell>
          <cell r="S214" t="str">
            <v>01</v>
          </cell>
          <cell r="T214" t="str">
            <v>Etablissement de crédit</v>
          </cell>
          <cell r="U214" t="str">
            <v>201</v>
          </cell>
          <cell r="V214" t="str">
            <v>Banque mutualiste ou coopérative</v>
          </cell>
          <cell r="W214" t="str">
            <v>001</v>
          </cell>
          <cell r="X214" t="str">
            <v>Agrément ACPR</v>
          </cell>
          <cell r="Y214">
            <v>6</v>
          </cell>
          <cell r="Z214" t="str">
            <v>NOUVEL ETABLISSEMENT</v>
          </cell>
          <cell r="AA214" t="str">
            <v>FR</v>
          </cell>
          <cell r="AB214" t="str">
            <v> France</v>
          </cell>
          <cell r="AC214" t="str">
            <v>S. BANCAIRE MUTUALISTE ET AUTRES RESEAUX</v>
          </cell>
          <cell r="AD214">
            <v>27</v>
          </cell>
          <cell r="AE214" t="str">
            <v>GPE CREDIT AGRICOLE</v>
          </cell>
          <cell r="AF214">
            <v>0</v>
          </cell>
          <cell r="AG214" t="str">
            <v>75012</v>
          </cell>
          <cell r="AH214" t="str">
            <v>FR</v>
          </cell>
          <cell r="AI214" t="str">
            <v/>
          </cell>
          <cell r="AJ214" t="str">
            <v/>
          </cell>
          <cell r="AK214" t="str">
            <v>EC</v>
          </cell>
          <cell r="AL214" t="str">
            <v>Bq mut</v>
          </cell>
          <cell r="AM214" t="str">
            <v>PERSONNE_MORALE_SOCIETE</v>
          </cell>
          <cell r="AN214" t="str">
            <v>CREDIT AGRICOLE</v>
          </cell>
          <cell r="AO214" t="str">
            <v>Groupes mutualistes</v>
          </cell>
          <cell r="AP214" t="str">
            <v/>
          </cell>
          <cell r="AQ214" t="str">
            <v/>
          </cell>
          <cell r="AR214" t="str">
            <v>FR</v>
          </cell>
          <cell r="AS214" t="str">
            <v>FRANCE</v>
          </cell>
          <cell r="AT214" t="str">
            <v/>
          </cell>
          <cell r="AU214" t="str">
            <v/>
          </cell>
          <cell r="AV214" t="str">
            <v>RABIER</v>
          </cell>
          <cell r="AW214">
            <v>2761</v>
          </cell>
          <cell r="AX214">
            <v>37.209238888999998</v>
          </cell>
          <cell r="AY214">
            <v>27.899202125999999</v>
          </cell>
          <cell r="AZ214">
            <v>12.222745767000001</v>
          </cell>
          <cell r="BA214">
            <v>32</v>
          </cell>
          <cell r="BB214" t="str">
            <v>SI</v>
          </cell>
          <cell r="BC214">
            <v>0</v>
          </cell>
          <cell r="BD214">
            <v>0</v>
          </cell>
        </row>
        <row r="215">
          <cell r="A215" t="str">
            <v>18306</v>
          </cell>
          <cell r="B215" t="str">
            <v>CRCAM NORMANDIE-SEINE</v>
          </cell>
          <cell r="C215" t="str">
            <v>3. Autres (GEA CBD)</v>
          </cell>
          <cell r="D215">
            <v>201412</v>
          </cell>
          <cell r="E215">
            <v>3.9E-2</v>
          </cell>
          <cell r="F215">
            <v>0.1663</v>
          </cell>
          <cell r="G215">
            <v>8.8757859999999997</v>
          </cell>
          <cell r="H215">
            <v>0.34615565399999998</v>
          </cell>
          <cell r="I215">
            <v>1.4760432118</v>
          </cell>
          <cell r="J215">
            <v>2.6200000000000001E-2</v>
          </cell>
          <cell r="K215">
            <v>0.44519999999999998</v>
          </cell>
          <cell r="L215">
            <v>2.370063</v>
          </cell>
          <cell r="M215">
            <v>6.2095650600000003E-2</v>
          </cell>
          <cell r="N215">
            <v>1.0551520476</v>
          </cell>
          <cell r="O215">
            <v>15913</v>
          </cell>
          <cell r="P215" t="str">
            <v>433786738</v>
          </cell>
          <cell r="Q215" t="str">
            <v>PM</v>
          </cell>
          <cell r="R215" t="str">
            <v>210</v>
          </cell>
          <cell r="S215" t="str">
            <v>01</v>
          </cell>
          <cell r="T215" t="str">
            <v>Etablissement de crédit</v>
          </cell>
          <cell r="U215" t="str">
            <v>201</v>
          </cell>
          <cell r="V215" t="str">
            <v>Banque mutualiste ou coopérative</v>
          </cell>
          <cell r="W215" t="str">
            <v>001</v>
          </cell>
          <cell r="X215" t="str">
            <v>Agrément ACPR</v>
          </cell>
          <cell r="Y215">
            <v>8</v>
          </cell>
          <cell r="Z215" t="str">
            <v>RESTRUCTURATION AVEC REPRISE DE CIB</v>
          </cell>
          <cell r="AA215" t="str">
            <v>FR</v>
          </cell>
          <cell r="AB215" t="str">
            <v> France</v>
          </cell>
          <cell r="AC215" t="str">
            <v>S. BANCAIRE MUTUALISTE ET AUTRES RESEAUX</v>
          </cell>
          <cell r="AD215">
            <v>27</v>
          </cell>
          <cell r="AE215" t="str">
            <v>GPE CREDIT AGRICOLE</v>
          </cell>
          <cell r="AF215">
            <v>0</v>
          </cell>
          <cell r="AG215" t="str">
            <v>76230</v>
          </cell>
          <cell r="AH215" t="str">
            <v>FR</v>
          </cell>
          <cell r="AI215" t="str">
            <v/>
          </cell>
          <cell r="AJ215" t="str">
            <v/>
          </cell>
          <cell r="AK215" t="str">
            <v>EC</v>
          </cell>
          <cell r="AL215" t="str">
            <v>Bq mut</v>
          </cell>
          <cell r="AM215" t="str">
            <v>PERSONNE_MORALE_SOCIETE</v>
          </cell>
          <cell r="AN215" t="str">
            <v>CREDIT AGRICOLE</v>
          </cell>
          <cell r="AO215" t="str">
            <v>Groupes mutualistes</v>
          </cell>
          <cell r="AP215" t="str">
            <v/>
          </cell>
          <cell r="AQ215" t="str">
            <v/>
          </cell>
          <cell r="AR215" t="str">
            <v>FR</v>
          </cell>
          <cell r="AS215" t="str">
            <v>FRANCE</v>
          </cell>
          <cell r="AT215" t="str">
            <v/>
          </cell>
          <cell r="AU215" t="str">
            <v/>
          </cell>
          <cell r="AV215" t="str">
            <v>BALLABRIGA</v>
          </cell>
          <cell r="AW215">
            <v>2761</v>
          </cell>
          <cell r="AX215">
            <v>12.954699069</v>
          </cell>
          <cell r="AY215">
            <v>9.6156797730000001</v>
          </cell>
          <cell r="AZ215">
            <v>3.5029992009999997</v>
          </cell>
          <cell r="BA215">
            <v>98</v>
          </cell>
          <cell r="BB215" t="str">
            <v>SI</v>
          </cell>
          <cell r="BC215">
            <v>0</v>
          </cell>
          <cell r="BD215">
            <v>0</v>
          </cell>
        </row>
        <row r="216">
          <cell r="A216" t="str">
            <v>18315</v>
          </cell>
          <cell r="B216" t="str">
            <v>CAISSE D EPARGNE COTE D AZUR</v>
          </cell>
          <cell r="C216" t="str">
            <v>3. Autres (GEA CBD)</v>
          </cell>
          <cell r="D216">
            <v>201412</v>
          </cell>
          <cell r="E216">
            <v>5.0048431125567297E-2</v>
          </cell>
          <cell r="F216">
            <v>0.21045897977000499</v>
          </cell>
          <cell r="G216">
            <v>7.6358350080000008</v>
          </cell>
          <cell r="H216">
            <v>0.38216156248408367</v>
          </cell>
          <cell r="I216">
            <v>1.607030045475768</v>
          </cell>
          <cell r="O216">
            <v>15916</v>
          </cell>
          <cell r="P216" t="str">
            <v>384402871</v>
          </cell>
          <cell r="Q216" t="str">
            <v>PM</v>
          </cell>
          <cell r="R216" t="str">
            <v>270</v>
          </cell>
          <cell r="S216" t="str">
            <v>01</v>
          </cell>
          <cell r="T216" t="str">
            <v>Etablissement de crédit</v>
          </cell>
          <cell r="U216" t="str">
            <v>201</v>
          </cell>
          <cell r="V216" t="str">
            <v>Banque mutualiste ou coopérative</v>
          </cell>
          <cell r="W216" t="str">
            <v>001</v>
          </cell>
          <cell r="X216" t="str">
            <v>Agrément ACPR</v>
          </cell>
          <cell r="Y216">
            <v>6</v>
          </cell>
          <cell r="Z216" t="str">
            <v>NOUVEL ETABLISSEMENT</v>
          </cell>
          <cell r="AA216" t="str">
            <v>FR</v>
          </cell>
          <cell r="AB216" t="str">
            <v> France</v>
          </cell>
          <cell r="AC216" t="str">
            <v>S. BANCAIRE MUTUALISTE ET AUTRES RESEAUX</v>
          </cell>
          <cell r="AD216">
            <v>1163</v>
          </cell>
          <cell r="AE216" t="str">
            <v>GPE BPCE</v>
          </cell>
          <cell r="AF216">
            <v>0</v>
          </cell>
          <cell r="AG216" t="str">
            <v>06200</v>
          </cell>
          <cell r="AH216" t="str">
            <v>FR</v>
          </cell>
          <cell r="AI216" t="str">
            <v/>
          </cell>
          <cell r="AJ216" t="str">
            <v/>
          </cell>
          <cell r="AK216" t="str">
            <v>EC</v>
          </cell>
          <cell r="AL216" t="str">
            <v>Bq mut</v>
          </cell>
          <cell r="AM216" t="str">
            <v>PERSONNE_MORALE_SOCIETE</v>
          </cell>
          <cell r="AN216" t="str">
            <v>BPCE</v>
          </cell>
          <cell r="AO216" t="str">
            <v>Groupes mutualistes</v>
          </cell>
          <cell r="AP216" t="str">
            <v/>
          </cell>
          <cell r="AQ216" t="str">
            <v/>
          </cell>
          <cell r="AR216" t="str">
            <v>FR</v>
          </cell>
          <cell r="AS216" t="str">
            <v>FRANCE</v>
          </cell>
          <cell r="AT216" t="str">
            <v/>
          </cell>
          <cell r="AU216" t="str">
            <v/>
          </cell>
          <cell r="AV216" t="str">
            <v>LE METAYER</v>
          </cell>
          <cell r="AW216">
            <v>2762</v>
          </cell>
          <cell r="AX216">
            <v>16.134912029999999</v>
          </cell>
          <cell r="AY216">
            <v>9.3829075569999993</v>
          </cell>
          <cell r="AZ216">
            <v>11.026038687000002</v>
          </cell>
          <cell r="BA216">
            <v>80</v>
          </cell>
          <cell r="BB216" t="str">
            <v>SI</v>
          </cell>
          <cell r="BC216">
            <v>0</v>
          </cell>
          <cell r="BD216">
            <v>1</v>
          </cell>
        </row>
        <row r="217">
          <cell r="A217" t="str">
            <v>18589</v>
          </cell>
          <cell r="B217" t="str">
            <v>CAISSE FRANCAISE DE DEVELOPPEMENT INDUST</v>
          </cell>
          <cell r="C217" t="str">
            <v>3. Autres (GEA CBD)</v>
          </cell>
          <cell r="D217">
            <v>201412</v>
          </cell>
          <cell r="J217">
            <v>0</v>
          </cell>
          <cell r="L217">
            <v>1.282359327</v>
          </cell>
          <cell r="M217">
            <v>0</v>
          </cell>
          <cell r="O217">
            <v>16305</v>
          </cell>
          <cell r="P217" t="str">
            <v>328559679</v>
          </cell>
          <cell r="Q217" t="str">
            <v>PM</v>
          </cell>
          <cell r="R217" t="str">
            <v>102</v>
          </cell>
          <cell r="S217" t="str">
            <v>01</v>
          </cell>
          <cell r="T217" t="str">
            <v>Etablissement de crédit</v>
          </cell>
          <cell r="U217" t="str">
            <v>200</v>
          </cell>
          <cell r="V217" t="str">
            <v>Banque</v>
          </cell>
          <cell r="W217" t="str">
            <v>001</v>
          </cell>
          <cell r="X217" t="str">
            <v>Agrément ACPR</v>
          </cell>
          <cell r="Y217">
            <v>6</v>
          </cell>
          <cell r="Z217" t="str">
            <v>NOUVEL ETABLISSEMENT</v>
          </cell>
          <cell r="AA217" t="str">
            <v>FR</v>
          </cell>
          <cell r="AB217" t="str">
            <v> France</v>
          </cell>
          <cell r="AC217" t="str">
            <v>S. BANCAIRE MUTUALISTE ET AUTRES RESEAUX</v>
          </cell>
          <cell r="AD217">
            <v>1163</v>
          </cell>
          <cell r="AE217" t="str">
            <v>GPE BPCE</v>
          </cell>
          <cell r="AF217">
            <v>0</v>
          </cell>
          <cell r="AG217" t="str">
            <v>75013</v>
          </cell>
          <cell r="AH217" t="str">
            <v>FR</v>
          </cell>
          <cell r="AI217" t="str">
            <v/>
          </cell>
          <cell r="AJ217" t="str">
            <v/>
          </cell>
          <cell r="AK217" t="str">
            <v>EC</v>
          </cell>
          <cell r="AL217" t="str">
            <v>Banque</v>
          </cell>
          <cell r="AM217" t="str">
            <v>PERSONNE_MORALE_SOCIETE</v>
          </cell>
          <cell r="AN217" t="str">
            <v>BPCE</v>
          </cell>
          <cell r="AO217" t="str">
            <v>Groupes mutualistes</v>
          </cell>
          <cell r="AP217" t="str">
            <v/>
          </cell>
          <cell r="AQ217" t="str">
            <v/>
          </cell>
          <cell r="AR217" t="str">
            <v>FR</v>
          </cell>
          <cell r="AS217" t="str">
            <v>FRANCE</v>
          </cell>
          <cell r="AT217" t="str">
            <v/>
          </cell>
          <cell r="AU217" t="str">
            <v/>
          </cell>
          <cell r="AV217" t="str">
            <v>CORSALETTI</v>
          </cell>
          <cell r="AW217">
            <v>2762</v>
          </cell>
          <cell r="AX217">
            <v>1.8929772000000001E-2</v>
          </cell>
          <cell r="AY217">
            <v>9.1468999999999988E-5</v>
          </cell>
          <cell r="AZ217">
            <v>1.3793755999999999E-2</v>
          </cell>
          <cell r="BA217">
            <v>610</v>
          </cell>
          <cell r="BB217" t="str">
            <v>SI</v>
          </cell>
          <cell r="BC217">
            <v>0</v>
          </cell>
          <cell r="BD217">
            <v>1</v>
          </cell>
        </row>
        <row r="218">
          <cell r="A218" t="str">
            <v>18706</v>
          </cell>
          <cell r="B218" t="str">
            <v>CRCAM BRIE PICARDIE</v>
          </cell>
          <cell r="C218" t="str">
            <v>3. Autres (GEA CBD)</v>
          </cell>
          <cell r="D218">
            <v>201412</v>
          </cell>
          <cell r="E218">
            <v>4.1399999999999999E-2</v>
          </cell>
          <cell r="F218">
            <v>0.16969999999999999</v>
          </cell>
          <cell r="G218">
            <v>13.095703</v>
          </cell>
          <cell r="H218">
            <v>0.54216210419999999</v>
          </cell>
          <cell r="I218">
            <v>2.2223407990999999</v>
          </cell>
          <cell r="J218">
            <v>2.9700000000000001E-2</v>
          </cell>
          <cell r="K218">
            <v>0.436</v>
          </cell>
          <cell r="L218">
            <v>3.2038570000000002</v>
          </cell>
          <cell r="M218">
            <v>9.5154552900000008E-2</v>
          </cell>
          <cell r="N218">
            <v>1.396881652</v>
          </cell>
          <cell r="O218">
            <v>16511</v>
          </cell>
          <cell r="P218" t="str">
            <v>487625436</v>
          </cell>
          <cell r="Q218" t="str">
            <v>PM</v>
          </cell>
          <cell r="R218" t="str">
            <v>210</v>
          </cell>
          <cell r="S218" t="str">
            <v>01</v>
          </cell>
          <cell r="T218" t="str">
            <v>Etablissement de crédit</v>
          </cell>
          <cell r="U218" t="str">
            <v>201</v>
          </cell>
          <cell r="V218" t="str">
            <v>Banque mutualiste ou coopérative</v>
          </cell>
          <cell r="W218" t="str">
            <v>001</v>
          </cell>
          <cell r="X218" t="str">
            <v>Agrément ACPR</v>
          </cell>
          <cell r="Y218">
            <v>8</v>
          </cell>
          <cell r="Z218" t="str">
            <v>RESTRUCTURATION AVEC REPRISE DE CIB</v>
          </cell>
          <cell r="AA218" t="str">
            <v>FR</v>
          </cell>
          <cell r="AB218" t="str">
            <v> France</v>
          </cell>
          <cell r="AC218" t="str">
            <v>S. BANCAIRE MUTUALISTE ET AUTRES RESEAUX</v>
          </cell>
          <cell r="AD218">
            <v>27</v>
          </cell>
          <cell r="AE218" t="str">
            <v>GPE CREDIT AGRICOLE</v>
          </cell>
          <cell r="AF218">
            <v>0</v>
          </cell>
          <cell r="AG218" t="str">
            <v>80000</v>
          </cell>
          <cell r="AH218" t="str">
            <v>FR</v>
          </cell>
          <cell r="AI218" t="str">
            <v/>
          </cell>
          <cell r="AJ218" t="str">
            <v/>
          </cell>
          <cell r="AK218" t="str">
            <v>EC</v>
          </cell>
          <cell r="AL218" t="str">
            <v>Bq mut</v>
          </cell>
          <cell r="AM218" t="str">
            <v>PERSONNE_MORALE_SOCIETE</v>
          </cell>
          <cell r="AN218" t="str">
            <v>CREDIT AGRICOLE</v>
          </cell>
          <cell r="AO218" t="str">
            <v>Groupes mutualistes</v>
          </cell>
          <cell r="AP218" t="str">
            <v/>
          </cell>
          <cell r="AQ218" t="str">
            <v/>
          </cell>
          <cell r="AR218" t="str">
            <v>FR</v>
          </cell>
          <cell r="AS218" t="str">
            <v>FRANCE</v>
          </cell>
          <cell r="AT218" t="str">
            <v/>
          </cell>
          <cell r="AU218" t="str">
            <v/>
          </cell>
          <cell r="AV218" t="str">
            <v>RABIER</v>
          </cell>
          <cell r="AW218">
            <v>2761</v>
          </cell>
          <cell r="AX218">
            <v>21.505500820000002</v>
          </cell>
          <cell r="AY218">
            <v>15.93915563</v>
          </cell>
          <cell r="AZ218">
            <v>5.397239699</v>
          </cell>
          <cell r="BA218">
            <v>56</v>
          </cell>
          <cell r="BB218" t="str">
            <v>SI</v>
          </cell>
          <cell r="BC218">
            <v>0</v>
          </cell>
          <cell r="BD218">
            <v>0</v>
          </cell>
        </row>
        <row r="219">
          <cell r="A219" t="str">
            <v>18707</v>
          </cell>
          <cell r="B219" t="str">
            <v>BANQUE POPULAIRE VAL DE FRANCE (2EME)</v>
          </cell>
          <cell r="C219" t="str">
            <v>3. Autres (GEA CBD)</v>
          </cell>
          <cell r="D219">
            <v>201412</v>
          </cell>
          <cell r="E219">
            <v>7.6679085411241604E-2</v>
          </cell>
          <cell r="F219">
            <v>0.13832344079325001</v>
          </cell>
          <cell r="G219">
            <v>8.8398947094999993</v>
          </cell>
          <cell r="H219">
            <v>0.67783504145613327</v>
          </cell>
          <cell r="I219">
            <v>1.2227646524680871</v>
          </cell>
          <cell r="J219">
            <v>6.2944186269144206E-2</v>
          </cell>
          <cell r="K219">
            <v>0.43463489333230299</v>
          </cell>
          <cell r="L219">
            <v>2.6543120665000002</v>
          </cell>
          <cell r="M219">
            <v>0.1670735131302131</v>
          </cell>
          <cell r="N219">
            <v>1.1536566418938723</v>
          </cell>
          <cell r="O219">
            <v>16512</v>
          </cell>
          <cell r="P219" t="str">
            <v>549800373</v>
          </cell>
          <cell r="Q219" t="str">
            <v>PM</v>
          </cell>
          <cell r="R219" t="str">
            <v>202</v>
          </cell>
          <cell r="S219" t="str">
            <v>01</v>
          </cell>
          <cell r="T219" t="str">
            <v>Etablissement de crédit</v>
          </cell>
          <cell r="U219" t="str">
            <v>201</v>
          </cell>
          <cell r="V219" t="str">
            <v>Banque mutualiste ou coopérative</v>
          </cell>
          <cell r="W219" t="str">
            <v>001</v>
          </cell>
          <cell r="X219" t="str">
            <v>Agrément ACPR</v>
          </cell>
          <cell r="Y219">
            <v>6</v>
          </cell>
          <cell r="Z219" t="str">
            <v>NOUVEL ETABLISSEMENT</v>
          </cell>
          <cell r="AA219" t="str">
            <v>FR</v>
          </cell>
          <cell r="AB219" t="str">
            <v> France</v>
          </cell>
          <cell r="AC219" t="str">
            <v>S. BANCAIRE MUTUALISTE ET AUTRES RESEAUX</v>
          </cell>
          <cell r="AD219">
            <v>1163</v>
          </cell>
          <cell r="AE219" t="str">
            <v>GPE BPCE</v>
          </cell>
          <cell r="AF219">
            <v>0</v>
          </cell>
          <cell r="AG219" t="str">
            <v>78180</v>
          </cell>
          <cell r="AH219" t="str">
            <v>FR</v>
          </cell>
          <cell r="AI219" t="str">
            <v/>
          </cell>
          <cell r="AJ219" t="str">
            <v/>
          </cell>
          <cell r="AK219" t="str">
            <v>EC</v>
          </cell>
          <cell r="AL219" t="str">
            <v>Bq mut</v>
          </cell>
          <cell r="AM219" t="str">
            <v>PERSONNE_MORALE_SOCIETE</v>
          </cell>
          <cell r="AN219" t="str">
            <v>BPCE</v>
          </cell>
          <cell r="AO219" t="str">
            <v>Groupes mutualistes</v>
          </cell>
          <cell r="AP219" t="str">
            <v/>
          </cell>
          <cell r="AQ219" t="str">
            <v/>
          </cell>
          <cell r="AR219" t="str">
            <v>FR</v>
          </cell>
          <cell r="AS219" t="str">
            <v>FRANCE</v>
          </cell>
          <cell r="AT219" t="str">
            <v/>
          </cell>
          <cell r="AU219" t="str">
            <v/>
          </cell>
          <cell r="AV219" t="str">
            <v>MOURJANE</v>
          </cell>
          <cell r="AW219">
            <v>2762</v>
          </cell>
          <cell r="AX219">
            <v>12.995062949999999</v>
          </cell>
          <cell r="AY219">
            <v>8.4695654079999994</v>
          </cell>
          <cell r="AZ219">
            <v>8.3017638970000007</v>
          </cell>
          <cell r="BA219">
            <v>97</v>
          </cell>
          <cell r="BB219" t="str">
            <v>SI</v>
          </cell>
          <cell r="BC219">
            <v>0</v>
          </cell>
          <cell r="BD219">
            <v>1</v>
          </cell>
        </row>
        <row r="220">
          <cell r="A220" t="str">
            <v>18715</v>
          </cell>
          <cell r="B220" t="str">
            <v>CAISSE D EPARGNE D'AUVERGNE ET LIMOUSIN</v>
          </cell>
          <cell r="C220" t="str">
            <v>3. Autres (GEA CBD)</v>
          </cell>
          <cell r="D220">
            <v>201412</v>
          </cell>
          <cell r="E220">
            <v>4.4343428357688897E-2</v>
          </cell>
          <cell r="F220">
            <v>0.218782212444428</v>
          </cell>
          <cell r="G220">
            <v>5.0844794850000001</v>
          </cell>
          <cell r="H220">
            <v>0.22546325177923643</v>
          </cell>
          <cell r="I220">
            <v>1.1123936708566058</v>
          </cell>
          <cell r="O220">
            <v>521</v>
          </cell>
          <cell r="P220" t="str">
            <v>382742013</v>
          </cell>
          <cell r="Q220" t="str">
            <v>PM</v>
          </cell>
          <cell r="R220" t="str">
            <v>270</v>
          </cell>
          <cell r="S220" t="str">
            <v>01</v>
          </cell>
          <cell r="T220" t="str">
            <v>Etablissement de crédit</v>
          </cell>
          <cell r="U220" t="str">
            <v>201</v>
          </cell>
          <cell r="V220" t="str">
            <v>Banque mutualiste ou coopérative</v>
          </cell>
          <cell r="W220" t="str">
            <v>001</v>
          </cell>
          <cell r="X220" t="str">
            <v>Agrément ACPR</v>
          </cell>
          <cell r="Y220">
            <v>8</v>
          </cell>
          <cell r="Z220" t="str">
            <v>RESTRUCTURATION AVEC REPRISE DE CIB</v>
          </cell>
          <cell r="AA220" t="str">
            <v>FR</v>
          </cell>
          <cell r="AB220" t="str">
            <v> France</v>
          </cell>
          <cell r="AC220" t="str">
            <v>S. BANCAIRE MUTUALISTE ET AUTRES RESEAUX</v>
          </cell>
          <cell r="AD220">
            <v>1163</v>
          </cell>
          <cell r="AE220" t="str">
            <v>GPE BPCE</v>
          </cell>
          <cell r="AF220">
            <v>0</v>
          </cell>
          <cell r="AG220" t="str">
            <v>63000</v>
          </cell>
          <cell r="AH220" t="str">
            <v>FR</v>
          </cell>
          <cell r="AI220" t="str">
            <v/>
          </cell>
          <cell r="AJ220" t="str">
            <v/>
          </cell>
          <cell r="AK220" t="str">
            <v>EC</v>
          </cell>
          <cell r="AL220" t="str">
            <v>Bq mut</v>
          </cell>
          <cell r="AM220" t="str">
            <v>PERSONNE_MORALE_SOCIETE</v>
          </cell>
          <cell r="AN220" t="str">
            <v>BPCE</v>
          </cell>
          <cell r="AO220" t="str">
            <v>Groupes mutualistes</v>
          </cell>
          <cell r="AP220" t="str">
            <v/>
          </cell>
          <cell r="AQ220" t="str">
            <v/>
          </cell>
          <cell r="AR220" t="str">
            <v>FR</v>
          </cell>
          <cell r="AS220" t="str">
            <v>FRANCE</v>
          </cell>
          <cell r="AT220" t="str">
            <v/>
          </cell>
          <cell r="AU220" t="str">
            <v/>
          </cell>
          <cell r="AV220" t="str">
            <v>MOURJANE</v>
          </cell>
          <cell r="AW220">
            <v>2762</v>
          </cell>
          <cell r="AX220">
            <v>15.076863028</v>
          </cell>
          <cell r="AY220">
            <v>7.3234776780000006</v>
          </cell>
          <cell r="AZ220">
            <v>9.9989152069999996</v>
          </cell>
          <cell r="BA220">
            <v>84</v>
          </cell>
          <cell r="BB220" t="str">
            <v>SI</v>
          </cell>
          <cell r="BC220">
            <v>0</v>
          </cell>
          <cell r="BD220">
            <v>1</v>
          </cell>
        </row>
        <row r="221">
          <cell r="A221" t="str">
            <v>18829</v>
          </cell>
          <cell r="B221" t="str">
            <v>ARKEA BANQUE ENTREPRISES INSTITUTIONNELS</v>
          </cell>
          <cell r="C221" t="str">
            <v>3. Autres (GEA CBD)</v>
          </cell>
          <cell r="D221">
            <v>201412</v>
          </cell>
          <cell r="E221">
            <v>3.0099999999999998E-2</v>
          </cell>
          <cell r="F221">
            <v>0.1837</v>
          </cell>
          <cell r="G221">
            <v>17.13861897</v>
          </cell>
          <cell r="H221">
            <v>0.51587243099699998</v>
          </cell>
          <cell r="I221">
            <v>3.1483643047889998</v>
          </cell>
          <cell r="O221">
            <v>16694</v>
          </cell>
          <cell r="P221" t="str">
            <v>378398911</v>
          </cell>
          <cell r="Q221" t="str">
            <v>PM</v>
          </cell>
          <cell r="R221" t="str">
            <v>105</v>
          </cell>
          <cell r="S221" t="str">
            <v>01</v>
          </cell>
          <cell r="T221" t="str">
            <v>Etablissement de crédit</v>
          </cell>
          <cell r="U221" t="str">
            <v>200</v>
          </cell>
          <cell r="V221" t="str">
            <v>Banque</v>
          </cell>
          <cell r="W221" t="str">
            <v>001</v>
          </cell>
          <cell r="X221" t="str">
            <v>Agrément ACPR</v>
          </cell>
          <cell r="Y221">
            <v>8</v>
          </cell>
          <cell r="Z221" t="str">
            <v>RESTRUCTURATION AVEC REPRISE DE CIB</v>
          </cell>
          <cell r="AA221" t="str">
            <v>FR</v>
          </cell>
          <cell r="AB221" t="str">
            <v> France</v>
          </cell>
          <cell r="AC221" t="str">
            <v>S. BANCAIRE MUTUALISTE ET AUTRES RESEAUX</v>
          </cell>
          <cell r="AD221">
            <v>29</v>
          </cell>
          <cell r="AE221" t="str">
            <v>GPE CREDIT MUTUEL</v>
          </cell>
          <cell r="AF221">
            <v>0</v>
          </cell>
          <cell r="AG221" t="str">
            <v>29480</v>
          </cell>
          <cell r="AH221" t="str">
            <v>FR</v>
          </cell>
          <cell r="AI221" t="str">
            <v/>
          </cell>
          <cell r="AJ221" t="str">
            <v/>
          </cell>
          <cell r="AK221" t="str">
            <v>EC</v>
          </cell>
          <cell r="AL221" t="str">
            <v>Banque</v>
          </cell>
          <cell r="AM221" t="str">
            <v>PERSONNE_MORALE_SOCIETE</v>
          </cell>
          <cell r="AN221" t="str">
            <v>CREDIT MUTUEL</v>
          </cell>
          <cell r="AO221" t="str">
            <v>Groupes mutualistes</v>
          </cell>
          <cell r="AP221" t="str">
            <v/>
          </cell>
          <cell r="AQ221" t="str">
            <v/>
          </cell>
          <cell r="AR221" t="str">
            <v>FR</v>
          </cell>
          <cell r="AS221" t="str">
            <v>FRANCE</v>
          </cell>
          <cell r="AT221" t="str">
            <v/>
          </cell>
          <cell r="AU221" t="str">
            <v/>
          </cell>
          <cell r="AV221" t="str">
            <v>LASSEUR</v>
          </cell>
          <cell r="AW221">
            <v>2763</v>
          </cell>
          <cell r="AX221">
            <v>22.926270322000001</v>
          </cell>
          <cell r="AY221">
            <v>11.423118552</v>
          </cell>
          <cell r="AZ221">
            <v>9.5181187830000002</v>
          </cell>
          <cell r="BA221">
            <v>53</v>
          </cell>
          <cell r="BB221" t="str">
            <v>SI</v>
          </cell>
          <cell r="BC221">
            <v>0</v>
          </cell>
          <cell r="BD221">
            <v>1</v>
          </cell>
        </row>
        <row r="222">
          <cell r="A222" t="str">
            <v>19106</v>
          </cell>
          <cell r="B222" t="str">
            <v>CRCAM PROVENCE - COTE D'AZUR</v>
          </cell>
          <cell r="C222" t="str">
            <v>3. Autres (GEA CBD)</v>
          </cell>
          <cell r="D222">
            <v>201412</v>
          </cell>
          <cell r="E222">
            <v>4.2700000000000002E-2</v>
          </cell>
          <cell r="F222">
            <v>0.1701</v>
          </cell>
          <cell r="G222">
            <v>12.054346000000001</v>
          </cell>
          <cell r="H222">
            <v>0.51472057420000006</v>
          </cell>
          <cell r="I222">
            <v>2.0504442546000003</v>
          </cell>
          <cell r="J222">
            <v>2.7400000000000001E-2</v>
          </cell>
          <cell r="K222">
            <v>0.44979999999999998</v>
          </cell>
          <cell r="L222">
            <v>3.0281509999999998</v>
          </cell>
          <cell r="M222">
            <v>8.2971337399999998E-2</v>
          </cell>
          <cell r="N222">
            <v>1.3620623197999999</v>
          </cell>
          <cell r="O222">
            <v>17053</v>
          </cell>
          <cell r="P222" t="str">
            <v>415176072</v>
          </cell>
          <cell r="Q222" t="str">
            <v>PM</v>
          </cell>
          <cell r="R222" t="str">
            <v>210</v>
          </cell>
          <cell r="S222" t="str">
            <v>01</v>
          </cell>
          <cell r="T222" t="str">
            <v>Etablissement de crédit</v>
          </cell>
          <cell r="U222" t="str">
            <v>201</v>
          </cell>
          <cell r="V222" t="str">
            <v>Banque mutualiste ou coopérative</v>
          </cell>
          <cell r="W222" t="str">
            <v>001</v>
          </cell>
          <cell r="X222" t="str">
            <v>Agrément ACPR</v>
          </cell>
          <cell r="Y222">
            <v>8</v>
          </cell>
          <cell r="Z222" t="str">
            <v>RESTRUCTURATION AVEC REPRISE DE CIB</v>
          </cell>
          <cell r="AA222" t="str">
            <v>FR</v>
          </cell>
          <cell r="AB222" t="str">
            <v> France</v>
          </cell>
          <cell r="AC222" t="str">
            <v>S. BANCAIRE MUTUALISTE ET AUTRES RESEAUX</v>
          </cell>
          <cell r="AD222">
            <v>27</v>
          </cell>
          <cell r="AE222" t="str">
            <v>GPE CREDIT AGRICOLE</v>
          </cell>
          <cell r="AF222">
            <v>0</v>
          </cell>
          <cell r="AG222" t="str">
            <v>83300</v>
          </cell>
          <cell r="AH222" t="str">
            <v>FR</v>
          </cell>
          <cell r="AI222" t="str">
            <v/>
          </cell>
          <cell r="AJ222" t="str">
            <v/>
          </cell>
          <cell r="AK222" t="str">
            <v>EC</v>
          </cell>
          <cell r="AL222" t="str">
            <v>Bq mut</v>
          </cell>
          <cell r="AM222" t="str">
            <v>PERSONNE_MORALE_SOCIETE</v>
          </cell>
          <cell r="AN222" t="str">
            <v>CREDIT AGRICOLE</v>
          </cell>
          <cell r="AO222" t="str">
            <v>Groupes mutualistes</v>
          </cell>
          <cell r="AP222" t="str">
            <v/>
          </cell>
          <cell r="AQ222" t="str">
            <v/>
          </cell>
          <cell r="AR222" t="str">
            <v>FR</v>
          </cell>
          <cell r="AS222" t="str">
            <v>FRANCE</v>
          </cell>
          <cell r="AT222" t="str">
            <v/>
          </cell>
          <cell r="AU222" t="str">
            <v/>
          </cell>
          <cell r="AV222" t="str">
            <v>RABIER</v>
          </cell>
          <cell r="AW222">
            <v>2761</v>
          </cell>
          <cell r="AX222">
            <v>18.217338467000001</v>
          </cell>
          <cell r="AY222">
            <v>13.261338765000001</v>
          </cell>
          <cell r="AZ222">
            <v>6.559312254</v>
          </cell>
          <cell r="BA222">
            <v>70</v>
          </cell>
          <cell r="BB222" t="str">
            <v>SI</v>
          </cell>
          <cell r="BC222">
            <v>0</v>
          </cell>
          <cell r="BD222">
            <v>0</v>
          </cell>
        </row>
        <row r="223">
          <cell r="A223" t="str">
            <v>19230</v>
          </cell>
          <cell r="B223" t="str">
            <v>CREDIT LOGEMENT</v>
          </cell>
          <cell r="C223" t="str">
            <v>4. Autres (GEA hors CBD)</v>
          </cell>
          <cell r="D223">
            <v>201412</v>
          </cell>
          <cell r="E223">
            <v>6.8999999999999999E-3</v>
          </cell>
          <cell r="F223">
            <v>0.1769</v>
          </cell>
          <cell r="G223">
            <v>275.45645687603002</v>
          </cell>
          <cell r="H223">
            <v>1.900649552444607</v>
          </cell>
          <cell r="I223">
            <v>48.728247221369713</v>
          </cell>
          <cell r="O223">
            <v>17222</v>
          </cell>
          <cell r="P223" t="str">
            <v>302493275</v>
          </cell>
          <cell r="Q223" t="str">
            <v>PM</v>
          </cell>
          <cell r="R223" t="str">
            <v>640</v>
          </cell>
          <cell r="S223" t="str">
            <v>26</v>
          </cell>
          <cell r="T223" t="str">
            <v>Société de financement</v>
          </cell>
          <cell r="U223" t="str">
            <v/>
          </cell>
          <cell r="V223" t="str">
            <v/>
          </cell>
          <cell r="W223" t="str">
            <v>001</v>
          </cell>
          <cell r="X223" t="str">
            <v>Agrément ACPR</v>
          </cell>
          <cell r="Y223">
            <v>1</v>
          </cell>
          <cell r="Z223" t="str">
            <v>CHANGEMENT DE CATEGORIE AGENT FINANCIER</v>
          </cell>
          <cell r="AA223" t="str">
            <v>FR</v>
          </cell>
          <cell r="AB223" t="str">
            <v> France</v>
          </cell>
          <cell r="AC223" t="str">
            <v>ACT. PARTAGE (EC OU EI MAJORIT- FRANCE)</v>
          </cell>
          <cell r="AD223">
            <v>1047</v>
          </cell>
          <cell r="AE223" t="str">
            <v>GPE CREDIT LOGEMENT</v>
          </cell>
          <cell r="AF223">
            <v>1</v>
          </cell>
          <cell r="AG223" t="str">
            <v>75003</v>
          </cell>
          <cell r="AH223" t="str">
            <v>FR</v>
          </cell>
          <cell r="AI223" t="str">
            <v/>
          </cell>
          <cell r="AJ223" t="str">
            <v/>
          </cell>
          <cell r="AK223" t="str">
            <v>SF</v>
          </cell>
          <cell r="AL223" t="str">
            <v>SF</v>
          </cell>
          <cell r="AM223" t="str">
            <v>PERSONNE_MORALE_SOCIETE</v>
          </cell>
          <cell r="AN223" t="str">
            <v>CREDIT LOGEMENT</v>
          </cell>
          <cell r="AO223" t="str">
            <v>Etablissements à actionnariat partagé</v>
          </cell>
          <cell r="AP223" t="str">
            <v>OUI</v>
          </cell>
          <cell r="AQ223" t="str">
            <v/>
          </cell>
          <cell r="AR223" t="str">
            <v>FR</v>
          </cell>
          <cell r="AS223" t="str">
            <v>FRANCE</v>
          </cell>
          <cell r="AT223" t="str">
            <v/>
          </cell>
          <cell r="AU223" t="str">
            <v/>
          </cell>
          <cell r="AV223" t="str">
            <v>PEYRON</v>
          </cell>
          <cell r="AW223">
            <v>2764</v>
          </cell>
          <cell r="AX223">
            <v>10.124092417</v>
          </cell>
          <cell r="AY223">
            <v>1.07901018</v>
          </cell>
          <cell r="AZ223">
            <v>2.2135415000000002E-2</v>
          </cell>
          <cell r="BA223">
            <v>116</v>
          </cell>
          <cell r="BB223" t="str">
            <v>NON-MSU</v>
          </cell>
          <cell r="BC223">
            <v>0</v>
          </cell>
          <cell r="BD223">
            <v>1</v>
          </cell>
        </row>
        <row r="224">
          <cell r="A224" t="str">
            <v>19406</v>
          </cell>
          <cell r="B224" t="str">
            <v>CRCAM DE LA TOURAINE ET DU POITOU</v>
          </cell>
          <cell r="C224" t="str">
            <v>3. Autres (GEA CBD)</v>
          </cell>
          <cell r="D224">
            <v>201412</v>
          </cell>
          <cell r="E224">
            <v>5.0500000000000003E-2</v>
          </cell>
          <cell r="F224">
            <v>0.17519999999999999</v>
          </cell>
          <cell r="G224">
            <v>7.7025399999999999</v>
          </cell>
          <cell r="H224">
            <v>0.38897827000000001</v>
          </cell>
          <cell r="I224">
            <v>1.349485008</v>
          </cell>
          <cell r="J224">
            <v>5.2400000000000002E-2</v>
          </cell>
          <cell r="K224">
            <v>0.43430000000000002</v>
          </cell>
          <cell r="L224">
            <v>2.073169</v>
          </cell>
          <cell r="M224">
            <v>0.1086340556</v>
          </cell>
          <cell r="N224">
            <v>0.90037729670000011</v>
          </cell>
          <cell r="O224">
            <v>17486</v>
          </cell>
          <cell r="P224" t="str">
            <v>399780097</v>
          </cell>
          <cell r="Q224" t="str">
            <v>PM</v>
          </cell>
          <cell r="R224" t="str">
            <v>210</v>
          </cell>
          <cell r="S224" t="str">
            <v>01</v>
          </cell>
          <cell r="T224" t="str">
            <v>Etablissement de crédit</v>
          </cell>
          <cell r="U224" t="str">
            <v>201</v>
          </cell>
          <cell r="V224" t="str">
            <v>Banque mutualiste ou coopérative</v>
          </cell>
          <cell r="W224" t="str">
            <v>001</v>
          </cell>
          <cell r="X224" t="str">
            <v>Agrément ACPR</v>
          </cell>
          <cell r="Y224">
            <v>8</v>
          </cell>
          <cell r="Z224" t="str">
            <v>RESTRUCTURATION AVEC REPRISE DE CIB</v>
          </cell>
          <cell r="AA224" t="str">
            <v>FR</v>
          </cell>
          <cell r="AB224" t="str">
            <v> France</v>
          </cell>
          <cell r="AC224" t="str">
            <v>S. BANCAIRE MUTUALISTE ET AUTRES RESEAUX</v>
          </cell>
          <cell r="AD224">
            <v>27</v>
          </cell>
          <cell r="AE224" t="str">
            <v>GPE CREDIT AGRICOLE</v>
          </cell>
          <cell r="AF224">
            <v>0</v>
          </cell>
          <cell r="AG224" t="str">
            <v>86000</v>
          </cell>
          <cell r="AH224" t="str">
            <v>FR</v>
          </cell>
          <cell r="AI224" t="str">
            <v/>
          </cell>
          <cell r="AJ224" t="str">
            <v/>
          </cell>
          <cell r="AK224" t="str">
            <v>EC</v>
          </cell>
          <cell r="AL224" t="str">
            <v>Bq mut</v>
          </cell>
          <cell r="AM224" t="str">
            <v>PERSONNE_MORALE_SOCIETE</v>
          </cell>
          <cell r="AN224" t="str">
            <v>CREDIT AGRICOLE</v>
          </cell>
          <cell r="AO224" t="str">
            <v>Groupes mutualistes</v>
          </cell>
          <cell r="AP224" t="str">
            <v/>
          </cell>
          <cell r="AQ224" t="str">
            <v/>
          </cell>
          <cell r="AR224" t="str">
            <v>FR</v>
          </cell>
          <cell r="AS224" t="str">
            <v>FRANCE</v>
          </cell>
          <cell r="AT224" t="str">
            <v/>
          </cell>
          <cell r="AU224" t="str">
            <v/>
          </cell>
          <cell r="AV224" t="str">
            <v>DENECE</v>
          </cell>
          <cell r="AW224">
            <v>2761</v>
          </cell>
          <cell r="AX224">
            <v>11.224972266</v>
          </cell>
          <cell r="AY224">
            <v>8.5601432289999995</v>
          </cell>
          <cell r="AZ224">
            <v>3.113157631</v>
          </cell>
          <cell r="BA224">
            <v>109</v>
          </cell>
          <cell r="BB224" t="str">
            <v>SI</v>
          </cell>
          <cell r="BC224">
            <v>0</v>
          </cell>
          <cell r="BD224">
            <v>0</v>
          </cell>
        </row>
        <row r="225">
          <cell r="A225" t="str">
            <v>19506</v>
          </cell>
          <cell r="B225" t="str">
            <v>CRCAM DU CENTRE OUEST</v>
          </cell>
          <cell r="C225" t="str">
            <v>3. Autres (GEA CBD)</v>
          </cell>
          <cell r="D225">
            <v>201412</v>
          </cell>
          <cell r="E225">
            <v>5.4300000000000001E-2</v>
          </cell>
          <cell r="F225">
            <v>0.17949999999999999</v>
          </cell>
          <cell r="G225">
            <v>3.710067</v>
          </cell>
          <cell r="H225">
            <v>0.2014566381</v>
          </cell>
          <cell r="I225">
            <v>0.66595702649999999</v>
          </cell>
          <cell r="J225">
            <v>2.5399999999999999E-2</v>
          </cell>
          <cell r="K225">
            <v>0.4173</v>
          </cell>
          <cell r="L225">
            <v>1.2090000000000001</v>
          </cell>
          <cell r="M225">
            <v>3.0708599999999999E-2</v>
          </cell>
          <cell r="N225">
            <v>0.50451570000000001</v>
          </cell>
          <cell r="O225">
            <v>17607</v>
          </cell>
          <cell r="P225" t="str">
            <v>391007457</v>
          </cell>
          <cell r="Q225" t="str">
            <v>PM</v>
          </cell>
          <cell r="R225" t="str">
            <v>210</v>
          </cell>
          <cell r="S225" t="str">
            <v>01</v>
          </cell>
          <cell r="T225" t="str">
            <v>Etablissement de crédit</v>
          </cell>
          <cell r="U225" t="str">
            <v>201</v>
          </cell>
          <cell r="V225" t="str">
            <v>Banque mutualiste ou coopérative</v>
          </cell>
          <cell r="W225" t="str">
            <v>001</v>
          </cell>
          <cell r="X225" t="str">
            <v>Agrément ACPR</v>
          </cell>
          <cell r="Y225">
            <v>8</v>
          </cell>
          <cell r="Z225" t="str">
            <v>RESTRUCTURATION AVEC REPRISE DE CIB</v>
          </cell>
          <cell r="AA225" t="str">
            <v>FR</v>
          </cell>
          <cell r="AB225" t="str">
            <v> France</v>
          </cell>
          <cell r="AC225" t="str">
            <v>S. BANCAIRE MUTUALISTE ET AUTRES RESEAUX</v>
          </cell>
          <cell r="AD225">
            <v>27</v>
          </cell>
          <cell r="AE225" t="str">
            <v>GPE CREDIT AGRICOLE</v>
          </cell>
          <cell r="AF225">
            <v>0</v>
          </cell>
          <cell r="AG225" t="str">
            <v>87000</v>
          </cell>
          <cell r="AH225" t="str">
            <v>FR</v>
          </cell>
          <cell r="AI225" t="str">
            <v/>
          </cell>
          <cell r="AJ225" t="str">
            <v/>
          </cell>
          <cell r="AK225" t="str">
            <v>EC</v>
          </cell>
          <cell r="AL225" t="str">
            <v>Bq mut</v>
          </cell>
          <cell r="AM225" t="str">
            <v>PERSONNE_MORALE_SOCIETE</v>
          </cell>
          <cell r="AN225" t="str">
            <v>CREDIT AGRICOLE</v>
          </cell>
          <cell r="AO225" t="str">
            <v>Groupes mutualistes</v>
          </cell>
          <cell r="AP225" t="str">
            <v/>
          </cell>
          <cell r="AQ225" t="str">
            <v/>
          </cell>
          <cell r="AR225" t="str">
            <v>FR</v>
          </cell>
          <cell r="AS225" t="str">
            <v>FRANCE</v>
          </cell>
          <cell r="AT225" t="str">
            <v/>
          </cell>
          <cell r="AU225" t="str">
            <v/>
          </cell>
          <cell r="AV225" t="str">
            <v>RABIER</v>
          </cell>
          <cell r="AW225">
            <v>2761</v>
          </cell>
          <cell r="AX225">
            <v>6.6111725870000004</v>
          </cell>
          <cell r="AY225">
            <v>4.5103078779999999</v>
          </cell>
          <cell r="AZ225">
            <v>1.845950078</v>
          </cell>
          <cell r="BA225">
            <v>146</v>
          </cell>
          <cell r="BB225" t="str">
            <v>SI</v>
          </cell>
          <cell r="BC225">
            <v>0</v>
          </cell>
          <cell r="BD225">
            <v>0</v>
          </cell>
        </row>
        <row r="226">
          <cell r="A226" t="str">
            <v>19806</v>
          </cell>
          <cell r="B226" t="str">
            <v>CRCAM DE LA MARTINIQUE ET DE LA GUYANE</v>
          </cell>
          <cell r="C226" t="str">
            <v>3. Autres (GEA CBD)</v>
          </cell>
          <cell r="D226">
            <v>201412</v>
          </cell>
          <cell r="E226">
            <v>9.0999999999999998E-2</v>
          </cell>
          <cell r="F226">
            <v>0.20930000000000001</v>
          </cell>
          <cell r="G226">
            <v>0.97340400000000005</v>
          </cell>
          <cell r="H226">
            <v>8.8579764000000005E-2</v>
          </cell>
          <cell r="I226">
            <v>0.20373345720000002</v>
          </cell>
          <cell r="J226">
            <v>5.4100000000000002E-2</v>
          </cell>
          <cell r="K226">
            <v>0.39240000000000003</v>
          </cell>
          <cell r="L226">
            <v>0.59065400000000001</v>
          </cell>
          <cell r="M226">
            <v>3.1954381400000002E-2</v>
          </cell>
          <cell r="N226">
            <v>0.23177262960000003</v>
          </cell>
          <cell r="O226">
            <v>17931</v>
          </cell>
          <cell r="P226" t="str">
            <v>313976383</v>
          </cell>
          <cell r="Q226" t="str">
            <v>PM</v>
          </cell>
          <cell r="R226" t="str">
            <v>216</v>
          </cell>
          <cell r="S226" t="str">
            <v>01</v>
          </cell>
          <cell r="T226" t="str">
            <v>Etablissement de crédit</v>
          </cell>
          <cell r="U226" t="str">
            <v>201</v>
          </cell>
          <cell r="V226" t="str">
            <v>Banque mutualiste ou coopérative</v>
          </cell>
          <cell r="W226" t="str">
            <v>001</v>
          </cell>
          <cell r="X226" t="str">
            <v>Agrément ACPR</v>
          </cell>
          <cell r="Y226">
            <v>6</v>
          </cell>
          <cell r="Z226" t="str">
            <v>NOUVEL ETABLISSEMENT</v>
          </cell>
          <cell r="AA226" t="str">
            <v>FR</v>
          </cell>
          <cell r="AB226" t="str">
            <v> France</v>
          </cell>
          <cell r="AC226" t="str">
            <v>S. BANCAIRE MUTUALISTE ET AUTRES RESEAUX</v>
          </cell>
          <cell r="AD226">
            <v>27</v>
          </cell>
          <cell r="AE226" t="str">
            <v>GPE CREDIT AGRICOLE</v>
          </cell>
          <cell r="AF226">
            <v>0</v>
          </cell>
          <cell r="AG226" t="str">
            <v>97232</v>
          </cell>
          <cell r="AH226" t="str">
            <v>FR</v>
          </cell>
          <cell r="AI226" t="str">
            <v/>
          </cell>
          <cell r="AJ226" t="str">
            <v/>
          </cell>
          <cell r="AK226" t="str">
            <v>EC</v>
          </cell>
          <cell r="AL226" t="str">
            <v>Bq mut</v>
          </cell>
          <cell r="AM226" t="str">
            <v>PERSONNE_MORALE_SOCIETE</v>
          </cell>
          <cell r="AN226" t="str">
            <v>CREDIT AGRICOLE</v>
          </cell>
          <cell r="AO226" t="str">
            <v>Groupes mutualistes</v>
          </cell>
          <cell r="AP226" t="str">
            <v/>
          </cell>
          <cell r="AQ226" t="str">
            <v/>
          </cell>
          <cell r="AR226" t="str">
            <v>FR</v>
          </cell>
          <cell r="AS226" t="str">
            <v>FRANCE</v>
          </cell>
          <cell r="AT226" t="str">
            <v/>
          </cell>
          <cell r="AU226" t="str">
            <v/>
          </cell>
          <cell r="AV226" t="str">
            <v>KHEYAR</v>
          </cell>
          <cell r="AW226">
            <v>2761</v>
          </cell>
          <cell r="AX226">
            <v>2.0621583729999999</v>
          </cell>
          <cell r="AY226">
            <v>1.537600335</v>
          </cell>
          <cell r="AZ226">
            <v>0.80151039099999999</v>
          </cell>
          <cell r="BA226">
            <v>241</v>
          </cell>
          <cell r="BB226" t="str">
            <v>SI</v>
          </cell>
          <cell r="BC226">
            <v>0</v>
          </cell>
          <cell r="BD226">
            <v>0</v>
          </cell>
        </row>
        <row r="227">
          <cell r="A227" t="str">
            <v>19870</v>
          </cell>
          <cell r="B227" t="str">
            <v>CARREFOUR BANQUE</v>
          </cell>
          <cell r="C227" t="str">
            <v>2. CBD</v>
          </cell>
          <cell r="D227">
            <v>201412</v>
          </cell>
          <cell r="E227">
            <v>1.1000000000000001E-3</v>
          </cell>
          <cell r="F227">
            <v>2.3E-3</v>
          </cell>
          <cell r="G227">
            <v>3.13146428172</v>
          </cell>
          <cell r="H227">
            <v>3.4446107098920001E-3</v>
          </cell>
          <cell r="I227">
            <v>7.202367847956E-3</v>
          </cell>
          <cell r="O227">
            <v>18012</v>
          </cell>
          <cell r="P227" t="str">
            <v>313811515</v>
          </cell>
          <cell r="Q227" t="str">
            <v>PM</v>
          </cell>
          <cell r="R227" t="str">
            <v>102</v>
          </cell>
          <cell r="S227" t="str">
            <v>01</v>
          </cell>
          <cell r="T227" t="str">
            <v>Etablissement de crédit</v>
          </cell>
          <cell r="U227" t="str">
            <v>200</v>
          </cell>
          <cell r="V227" t="str">
            <v>Banque</v>
          </cell>
          <cell r="W227" t="str">
            <v>001</v>
          </cell>
          <cell r="X227" t="str">
            <v>Agrément ACPR</v>
          </cell>
          <cell r="Y227">
            <v>8</v>
          </cell>
          <cell r="Z227" t="str">
            <v>RESTRUCTURATION AVEC REPRISE DE CIB</v>
          </cell>
          <cell r="AA227" t="str">
            <v>FR</v>
          </cell>
          <cell r="AB227" t="str">
            <v> France</v>
          </cell>
          <cell r="AC227" t="str">
            <v>S. COMMERCIAL</v>
          </cell>
          <cell r="AD227">
            <v>64</v>
          </cell>
          <cell r="AE227" t="str">
            <v>GPE CARREFOUR</v>
          </cell>
          <cell r="AF227">
            <v>1</v>
          </cell>
          <cell r="AG227" t="str">
            <v>91080</v>
          </cell>
          <cell r="AH227" t="str">
            <v>FR</v>
          </cell>
          <cell r="AI227" t="str">
            <v/>
          </cell>
          <cell r="AJ227" t="str">
            <v/>
          </cell>
          <cell r="AK227" t="str">
            <v>EC</v>
          </cell>
          <cell r="AL227" t="str">
            <v>Banque</v>
          </cell>
          <cell r="AM227" t="str">
            <v>PERSONNE_MORALE_SOCIETE</v>
          </cell>
          <cell r="AN227" t="str">
            <v>CARREFOUR</v>
          </cell>
          <cell r="AO227" t="str">
            <v>Industrie, commerce, services, BTP, groupes professionnels</v>
          </cell>
          <cell r="AP227" t="str">
            <v/>
          </cell>
          <cell r="AQ227" t="str">
            <v/>
          </cell>
          <cell r="AR227" t="str">
            <v>FR</v>
          </cell>
          <cell r="AS227" t="str">
            <v>FRANCE</v>
          </cell>
          <cell r="AT227" t="str">
            <v/>
          </cell>
          <cell r="AU227" t="str">
            <v/>
          </cell>
          <cell r="AV227" t="str">
            <v>PALARIC</v>
          </cell>
          <cell r="AW227">
            <v>2764</v>
          </cell>
          <cell r="AX227">
            <v>4.7646012259999999</v>
          </cell>
          <cell r="AY227">
            <v>2.3952790610000001</v>
          </cell>
          <cell r="AZ227">
            <v>0.5903919769999999</v>
          </cell>
          <cell r="BA227">
            <v>173</v>
          </cell>
          <cell r="BB227" t="str">
            <v>LSI</v>
          </cell>
          <cell r="BC227">
            <v>0</v>
          </cell>
          <cell r="BD227">
            <v>1</v>
          </cell>
        </row>
        <row r="228">
          <cell r="A228" t="str">
            <v>19906</v>
          </cell>
          <cell r="B228" t="str">
            <v>CRCAM DE LA REUNION</v>
          </cell>
          <cell r="C228" t="str">
            <v>3. Autres (GEA CBD)</v>
          </cell>
          <cell r="D228">
            <v>201412</v>
          </cell>
          <cell r="E228">
            <v>8.1900000000000001E-2</v>
          </cell>
          <cell r="F228">
            <v>0.2034</v>
          </cell>
          <cell r="G228">
            <v>2.5436209999999999</v>
          </cell>
          <cell r="H228">
            <v>0.20832255989999998</v>
          </cell>
          <cell r="I228">
            <v>0.51737251139999996</v>
          </cell>
          <cell r="J228">
            <v>8.5699999999999998E-2</v>
          </cell>
          <cell r="K228">
            <v>0.42720000000000002</v>
          </cell>
          <cell r="L228">
            <v>1.5207219999999999</v>
          </cell>
          <cell r="M228">
            <v>0.13032587539999999</v>
          </cell>
          <cell r="N228">
            <v>0.64965243839999998</v>
          </cell>
          <cell r="O228">
            <v>18055</v>
          </cell>
          <cell r="P228" t="str">
            <v>312617046</v>
          </cell>
          <cell r="Q228" t="str">
            <v>PM</v>
          </cell>
          <cell r="R228" t="str">
            <v>216</v>
          </cell>
          <cell r="S228" t="str">
            <v>01</v>
          </cell>
          <cell r="T228" t="str">
            <v>Etablissement de crédit</v>
          </cell>
          <cell r="U228" t="str">
            <v>201</v>
          </cell>
          <cell r="V228" t="str">
            <v>Banque mutualiste ou coopérative</v>
          </cell>
          <cell r="W228" t="str">
            <v>001</v>
          </cell>
          <cell r="X228" t="str">
            <v>Agrément ACPR</v>
          </cell>
          <cell r="Y228">
            <v>6</v>
          </cell>
          <cell r="Z228" t="str">
            <v>NOUVEL ETABLISSEMENT</v>
          </cell>
          <cell r="AA228" t="str">
            <v>FR</v>
          </cell>
          <cell r="AB228" t="str">
            <v> France</v>
          </cell>
          <cell r="AC228" t="str">
            <v>S. BANCAIRE MUTUALISTE ET AUTRES RESEAUX</v>
          </cell>
          <cell r="AD228">
            <v>27</v>
          </cell>
          <cell r="AE228" t="str">
            <v>GPE CREDIT AGRICOLE</v>
          </cell>
          <cell r="AF228">
            <v>0</v>
          </cell>
          <cell r="AG228" t="str">
            <v>97400</v>
          </cell>
          <cell r="AH228" t="str">
            <v>FR</v>
          </cell>
          <cell r="AI228" t="str">
            <v/>
          </cell>
          <cell r="AJ228" t="str">
            <v/>
          </cell>
          <cell r="AK228" t="str">
            <v>EC</v>
          </cell>
          <cell r="AL228" t="str">
            <v>Bq mut</v>
          </cell>
          <cell r="AM228" t="str">
            <v>PERSONNE_MORALE_SOCIETE</v>
          </cell>
          <cell r="AN228" t="str">
            <v>CREDIT AGRICOLE</v>
          </cell>
          <cell r="AO228" t="str">
            <v>Groupes mutualistes</v>
          </cell>
          <cell r="AP228" t="str">
            <v/>
          </cell>
          <cell r="AQ228" t="str">
            <v/>
          </cell>
          <cell r="AR228" t="str">
            <v>FR</v>
          </cell>
          <cell r="AS228" t="str">
            <v>FRANCE</v>
          </cell>
          <cell r="AT228" t="str">
            <v/>
          </cell>
          <cell r="AU228" t="str">
            <v/>
          </cell>
          <cell r="AV228" t="str">
            <v>ONDO</v>
          </cell>
          <cell r="AW228">
            <v>2761</v>
          </cell>
          <cell r="AX228">
            <v>5.1918533330000001</v>
          </cell>
          <cell r="AY228">
            <v>3.4163204470000004</v>
          </cell>
          <cell r="AZ228">
            <v>1.5665471370000001</v>
          </cell>
          <cell r="BA228">
            <v>167</v>
          </cell>
          <cell r="BB228" t="str">
            <v>SI</v>
          </cell>
          <cell r="BC228">
            <v>0</v>
          </cell>
          <cell r="BD228">
            <v>0</v>
          </cell>
        </row>
        <row r="229">
          <cell r="A229" t="str">
            <v>22040</v>
          </cell>
          <cell r="B229" t="str">
            <v>CONFEDERATION NATIONALE DU CREDIT MUTUEL</v>
          </cell>
          <cell r="C229" t="str">
            <v>1. Top6</v>
          </cell>
          <cell r="D229">
            <v>201412</v>
          </cell>
          <cell r="E229">
            <v>3.9399999999999998E-2</v>
          </cell>
          <cell r="F229">
            <v>0.16669999999999999</v>
          </cell>
          <cell r="G229">
            <v>419.91201387084999</v>
          </cell>
          <cell r="H229">
            <v>16.544533346511489</v>
          </cell>
          <cell r="I229">
            <v>69.999332712270686</v>
          </cell>
          <cell r="L229">
            <v>6.8027031966099996</v>
          </cell>
          <cell r="O229">
            <v>50543</v>
          </cell>
          <cell r="P229" t="str">
            <v/>
          </cell>
          <cell r="Q229" t="str">
            <v>PM</v>
          </cell>
          <cell r="R229" t="str">
            <v>930</v>
          </cell>
          <cell r="S229" t="str">
            <v>04</v>
          </cell>
          <cell r="T229" t="str">
            <v>Organe central</v>
          </cell>
          <cell r="U229" t="str">
            <v/>
          </cell>
          <cell r="V229" t="str">
            <v/>
          </cell>
          <cell r="W229" t="str">
            <v>100</v>
          </cell>
          <cell r="X229" t="str">
            <v>Aucune autorisation</v>
          </cell>
          <cell r="Y229">
            <v>1</v>
          </cell>
          <cell r="Z229" t="str">
            <v>CHANGEMENT DE CATEGORIE AGENT FINANCIER</v>
          </cell>
          <cell r="AA229" t="str">
            <v/>
          </cell>
          <cell r="AB229" t="str">
            <v/>
          </cell>
          <cell r="AC229" t="str">
            <v/>
          </cell>
          <cell r="AD229">
            <v>29</v>
          </cell>
          <cell r="AE229" t="str">
            <v>GPE CREDIT MUTUEL</v>
          </cell>
          <cell r="AF229">
            <v>1</v>
          </cell>
          <cell r="AG229" t="str">
            <v/>
          </cell>
          <cell r="AH229" t="str">
            <v>FR</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KRAUSE</v>
          </cell>
          <cell r="AW229">
            <v>2763</v>
          </cell>
          <cell r="AX229">
            <v>266.27379194700001</v>
          </cell>
          <cell r="AY229">
            <v>172.373037289</v>
          </cell>
          <cell r="AZ229">
            <v>151.01409401199999</v>
          </cell>
          <cell r="BA229">
            <v>9</v>
          </cell>
          <cell r="BB229" t="str">
            <v>SI</v>
          </cell>
          <cell r="BC229">
            <v>1</v>
          </cell>
          <cell r="BD229">
            <v>1</v>
          </cell>
        </row>
        <row r="230">
          <cell r="A230" t="str">
            <v>30002</v>
          </cell>
          <cell r="B230" t="str">
            <v>CREDIT LYONNAIS</v>
          </cell>
          <cell r="C230" t="str">
            <v>3. Autres (GEA CBD)</v>
          </cell>
          <cell r="D230">
            <v>201412</v>
          </cell>
          <cell r="E230">
            <v>3.7600000000000001E-2</v>
          </cell>
          <cell r="F230">
            <v>0.1744</v>
          </cell>
          <cell r="G230">
            <v>82.531333189999998</v>
          </cell>
          <cell r="H230">
            <v>3.1031781279440001</v>
          </cell>
          <cell r="I230">
            <v>14.393464508335999</v>
          </cell>
          <cell r="J230">
            <v>3.0700000000000002E-2</v>
          </cell>
          <cell r="K230">
            <v>1.8599999999999998E-2</v>
          </cell>
          <cell r="L230">
            <v>31.153956839999999</v>
          </cell>
          <cell r="M230">
            <v>0.95642647498800004</v>
          </cell>
          <cell r="N230">
            <v>0.57946359722399998</v>
          </cell>
          <cell r="O230">
            <v>20363</v>
          </cell>
          <cell r="P230" t="str">
            <v>954509741</v>
          </cell>
          <cell r="Q230" t="str">
            <v>PM</v>
          </cell>
          <cell r="R230" t="str">
            <v>100</v>
          </cell>
          <cell r="S230" t="str">
            <v>01</v>
          </cell>
          <cell r="T230" t="str">
            <v>Etablissement de crédit</v>
          </cell>
          <cell r="U230" t="str">
            <v>200</v>
          </cell>
          <cell r="V230" t="str">
            <v>Banque</v>
          </cell>
          <cell r="W230" t="str">
            <v>001</v>
          </cell>
          <cell r="X230" t="str">
            <v>Agrément ACPR</v>
          </cell>
          <cell r="Y230">
            <v>6</v>
          </cell>
          <cell r="Z230" t="str">
            <v>NOUVEL ETABLISSEMENT</v>
          </cell>
          <cell r="AA230" t="str">
            <v>FR</v>
          </cell>
          <cell r="AB230" t="str">
            <v> France</v>
          </cell>
          <cell r="AC230" t="str">
            <v>S. BANCAIRE MUTUALISTE ET AUTRES RESEAUX</v>
          </cell>
          <cell r="AD230">
            <v>27</v>
          </cell>
          <cell r="AE230" t="str">
            <v>GPE CREDIT AGRICOLE</v>
          </cell>
          <cell r="AF230">
            <v>0</v>
          </cell>
          <cell r="AG230" t="str">
            <v>69002</v>
          </cell>
          <cell r="AH230" t="str">
            <v>FR</v>
          </cell>
          <cell r="AI230" t="str">
            <v/>
          </cell>
          <cell r="AJ230" t="str">
            <v/>
          </cell>
          <cell r="AK230" t="str">
            <v>EC</v>
          </cell>
          <cell r="AL230" t="str">
            <v>Banque</v>
          </cell>
          <cell r="AM230" t="str">
            <v>PERSONNE_MORALE_SOCIETE</v>
          </cell>
          <cell r="AN230" t="str">
            <v>CREDIT AGRICOLE</v>
          </cell>
          <cell r="AO230" t="str">
            <v>Groupes mutualistes</v>
          </cell>
          <cell r="AP230" t="str">
            <v/>
          </cell>
          <cell r="AQ230" t="str">
            <v/>
          </cell>
          <cell r="AR230" t="str">
            <v>FR</v>
          </cell>
          <cell r="AS230" t="str">
            <v>FRANCE</v>
          </cell>
          <cell r="AT230" t="str">
            <v/>
          </cell>
          <cell r="AU230" t="str">
            <v/>
          </cell>
          <cell r="AV230" t="str">
            <v>RABIER</v>
          </cell>
          <cell r="AW230">
            <v>2761</v>
          </cell>
          <cell r="AX230">
            <v>134.358836747</v>
          </cell>
          <cell r="AY230">
            <v>96.319596540000006</v>
          </cell>
          <cell r="AZ230">
            <v>90.525970512000001</v>
          </cell>
          <cell r="BA230">
            <v>18</v>
          </cell>
          <cell r="BB230" t="str">
            <v>SI</v>
          </cell>
          <cell r="BC230">
            <v>0</v>
          </cell>
          <cell r="BD230">
            <v>1</v>
          </cell>
        </row>
        <row r="231">
          <cell r="A231" t="str">
            <v>30003</v>
          </cell>
          <cell r="B231" t="str">
            <v>STE GENERALE</v>
          </cell>
          <cell r="C231" t="str">
            <v>1. Top6</v>
          </cell>
          <cell r="D231">
            <v>201412</v>
          </cell>
          <cell r="E231">
            <v>3.8100000000000002E-2</v>
          </cell>
          <cell r="F231">
            <v>0.21249999999999999</v>
          </cell>
          <cell r="G231">
            <v>623.38490803499997</v>
          </cell>
          <cell r="H231">
            <v>23.750964996133501</v>
          </cell>
          <cell r="I231">
            <v>132.46929295743749</v>
          </cell>
          <cell r="J231">
            <v>8.1699999999999995E-2</v>
          </cell>
          <cell r="K231">
            <v>0.22650000000000001</v>
          </cell>
          <cell r="L231">
            <v>4.5470344699999998</v>
          </cell>
          <cell r="M231">
            <v>0.37149271619899998</v>
          </cell>
          <cell r="N231">
            <v>1.0299033074549999</v>
          </cell>
          <cell r="O231">
            <v>20441</v>
          </cell>
          <cell r="P231" t="str">
            <v>552120222</v>
          </cell>
          <cell r="Q231" t="str">
            <v>PM</v>
          </cell>
          <cell r="R231" t="str">
            <v>100</v>
          </cell>
          <cell r="S231" t="str">
            <v>01</v>
          </cell>
          <cell r="T231" t="str">
            <v>Etablissement de crédit</v>
          </cell>
          <cell r="U231" t="str">
            <v>200</v>
          </cell>
          <cell r="V231" t="str">
            <v>Banque</v>
          </cell>
          <cell r="W231" t="str">
            <v>001</v>
          </cell>
          <cell r="X231" t="str">
            <v>Agrément ACPR</v>
          </cell>
          <cell r="Y231">
            <v>6</v>
          </cell>
          <cell r="Z231" t="str">
            <v>NOUVEL ETABLISSEMENT</v>
          </cell>
          <cell r="AA231" t="str">
            <v>FR</v>
          </cell>
          <cell r="AB231" t="str">
            <v> France</v>
          </cell>
          <cell r="AC231" t="str">
            <v>S. BANCAIRE PRIVE (GRANDS GROUPES)</v>
          </cell>
          <cell r="AD231">
            <v>30</v>
          </cell>
          <cell r="AE231" t="str">
            <v>GPE SOCIETE GENERALE</v>
          </cell>
          <cell r="AF231">
            <v>1</v>
          </cell>
          <cell r="AG231" t="str">
            <v>75009</v>
          </cell>
          <cell r="AH231" t="str">
            <v>FR</v>
          </cell>
          <cell r="AI231" t="str">
            <v/>
          </cell>
          <cell r="AJ231" t="str">
            <v/>
          </cell>
          <cell r="AK231" t="str">
            <v>EC</v>
          </cell>
          <cell r="AL231" t="str">
            <v>Banque</v>
          </cell>
          <cell r="AM231" t="str">
            <v>PERSONNE_MORALE_SOCIETE</v>
          </cell>
          <cell r="AN231" t="str">
            <v>SOCIETE GENERALE</v>
          </cell>
          <cell r="AO231" t="str">
            <v>Grands groupes bancaires privés</v>
          </cell>
          <cell r="AP231" t="str">
            <v>OUI</v>
          </cell>
          <cell r="AQ231" t="str">
            <v/>
          </cell>
          <cell r="AR231" t="str">
            <v>FR</v>
          </cell>
          <cell r="AS231" t="str">
            <v>FRANCE</v>
          </cell>
          <cell r="AT231" t="str">
            <v/>
          </cell>
          <cell r="AU231" t="str">
            <v/>
          </cell>
          <cell r="AV231" t="str">
            <v>AYROLES</v>
          </cell>
          <cell r="AW231">
            <v>2751</v>
          </cell>
          <cell r="AX231">
            <v>1153.615684118</v>
          </cell>
          <cell r="AY231">
            <v>242.390057138</v>
          </cell>
          <cell r="AZ231">
            <v>337.07689172799996</v>
          </cell>
          <cell r="BA231">
            <v>2</v>
          </cell>
          <cell r="BB231" t="str">
            <v>SI</v>
          </cell>
          <cell r="BC231">
            <v>1</v>
          </cell>
          <cell r="BD231">
            <v>1</v>
          </cell>
        </row>
        <row r="232">
          <cell r="A232" t="str">
            <v>30004</v>
          </cell>
          <cell r="B232" t="str">
            <v>BNP PARIBAS</v>
          </cell>
          <cell r="C232" t="str">
            <v>1. Top6</v>
          </cell>
          <cell r="D232">
            <v>201412</v>
          </cell>
          <cell r="E232">
            <v>3.7400000000000003E-2</v>
          </cell>
          <cell r="F232">
            <v>0.21390000000000001</v>
          </cell>
          <cell r="G232">
            <v>1051.245179837</v>
          </cell>
          <cell r="H232">
            <v>39.316569725903804</v>
          </cell>
          <cell r="I232">
            <v>224.8613439671343</v>
          </cell>
          <cell r="O232">
            <v>20556</v>
          </cell>
          <cell r="P232" t="str">
            <v>662042449</v>
          </cell>
          <cell r="Q232" t="str">
            <v>PM</v>
          </cell>
          <cell r="R232" t="str">
            <v>100</v>
          </cell>
          <cell r="S232" t="str">
            <v>01</v>
          </cell>
          <cell r="T232" t="str">
            <v>Etablissement de crédit</v>
          </cell>
          <cell r="U232" t="str">
            <v>200</v>
          </cell>
          <cell r="V232" t="str">
            <v>Banque</v>
          </cell>
          <cell r="W232" t="str">
            <v>001</v>
          </cell>
          <cell r="X232" t="str">
            <v>Agrément ACPR</v>
          </cell>
          <cell r="Y232">
            <v>6</v>
          </cell>
          <cell r="Z232" t="str">
            <v>NOUVEL ETABLISSEMENT</v>
          </cell>
          <cell r="AA232" t="str">
            <v>FR</v>
          </cell>
          <cell r="AB232" t="str">
            <v> France</v>
          </cell>
          <cell r="AC232" t="str">
            <v>S. BANCAIRE PRIVE (GRANDS GROUPES)</v>
          </cell>
          <cell r="AD232">
            <v>768</v>
          </cell>
          <cell r="AE232" t="str">
            <v>GPE BNP-PARIBAS</v>
          </cell>
          <cell r="AF232">
            <v>1</v>
          </cell>
          <cell r="AG232" t="str">
            <v>75009</v>
          </cell>
          <cell r="AH232" t="str">
            <v>FR</v>
          </cell>
          <cell r="AI232" t="str">
            <v/>
          </cell>
          <cell r="AJ232" t="str">
            <v/>
          </cell>
          <cell r="AK232" t="str">
            <v>EC</v>
          </cell>
          <cell r="AL232" t="str">
            <v>Banque</v>
          </cell>
          <cell r="AM232" t="str">
            <v>PERSONNE_MORALE_SOCIETE</v>
          </cell>
          <cell r="AN232" t="str">
            <v>BNP-PARIBAS</v>
          </cell>
          <cell r="AO232" t="str">
            <v>Grands groupes bancaires privés</v>
          </cell>
          <cell r="AP232" t="str">
            <v>OUI</v>
          </cell>
          <cell r="AQ232" t="str">
            <v/>
          </cell>
          <cell r="AR232" t="str">
            <v>FR</v>
          </cell>
          <cell r="AS232" t="str">
            <v>FRANCE</v>
          </cell>
          <cell r="AT232" t="str">
            <v/>
          </cell>
          <cell r="AU232" t="str">
            <v/>
          </cell>
          <cell r="AV232" t="str">
            <v>AUBERT</v>
          </cell>
          <cell r="AW232">
            <v>2754</v>
          </cell>
          <cell r="AX232">
            <v>1284.5851445580001</v>
          </cell>
          <cell r="AY232">
            <v>273.93183112899999</v>
          </cell>
          <cell r="AZ232">
            <v>321.10414057399998</v>
          </cell>
          <cell r="BA232">
            <v>1</v>
          </cell>
          <cell r="BB232" t="str">
            <v>SI</v>
          </cell>
          <cell r="BC232">
            <v>1</v>
          </cell>
          <cell r="BD232">
            <v>1</v>
          </cell>
        </row>
        <row r="233">
          <cell r="A233" t="str">
            <v>30006</v>
          </cell>
          <cell r="B233" t="str">
            <v>CREDIT AGRICOLE S.A.</v>
          </cell>
          <cell r="C233" t="str">
            <v>3. Autres (GEA CBD)</v>
          </cell>
          <cell r="D233">
            <v>201412</v>
          </cell>
          <cell r="E233">
            <v>3.3300000000000003E-2</v>
          </cell>
          <cell r="F233">
            <v>0.23050000000000001</v>
          </cell>
          <cell r="G233">
            <v>468.90045926499999</v>
          </cell>
          <cell r="H233">
            <v>15.614385293524501</v>
          </cell>
          <cell r="I233">
            <v>108.0815558605825</v>
          </cell>
          <cell r="J233">
            <v>6.6E-3</v>
          </cell>
          <cell r="K233">
            <v>0.45350000000000001</v>
          </cell>
          <cell r="L233">
            <v>139.26706034999998</v>
          </cell>
          <cell r="M233">
            <v>0.91916259830999991</v>
          </cell>
          <cell r="N233">
            <v>63.157611868724992</v>
          </cell>
          <cell r="O233">
            <v>1342</v>
          </cell>
          <cell r="P233" t="str">
            <v>784608416</v>
          </cell>
          <cell r="Q233" t="str">
            <v>PM</v>
          </cell>
          <cell r="R233" t="str">
            <v>210</v>
          </cell>
          <cell r="S233" t="str">
            <v>01</v>
          </cell>
          <cell r="T233" t="str">
            <v>Etablissement de crédit</v>
          </cell>
          <cell r="U233" t="str">
            <v>201</v>
          </cell>
          <cell r="V233" t="str">
            <v>Banque mutualiste ou coopérative</v>
          </cell>
          <cell r="W233" t="str">
            <v>001</v>
          </cell>
          <cell r="X233" t="str">
            <v>Agrément ACPR</v>
          </cell>
          <cell r="Y233">
            <v>8</v>
          </cell>
          <cell r="Z233" t="str">
            <v>RESTRUCTURATION AVEC REPRISE DE CIB</v>
          </cell>
          <cell r="AA233" t="str">
            <v>FR</v>
          </cell>
          <cell r="AB233" t="str">
            <v> France</v>
          </cell>
          <cell r="AC233" t="str">
            <v>S. BANCAIRE MUTUALISTE ET AUTRES RESEAUX</v>
          </cell>
          <cell r="AD233">
            <v>27</v>
          </cell>
          <cell r="AE233" t="str">
            <v>GPE CREDIT AGRICOLE</v>
          </cell>
          <cell r="AF233">
            <v>0</v>
          </cell>
          <cell r="AG233" t="str">
            <v>92120</v>
          </cell>
          <cell r="AH233" t="str">
            <v>FR</v>
          </cell>
          <cell r="AI233" t="str">
            <v/>
          </cell>
          <cell r="AJ233" t="str">
            <v/>
          </cell>
          <cell r="AK233" t="str">
            <v>EC</v>
          </cell>
          <cell r="AL233" t="str">
            <v>Bq mut</v>
          </cell>
          <cell r="AM233" t="str">
            <v>PERSONNE_MORALE_SOCIETE</v>
          </cell>
          <cell r="AN233" t="str">
            <v>CREDIT AGRICOLE</v>
          </cell>
          <cell r="AO233" t="str">
            <v>Groupes mutualistes</v>
          </cell>
          <cell r="AP233" t="str">
            <v/>
          </cell>
          <cell r="AQ233" t="str">
            <v/>
          </cell>
          <cell r="AR233" t="str">
            <v>FR</v>
          </cell>
          <cell r="AS233" t="str">
            <v>FRANCE</v>
          </cell>
          <cell r="AT233" t="str">
            <v/>
          </cell>
          <cell r="AU233" t="str">
            <v/>
          </cell>
          <cell r="AV233" t="str">
            <v>MOISSINAC</v>
          </cell>
          <cell r="AW233">
            <v>2761</v>
          </cell>
          <cell r="AX233">
            <v>550.35326566999993</v>
          </cell>
          <cell r="AY233">
            <v>1.715634374</v>
          </cell>
          <cell r="AZ233">
            <v>229.233033965</v>
          </cell>
          <cell r="BA233">
            <v>5</v>
          </cell>
          <cell r="BB233" t="str">
            <v>SI</v>
          </cell>
          <cell r="BC233">
            <v>0</v>
          </cell>
          <cell r="BD233">
            <v>0</v>
          </cell>
        </row>
        <row r="234">
          <cell r="A234" t="str">
            <v>30007</v>
          </cell>
          <cell r="B234" t="str">
            <v>NATIXIS</v>
          </cell>
          <cell r="C234" t="str">
            <v>3. Autres (GEA CBD)</v>
          </cell>
          <cell r="D234">
            <v>201412</v>
          </cell>
          <cell r="E234">
            <v>2.5399999999999999E-2</v>
          </cell>
          <cell r="F234">
            <v>0.1908</v>
          </cell>
          <cell r="G234">
            <v>274.08150257858995</v>
          </cell>
          <cell r="H234">
            <v>6.9616701654961846</v>
          </cell>
          <cell r="I234">
            <v>52.294750691994963</v>
          </cell>
          <cell r="J234">
            <v>1.23E-2</v>
          </cell>
          <cell r="K234">
            <v>0.37440000000000001</v>
          </cell>
          <cell r="L234">
            <v>18.979682323980001</v>
          </cell>
          <cell r="M234">
            <v>0.233450092584954</v>
          </cell>
          <cell r="N234">
            <v>7.1059930620981122</v>
          </cell>
          <cell r="O234">
            <v>50258</v>
          </cell>
          <cell r="P234" t="str">
            <v>542044524</v>
          </cell>
          <cell r="Q234" t="str">
            <v>PM</v>
          </cell>
          <cell r="R234" t="str">
            <v>191</v>
          </cell>
          <cell r="S234" t="str">
            <v>01</v>
          </cell>
          <cell r="T234" t="str">
            <v>Etablissement de crédit</v>
          </cell>
          <cell r="U234" t="str">
            <v>200</v>
          </cell>
          <cell r="V234" t="str">
            <v>Banque</v>
          </cell>
          <cell r="W234" t="str">
            <v>001</v>
          </cell>
          <cell r="X234" t="str">
            <v>Agrément ACPR</v>
          </cell>
          <cell r="Y234">
            <v>2</v>
          </cell>
          <cell r="Z234" t="str">
            <v>CHANGEMENT DE CATEGORIE AU SEIN DES E.C.</v>
          </cell>
          <cell r="AA234" t="str">
            <v>FR</v>
          </cell>
          <cell r="AB234" t="str">
            <v> France</v>
          </cell>
          <cell r="AC234" t="str">
            <v>S. BANCAIRE MUTUALISTE ET AUTRES RESEAUX</v>
          </cell>
          <cell r="AD234">
            <v>1163</v>
          </cell>
          <cell r="AE234" t="str">
            <v>GPE BPCE</v>
          </cell>
          <cell r="AF234">
            <v>0</v>
          </cell>
          <cell r="AG234" t="str">
            <v>75013</v>
          </cell>
          <cell r="AH234" t="str">
            <v>FR</v>
          </cell>
          <cell r="AI234" t="str">
            <v/>
          </cell>
          <cell r="AJ234" t="str">
            <v/>
          </cell>
          <cell r="AK234" t="str">
            <v>EC</v>
          </cell>
          <cell r="AL234" t="str">
            <v>Banque</v>
          </cell>
          <cell r="AM234" t="str">
            <v>PERSONNE_MORALE_SOCIETE</v>
          </cell>
          <cell r="AN234" t="str">
            <v>BPCE</v>
          </cell>
          <cell r="AO234" t="str">
            <v>Groupes mutualistes</v>
          </cell>
          <cell r="AP234" t="str">
            <v/>
          </cell>
          <cell r="AQ234" t="str">
            <v/>
          </cell>
          <cell r="AR234" t="str">
            <v>FR</v>
          </cell>
          <cell r="AS234" t="str">
            <v>FRANCE</v>
          </cell>
          <cell r="AT234" t="str">
            <v/>
          </cell>
          <cell r="AU234" t="str">
            <v/>
          </cell>
          <cell r="AV234" t="str">
            <v>CORSALETTI</v>
          </cell>
          <cell r="AW234">
            <v>2762</v>
          </cell>
          <cell r="AX234">
            <v>436.01270141900005</v>
          </cell>
          <cell r="AY234">
            <v>58.465409443999995</v>
          </cell>
          <cell r="AZ234">
            <v>38.679748947</v>
          </cell>
          <cell r="BA234">
            <v>6</v>
          </cell>
          <cell r="BB234" t="str">
            <v>SI</v>
          </cell>
          <cell r="BC234">
            <v>0</v>
          </cell>
          <cell r="BD234">
            <v>1</v>
          </cell>
        </row>
        <row r="235">
          <cell r="A235" t="str">
            <v>30056</v>
          </cell>
          <cell r="B235" t="str">
            <v>HSBC FRANCE</v>
          </cell>
          <cell r="C235" t="str">
            <v>2. CBD</v>
          </cell>
          <cell r="D235">
            <v>201412</v>
          </cell>
          <cell r="E235">
            <v>4.4101000000000001E-2</v>
          </cell>
          <cell r="F235">
            <v>0.24340700000000001</v>
          </cell>
          <cell r="G235">
            <v>70.138201791</v>
          </cell>
          <cell r="H235">
            <v>3.093164837184891</v>
          </cell>
          <cell r="I235">
            <v>17.072129283341937</v>
          </cell>
          <cell r="J235">
            <v>1.6694000000000001E-2</v>
          </cell>
          <cell r="K235">
            <v>0.45</v>
          </cell>
          <cell r="L235">
            <v>2.4468381610000001</v>
          </cell>
          <cell r="M235">
            <v>4.0847516259734006E-2</v>
          </cell>
          <cell r="N235">
            <v>1.1010771724500001</v>
          </cell>
          <cell r="O235">
            <v>20807</v>
          </cell>
          <cell r="P235" t="str">
            <v>775670284</v>
          </cell>
          <cell r="Q235" t="str">
            <v>PM</v>
          </cell>
          <cell r="R235" t="str">
            <v>120</v>
          </cell>
          <cell r="S235" t="str">
            <v>01</v>
          </cell>
          <cell r="T235" t="str">
            <v>Etablissement de crédit</v>
          </cell>
          <cell r="U235" t="str">
            <v>200</v>
          </cell>
          <cell r="V235" t="str">
            <v>Banque</v>
          </cell>
          <cell r="W235" t="str">
            <v>001</v>
          </cell>
          <cell r="X235" t="str">
            <v>Agrément ACPR</v>
          </cell>
          <cell r="Y235">
            <v>6</v>
          </cell>
          <cell r="Z235" t="str">
            <v>NOUVEL ETABLISSEMENT</v>
          </cell>
          <cell r="AA235" t="str">
            <v>GB</v>
          </cell>
          <cell r="AB235" t="str">
            <v> Royaume-Uni</v>
          </cell>
          <cell r="AC235" t="str">
            <v>S. BANCAIRE ETRANGER EEE</v>
          </cell>
          <cell r="AD235">
            <v>160</v>
          </cell>
          <cell r="AE235" t="str">
            <v>GPE HSBC HOLDINGS</v>
          </cell>
          <cell r="AF235">
            <v>1</v>
          </cell>
          <cell r="AG235" t="str">
            <v>75008</v>
          </cell>
          <cell r="AH235" t="str">
            <v>FR</v>
          </cell>
          <cell r="AI235" t="str">
            <v/>
          </cell>
          <cell r="AJ235" t="str">
            <v/>
          </cell>
          <cell r="AK235" t="str">
            <v>EC</v>
          </cell>
          <cell r="AL235" t="str">
            <v>Banque</v>
          </cell>
          <cell r="AM235" t="str">
            <v>PERSONNE_MORALE_SOCIETE</v>
          </cell>
          <cell r="AN235" t="str">
            <v>HSBC HOLDINGS</v>
          </cell>
          <cell r="AO235" t="str">
            <v>Grands groupes bancaires privés</v>
          </cell>
          <cell r="AP235" t="str">
            <v>OUI</v>
          </cell>
          <cell r="AQ235" t="str">
            <v/>
          </cell>
          <cell r="AR235" t="str">
            <v>ETR</v>
          </cell>
          <cell r="AS235" t="str">
            <v>FRANCE</v>
          </cell>
          <cell r="AT235" t="str">
            <v/>
          </cell>
          <cell r="AU235" t="str">
            <v/>
          </cell>
          <cell r="AV235" t="str">
            <v>SALLOY</v>
          </cell>
          <cell r="AW235">
            <v>2752</v>
          </cell>
          <cell r="AX235">
            <v>190.90335008000002</v>
          </cell>
          <cell r="AY235">
            <v>34.211535253000001</v>
          </cell>
          <cell r="AZ235">
            <v>33.638808169000001</v>
          </cell>
          <cell r="BA235">
            <v>13</v>
          </cell>
          <cell r="BB235" t="str">
            <v>SI</v>
          </cell>
          <cell r="BC235">
            <v>1</v>
          </cell>
          <cell r="BD235">
            <v>1</v>
          </cell>
        </row>
        <row r="236">
          <cell r="A236" t="str">
            <v>30066</v>
          </cell>
          <cell r="B236" t="str">
            <v>CREDIT INDUSTRIEL ET COMMERCIAL - CIC</v>
          </cell>
          <cell r="C236" t="str">
            <v>3. Autres (GEA CBD)</v>
          </cell>
          <cell r="D236">
            <v>201412</v>
          </cell>
          <cell r="E236">
            <v>4.6699999999999998E-2</v>
          </cell>
          <cell r="F236">
            <v>0.18260000000000001</v>
          </cell>
          <cell r="G236">
            <v>182.14483620771</v>
          </cell>
          <cell r="H236">
            <v>8.506163850900057</v>
          </cell>
          <cell r="I236">
            <v>33.259647091527846</v>
          </cell>
          <cell r="L236">
            <v>6.0753844103099999</v>
          </cell>
          <cell r="O236">
            <v>723</v>
          </cell>
          <cell r="P236" t="str">
            <v>542016381</v>
          </cell>
          <cell r="Q236" t="str">
            <v>PM</v>
          </cell>
          <cell r="R236" t="str">
            <v>102</v>
          </cell>
          <cell r="S236" t="str">
            <v>01</v>
          </cell>
          <cell r="T236" t="str">
            <v>Etablissement de crédit</v>
          </cell>
          <cell r="U236" t="str">
            <v>200</v>
          </cell>
          <cell r="V236" t="str">
            <v>Banque</v>
          </cell>
          <cell r="W236" t="str">
            <v>001</v>
          </cell>
          <cell r="X236" t="str">
            <v>Agrément ACPR</v>
          </cell>
          <cell r="Y236">
            <v>6</v>
          </cell>
          <cell r="Z236" t="str">
            <v>NOUVEL ETABLISSEMENT</v>
          </cell>
          <cell r="AA236" t="str">
            <v>FR</v>
          </cell>
          <cell r="AB236" t="str">
            <v> France</v>
          </cell>
          <cell r="AC236" t="str">
            <v>S. BANCAIRE MUTUALISTE ET AUTRES RESEAUX</v>
          </cell>
          <cell r="AD236">
            <v>29</v>
          </cell>
          <cell r="AE236" t="str">
            <v>GPE CREDIT MUTUEL</v>
          </cell>
          <cell r="AF236">
            <v>0</v>
          </cell>
          <cell r="AG236" t="str">
            <v>75009</v>
          </cell>
          <cell r="AH236" t="str">
            <v>FR</v>
          </cell>
          <cell r="AI236" t="str">
            <v/>
          </cell>
          <cell r="AJ236" t="str">
            <v/>
          </cell>
          <cell r="AK236" t="str">
            <v>EC</v>
          </cell>
          <cell r="AL236" t="str">
            <v>Banque</v>
          </cell>
          <cell r="AM236" t="str">
            <v>PERSONNE_MORALE_SOCIETE</v>
          </cell>
          <cell r="AN236" t="str">
            <v>CREDIT MUTUEL</v>
          </cell>
          <cell r="AO236" t="str">
            <v>Groupes mutualistes</v>
          </cell>
          <cell r="AP236" t="str">
            <v/>
          </cell>
          <cell r="AQ236" t="str">
            <v/>
          </cell>
          <cell r="AR236" t="str">
            <v>FR</v>
          </cell>
          <cell r="AS236" t="str">
            <v>FRANCE</v>
          </cell>
          <cell r="AT236" t="str">
            <v/>
          </cell>
          <cell r="AU236" t="str">
            <v/>
          </cell>
          <cell r="AV236" t="str">
            <v>NICAISE-GASTINEAU</v>
          </cell>
          <cell r="AW236">
            <v>2763</v>
          </cell>
          <cell r="AX236">
            <v>115.878846059</v>
          </cell>
          <cell r="AY236">
            <v>32.102572469999998</v>
          </cell>
          <cell r="AZ236">
            <v>30.150839896000001</v>
          </cell>
          <cell r="BA236">
            <v>20</v>
          </cell>
          <cell r="BB236" t="str">
            <v>SI</v>
          </cell>
          <cell r="BC236">
            <v>0</v>
          </cell>
          <cell r="BD236">
            <v>1</v>
          </cell>
        </row>
        <row r="237">
          <cell r="A237" t="str">
            <v>30076</v>
          </cell>
          <cell r="B237" t="str">
            <v>CREDIT DU NORD</v>
          </cell>
          <cell r="C237" t="str">
            <v>3. Autres (GEA CBD)</v>
          </cell>
          <cell r="D237">
            <v>201412</v>
          </cell>
          <cell r="E237">
            <v>7.1499999999999994E-2</v>
          </cell>
          <cell r="F237">
            <v>0.18529999999999999</v>
          </cell>
          <cell r="G237">
            <v>54.735209118</v>
          </cell>
          <cell r="H237">
            <v>3.9135674519369998</v>
          </cell>
          <cell r="I237">
            <v>10.142434249565399</v>
          </cell>
          <cell r="J237">
            <v>8.5699999999999998E-2</v>
          </cell>
          <cell r="K237">
            <v>0.1573</v>
          </cell>
          <cell r="L237">
            <v>1.445101706</v>
          </cell>
          <cell r="M237">
            <v>0.1238452162042</v>
          </cell>
          <cell r="N237">
            <v>0.22731449835379999</v>
          </cell>
          <cell r="O237">
            <v>20862</v>
          </cell>
          <cell r="P237" t="str">
            <v>456504851</v>
          </cell>
          <cell r="Q237" t="str">
            <v>PM</v>
          </cell>
          <cell r="R237" t="str">
            <v>105</v>
          </cell>
          <cell r="S237" t="str">
            <v>01</v>
          </cell>
          <cell r="T237" t="str">
            <v>Etablissement de crédit</v>
          </cell>
          <cell r="U237" t="str">
            <v>200</v>
          </cell>
          <cell r="V237" t="str">
            <v>Banque</v>
          </cell>
          <cell r="W237" t="str">
            <v>001</v>
          </cell>
          <cell r="X237" t="str">
            <v>Agrément ACPR</v>
          </cell>
          <cell r="Y237">
            <v>6</v>
          </cell>
          <cell r="Z237" t="str">
            <v>NOUVEL ETABLISSEMENT</v>
          </cell>
          <cell r="AA237" t="str">
            <v>FR</v>
          </cell>
          <cell r="AB237" t="str">
            <v> France</v>
          </cell>
          <cell r="AC237" t="str">
            <v>S. BANCAIRE PRIVE (GRANDS GROUPES)</v>
          </cell>
          <cell r="AD237">
            <v>30</v>
          </cell>
          <cell r="AE237" t="str">
            <v>GPE SOCIETE GENERALE</v>
          </cell>
          <cell r="AF237">
            <v>0</v>
          </cell>
          <cell r="AG237" t="str">
            <v>59000</v>
          </cell>
          <cell r="AH237" t="str">
            <v>FR</v>
          </cell>
          <cell r="AI237" t="str">
            <v/>
          </cell>
          <cell r="AJ237" t="str">
            <v/>
          </cell>
          <cell r="AK237" t="str">
            <v>EC</v>
          </cell>
          <cell r="AL237" t="str">
            <v>Banque</v>
          </cell>
          <cell r="AM237" t="str">
            <v>PERSONNE_MORALE_SOCIETE</v>
          </cell>
          <cell r="AN237" t="str">
            <v>SOCIETE GENERALE</v>
          </cell>
          <cell r="AO237" t="str">
            <v>Grands groupes bancaires privés</v>
          </cell>
          <cell r="AP237" t="str">
            <v>OUI</v>
          </cell>
          <cell r="AQ237" t="str">
            <v/>
          </cell>
          <cell r="AR237" t="str">
            <v>FR</v>
          </cell>
          <cell r="AS237" t="str">
            <v>FRANCE</v>
          </cell>
          <cell r="AT237" t="str">
            <v/>
          </cell>
          <cell r="AU237" t="str">
            <v/>
          </cell>
          <cell r="AV237" t="str">
            <v>FAIVRE</v>
          </cell>
          <cell r="AW237">
            <v>2751</v>
          </cell>
          <cell r="AX237">
            <v>43.091699329999997</v>
          </cell>
          <cell r="AY237">
            <v>17.364237545000002</v>
          </cell>
          <cell r="AZ237">
            <v>18.444559655000003</v>
          </cell>
          <cell r="BA237">
            <v>29</v>
          </cell>
          <cell r="BB237" t="str">
            <v>SI</v>
          </cell>
          <cell r="BC237">
            <v>0</v>
          </cell>
          <cell r="BD237">
            <v>1</v>
          </cell>
        </row>
        <row r="238">
          <cell r="A238" t="str">
            <v>31489</v>
          </cell>
          <cell r="B238" t="str">
            <v>CREDIT AGRICOLE CORPORATE AND INVESTM BK</v>
          </cell>
          <cell r="C238" t="str">
            <v>3. Autres (GEA CBD)</v>
          </cell>
          <cell r="D238">
            <v>201412</v>
          </cell>
          <cell r="E238">
            <v>1.6299999999999999E-2</v>
          </cell>
          <cell r="F238">
            <v>0.21190000000000001</v>
          </cell>
          <cell r="G238">
            <v>348.78249826400003</v>
          </cell>
          <cell r="H238">
            <v>5.6851547217032001</v>
          </cell>
          <cell r="I238">
            <v>73.907011382141604</v>
          </cell>
          <cell r="O238">
            <v>21081</v>
          </cell>
          <cell r="P238" t="str">
            <v>304187701</v>
          </cell>
          <cell r="Q238" t="str">
            <v>PM</v>
          </cell>
          <cell r="R238" t="str">
            <v>102</v>
          </cell>
          <cell r="S238" t="str">
            <v>01</v>
          </cell>
          <cell r="T238" t="str">
            <v>Etablissement de crédit</v>
          </cell>
          <cell r="U238" t="str">
            <v>200</v>
          </cell>
          <cell r="V238" t="str">
            <v>Banque</v>
          </cell>
          <cell r="W238" t="str">
            <v>001</v>
          </cell>
          <cell r="X238" t="str">
            <v>Agrément ACPR</v>
          </cell>
          <cell r="Y238">
            <v>6</v>
          </cell>
          <cell r="Z238" t="str">
            <v>NOUVEL ETABLISSEMENT</v>
          </cell>
          <cell r="AA238" t="str">
            <v>FR</v>
          </cell>
          <cell r="AB238" t="str">
            <v> France</v>
          </cell>
          <cell r="AC238" t="str">
            <v>S. BANCAIRE MUTUALISTE ET AUTRES RESEAUX</v>
          </cell>
          <cell r="AD238">
            <v>27</v>
          </cell>
          <cell r="AE238" t="str">
            <v>GPE CREDIT AGRICOLE</v>
          </cell>
          <cell r="AF238">
            <v>0</v>
          </cell>
          <cell r="AG238" t="str">
            <v>92400</v>
          </cell>
          <cell r="AH238" t="str">
            <v>FR</v>
          </cell>
          <cell r="AI238" t="str">
            <v/>
          </cell>
          <cell r="AJ238" t="str">
            <v/>
          </cell>
          <cell r="AK238" t="str">
            <v>EC</v>
          </cell>
          <cell r="AL238" t="str">
            <v>Banque</v>
          </cell>
          <cell r="AM238" t="str">
            <v>PERSONNE_MORALE_SOCIETE</v>
          </cell>
          <cell r="AN238" t="str">
            <v>CREDIT AGRICOLE</v>
          </cell>
          <cell r="AO238" t="str">
            <v>Groupes mutualistes</v>
          </cell>
          <cell r="AP238" t="str">
            <v/>
          </cell>
          <cell r="AQ238" t="str">
            <v/>
          </cell>
          <cell r="AR238" t="str">
            <v>FR</v>
          </cell>
          <cell r="AS238" t="str">
            <v>FRANCE</v>
          </cell>
          <cell r="AT238" t="str">
            <v/>
          </cell>
          <cell r="AU238" t="str">
            <v/>
          </cell>
          <cell r="AV238" t="str">
            <v>ONDO</v>
          </cell>
          <cell r="AW238">
            <v>2761</v>
          </cell>
          <cell r="AX238">
            <v>565.48141394799995</v>
          </cell>
          <cell r="AY238">
            <v>91.69236746899999</v>
          </cell>
          <cell r="AZ238">
            <v>91.138472831000001</v>
          </cell>
          <cell r="BA238">
            <v>4</v>
          </cell>
          <cell r="BB238" t="str">
            <v>SI</v>
          </cell>
          <cell r="BC238">
            <v>0</v>
          </cell>
          <cell r="BD238">
            <v>1</v>
          </cell>
        </row>
        <row r="239">
          <cell r="A239" t="str">
            <v>39996</v>
          </cell>
          <cell r="B239" t="str">
            <v>GROUPE CREDIT AGRICOLE</v>
          </cell>
          <cell r="C239" t="str">
            <v>1. Top6</v>
          </cell>
          <cell r="D239">
            <v>201412</v>
          </cell>
          <cell r="E239">
            <v>3.9399999999999998E-2</v>
          </cell>
          <cell r="F239">
            <v>0.20569999999999999</v>
          </cell>
          <cell r="G239">
            <v>795.46410206200005</v>
          </cell>
          <cell r="H239">
            <v>31.3412856212428</v>
          </cell>
          <cell r="I239">
            <v>163.62696579415339</v>
          </cell>
          <cell r="J239">
            <v>2.0400000000000001E-2</v>
          </cell>
          <cell r="K239">
            <v>0.45129999999999998</v>
          </cell>
          <cell r="L239">
            <v>204.99872265000002</v>
          </cell>
          <cell r="M239">
            <v>4.1819739420600008</v>
          </cell>
          <cell r="N239">
            <v>92.515923531945006</v>
          </cell>
          <cell r="O239">
            <v>50615</v>
          </cell>
          <cell r="P239" t="str">
            <v/>
          </cell>
          <cell r="Q239" t="str">
            <v>PM</v>
          </cell>
          <cell r="R239" t="str">
            <v>930</v>
          </cell>
          <cell r="S239" t="str">
            <v>80</v>
          </cell>
          <cell r="T239" t="str">
            <v>Agrégation réseau</v>
          </cell>
          <cell r="U239" t="str">
            <v/>
          </cell>
          <cell r="V239" t="str">
            <v/>
          </cell>
          <cell r="W239" t="str">
            <v>100</v>
          </cell>
          <cell r="X239" t="str">
            <v>Aucune autorisation</v>
          </cell>
          <cell r="Y239">
            <v>6</v>
          </cell>
          <cell r="Z239" t="str">
            <v>NOUVEL ETABLISSEMENT</v>
          </cell>
          <cell r="AA239" t="str">
            <v/>
          </cell>
          <cell r="AB239" t="str">
            <v/>
          </cell>
          <cell r="AC239" t="str">
            <v/>
          </cell>
          <cell r="AD239">
            <v>27</v>
          </cell>
          <cell r="AE239" t="str">
            <v>GPE CREDIT AGRICOLE</v>
          </cell>
          <cell r="AF239">
            <v>1</v>
          </cell>
          <cell r="AG239" t="str">
            <v/>
          </cell>
          <cell r="AH239" t="str">
            <v>FR</v>
          </cell>
          <cell r="AI239" t="str">
            <v>Org Central</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RABIER</v>
          </cell>
          <cell r="AW239">
            <v>2761</v>
          </cell>
          <cell r="AX239">
            <v>737.18631658000004</v>
          </cell>
          <cell r="AY239">
            <v>396.22235835600003</v>
          </cell>
          <cell r="AZ239">
            <v>383.75119783700001</v>
          </cell>
          <cell r="BA239">
            <v>3</v>
          </cell>
          <cell r="BB239" t="str">
            <v>SI</v>
          </cell>
          <cell r="BC239">
            <v>1</v>
          </cell>
          <cell r="BD239">
            <v>1</v>
          </cell>
        </row>
        <row r="240">
          <cell r="A240" t="str">
            <v>41539</v>
          </cell>
          <cell r="B240" t="str">
            <v>CA CONSUMER FINANCE</v>
          </cell>
          <cell r="C240" t="str">
            <v>3. Autres (GEA CBD)</v>
          </cell>
          <cell r="D240">
            <v>201412</v>
          </cell>
          <cell r="E240">
            <v>0.14130000000000001</v>
          </cell>
          <cell r="F240">
            <v>0.50519999999999998</v>
          </cell>
          <cell r="G240">
            <v>28.331549517000003</v>
          </cell>
          <cell r="H240">
            <v>4.0032479467521007</v>
          </cell>
          <cell r="I240">
            <v>14.313098815988401</v>
          </cell>
          <cell r="O240">
            <v>21700</v>
          </cell>
          <cell r="P240" t="str">
            <v>542097522</v>
          </cell>
          <cell r="Q240" t="str">
            <v>PM</v>
          </cell>
          <cell r="R240" t="str">
            <v>102</v>
          </cell>
          <cell r="S240" t="str">
            <v>01</v>
          </cell>
          <cell r="T240" t="str">
            <v>Etablissement de crédit</v>
          </cell>
          <cell r="U240" t="str">
            <v>200</v>
          </cell>
          <cell r="V240" t="str">
            <v>Banque</v>
          </cell>
          <cell r="W240" t="str">
            <v>001</v>
          </cell>
          <cell r="X240" t="str">
            <v>Agrément ACPR</v>
          </cell>
          <cell r="Y240">
            <v>6</v>
          </cell>
          <cell r="Z240" t="str">
            <v>NOUVEL ETABLISSEMENT</v>
          </cell>
          <cell r="AA240" t="str">
            <v>FR</v>
          </cell>
          <cell r="AB240" t="str">
            <v> France</v>
          </cell>
          <cell r="AC240" t="str">
            <v>S. BANCAIRE MUTUALISTE ET AUTRES RESEAUX</v>
          </cell>
          <cell r="AD240">
            <v>27</v>
          </cell>
          <cell r="AE240" t="str">
            <v>GPE CREDIT AGRICOLE</v>
          </cell>
          <cell r="AF240">
            <v>0</v>
          </cell>
          <cell r="AG240" t="str">
            <v>91000</v>
          </cell>
          <cell r="AH240" t="str">
            <v>FR</v>
          </cell>
          <cell r="AI240" t="str">
            <v/>
          </cell>
          <cell r="AJ240" t="str">
            <v/>
          </cell>
          <cell r="AK240" t="str">
            <v>EC</v>
          </cell>
          <cell r="AL240" t="str">
            <v>Banque</v>
          </cell>
          <cell r="AM240" t="str">
            <v>PERSONNE_MORALE_SOCIETE</v>
          </cell>
          <cell r="AN240" t="str">
            <v>CREDIT AGRICOLE</v>
          </cell>
          <cell r="AO240" t="str">
            <v>Groupes mutualistes</v>
          </cell>
          <cell r="AP240" t="str">
            <v/>
          </cell>
          <cell r="AQ240" t="str">
            <v/>
          </cell>
          <cell r="AR240" t="str">
            <v>FR</v>
          </cell>
          <cell r="AS240" t="str">
            <v>FRANCE</v>
          </cell>
          <cell r="AT240" t="str">
            <v/>
          </cell>
          <cell r="AU240" t="str">
            <v/>
          </cell>
          <cell r="AV240" t="str">
            <v>DU CHESNE</v>
          </cell>
          <cell r="AW240">
            <v>2761</v>
          </cell>
          <cell r="AX240">
            <v>34.957507899999996</v>
          </cell>
          <cell r="AY240">
            <v>7.4246024419999994</v>
          </cell>
          <cell r="AZ240">
            <v>1.5058747639999999</v>
          </cell>
          <cell r="BA240">
            <v>35</v>
          </cell>
          <cell r="BB240" t="str">
            <v>SI</v>
          </cell>
          <cell r="BC240">
            <v>0</v>
          </cell>
          <cell r="BD240">
            <v>1</v>
          </cell>
        </row>
        <row r="241">
          <cell r="A241" t="str">
            <v>42559</v>
          </cell>
          <cell r="B241" t="str">
            <v>CREDIT COOPERATIF</v>
          </cell>
          <cell r="C241" t="str">
            <v>3. Autres (GEA CBD)</v>
          </cell>
          <cell r="D241">
            <v>201412</v>
          </cell>
          <cell r="E241">
            <v>0.17799084540452301</v>
          </cell>
          <cell r="F241">
            <v>0.21899674290080101</v>
          </cell>
          <cell r="G241">
            <v>3.068740075</v>
          </cell>
          <cell r="H241">
            <v>0.54620764027598934</v>
          </cell>
          <cell r="I241">
            <v>0.67204408123415982</v>
          </cell>
          <cell r="J241">
            <v>5.9825948472361397E-2</v>
          </cell>
          <cell r="K241">
            <v>0.44927332063646003</v>
          </cell>
          <cell r="L241">
            <v>8.3262696849999998</v>
          </cell>
          <cell r="M241">
            <v>0.49812698114179477</v>
          </cell>
          <cell r="N241">
            <v>3.7407708298946418</v>
          </cell>
          <cell r="O241">
            <v>21892</v>
          </cell>
          <cell r="P241" t="str">
            <v>349974931</v>
          </cell>
          <cell r="Q241" t="str">
            <v>PM</v>
          </cell>
          <cell r="R241" t="str">
            <v>201</v>
          </cell>
          <cell r="S241" t="str">
            <v>01</v>
          </cell>
          <cell r="T241" t="str">
            <v>Etablissement de crédit</v>
          </cell>
          <cell r="U241" t="str">
            <v>201</v>
          </cell>
          <cell r="V241" t="str">
            <v>Banque mutualiste ou coopérative</v>
          </cell>
          <cell r="W241" t="str">
            <v>001</v>
          </cell>
          <cell r="X241" t="str">
            <v>Agrément ACPR</v>
          </cell>
          <cell r="Y241">
            <v>8</v>
          </cell>
          <cell r="Z241" t="str">
            <v>RESTRUCTURATION AVEC REPRISE DE CIB</v>
          </cell>
          <cell r="AA241" t="str">
            <v>FR</v>
          </cell>
          <cell r="AB241" t="str">
            <v> France</v>
          </cell>
          <cell r="AC241" t="str">
            <v>S. BANCAIRE MUTUALISTE ET AUTRES RESEAUX</v>
          </cell>
          <cell r="AD241">
            <v>1163</v>
          </cell>
          <cell r="AE241" t="str">
            <v>GPE BPCE</v>
          </cell>
          <cell r="AF241">
            <v>0</v>
          </cell>
          <cell r="AG241" t="str">
            <v>92000</v>
          </cell>
          <cell r="AH241" t="str">
            <v>FR</v>
          </cell>
          <cell r="AI241" t="str">
            <v/>
          </cell>
          <cell r="AJ241" t="str">
            <v/>
          </cell>
          <cell r="AK241" t="str">
            <v>EC</v>
          </cell>
          <cell r="AL241" t="str">
            <v>Bq mut</v>
          </cell>
          <cell r="AM241" t="str">
            <v>PERSONNE_MORALE_SOCIETE</v>
          </cell>
          <cell r="AN241" t="str">
            <v>BPCE</v>
          </cell>
          <cell r="AO241" t="str">
            <v>Groupes mutualistes</v>
          </cell>
          <cell r="AP241" t="str">
            <v/>
          </cell>
          <cell r="AQ241" t="str">
            <v/>
          </cell>
          <cell r="AR241" t="str">
            <v>FR</v>
          </cell>
          <cell r="AS241" t="str">
            <v>FRANCE</v>
          </cell>
          <cell r="AT241" t="str">
            <v/>
          </cell>
          <cell r="AU241" t="str">
            <v/>
          </cell>
          <cell r="AV241" t="str">
            <v>LE FLEM</v>
          </cell>
          <cell r="AW241">
            <v>2762</v>
          </cell>
          <cell r="AX241">
            <v>14.942586550000001</v>
          </cell>
          <cell r="AY241">
            <v>9.9544939030000013</v>
          </cell>
          <cell r="AZ241">
            <v>9.1597584889999997</v>
          </cell>
          <cell r="BA241">
            <v>85</v>
          </cell>
          <cell r="BB241" t="str">
            <v>SI</v>
          </cell>
          <cell r="BC241">
            <v>0</v>
          </cell>
          <cell r="BD241">
            <v>1</v>
          </cell>
        </row>
        <row r="242">
          <cell r="A242" t="str">
            <v>45539</v>
          </cell>
          <cell r="B242" t="str">
            <v>CAISSE CENTRALE DU CIT MUT</v>
          </cell>
          <cell r="C242" t="str">
            <v>3. Autres (GEA CBD)</v>
          </cell>
          <cell r="D242">
            <v>201412</v>
          </cell>
          <cell r="E242">
            <v>0</v>
          </cell>
          <cell r="F242">
            <v>0</v>
          </cell>
          <cell r="G242">
            <v>3.36282868774</v>
          </cell>
          <cell r="H242">
            <v>0</v>
          </cell>
          <cell r="I242">
            <v>0</v>
          </cell>
          <cell r="O242">
            <v>22710</v>
          </cell>
          <cell r="P242" t="str">
            <v>632049052</v>
          </cell>
          <cell r="Q242" t="str">
            <v>PM</v>
          </cell>
          <cell r="R242" t="str">
            <v>240</v>
          </cell>
          <cell r="S242" t="str">
            <v>01</v>
          </cell>
          <cell r="T242" t="str">
            <v>Etablissement de crédit</v>
          </cell>
          <cell r="U242" t="str">
            <v>201</v>
          </cell>
          <cell r="V242" t="str">
            <v>Banque mutualiste ou coopérative</v>
          </cell>
          <cell r="W242" t="str">
            <v>001</v>
          </cell>
          <cell r="X242" t="str">
            <v>Agrément ACPR</v>
          </cell>
          <cell r="Y242">
            <v>6</v>
          </cell>
          <cell r="Z242" t="str">
            <v>NOUVEL ETABLISSEMENT</v>
          </cell>
          <cell r="AA242" t="str">
            <v>FR</v>
          </cell>
          <cell r="AB242" t="str">
            <v> France</v>
          </cell>
          <cell r="AC242" t="str">
            <v>S. BANCAIRE MUTUALISTE ET AUTRES RESEAUX</v>
          </cell>
          <cell r="AD242">
            <v>29</v>
          </cell>
          <cell r="AE242" t="str">
            <v>GPE CREDIT MUTUEL</v>
          </cell>
          <cell r="AF242">
            <v>0</v>
          </cell>
          <cell r="AG242" t="str">
            <v>75017</v>
          </cell>
          <cell r="AH242" t="str">
            <v>FR</v>
          </cell>
          <cell r="AI242" t="str">
            <v/>
          </cell>
          <cell r="AJ242" t="str">
            <v/>
          </cell>
          <cell r="AK242" t="str">
            <v>EC</v>
          </cell>
          <cell r="AL242" t="str">
            <v>Bq mut</v>
          </cell>
          <cell r="AM242" t="str">
            <v>PERSONNE_MORALE_SOCIETE</v>
          </cell>
          <cell r="AN242" t="str">
            <v>CREDIT MUTUEL</v>
          </cell>
          <cell r="AO242" t="str">
            <v>Groupes mutualistes</v>
          </cell>
          <cell r="AP242" t="str">
            <v/>
          </cell>
          <cell r="AQ242" t="str">
            <v/>
          </cell>
          <cell r="AR242" t="str">
            <v>FR</v>
          </cell>
          <cell r="AS242" t="str">
            <v>FRANCE</v>
          </cell>
          <cell r="AT242" t="str">
            <v/>
          </cell>
          <cell r="AU242" t="str">
            <v/>
          </cell>
          <cell r="AV242" t="str">
            <v>KRAUSE</v>
          </cell>
          <cell r="AW242">
            <v>2763</v>
          </cell>
          <cell r="AX242">
            <v>4.570800448</v>
          </cell>
          <cell r="AY242">
            <v>1.17012E-4</v>
          </cell>
          <cell r="AZ242">
            <v>1.6161736999999999E-2</v>
          </cell>
          <cell r="BA242">
            <v>176</v>
          </cell>
          <cell r="BB242" t="str">
            <v>SI</v>
          </cell>
          <cell r="BC242">
            <v>0</v>
          </cell>
          <cell r="BD242">
            <v>0</v>
          </cell>
        </row>
        <row r="243">
          <cell r="A243" t="str">
            <v>00009</v>
          </cell>
          <cell r="B243" t="str">
            <v>GROUPE BPCE</v>
          </cell>
          <cell r="C243" t="str">
            <v>1. Top6</v>
          </cell>
          <cell r="D243">
            <v>201312</v>
          </cell>
          <cell r="E243">
            <v>5.1836215086995797E-2</v>
          </cell>
          <cell r="F243">
            <v>0.20545028771034299</v>
          </cell>
          <cell r="G243">
            <v>494.46837162399999</v>
          </cell>
          <cell r="H243">
            <v>25.631368865218231</v>
          </cell>
          <cell r="I243">
            <v>101.58866921381559</v>
          </cell>
          <cell r="J243">
            <v>4.1439461360036497E-2</v>
          </cell>
          <cell r="K243">
            <v>0.439825964545762</v>
          </cell>
          <cell r="L243">
            <v>88.013056962999997</v>
          </cell>
          <cell r="M243">
            <v>3.6472136731969296</v>
          </cell>
          <cell r="N243">
            <v>38.710427671372571</v>
          </cell>
          <cell r="O243">
            <v>1385</v>
          </cell>
          <cell r="P243" t="str">
            <v/>
          </cell>
          <cell r="Q243" t="str">
            <v>PM</v>
          </cell>
          <cell r="R243" t="str">
            <v>930</v>
          </cell>
          <cell r="S243" t="str">
            <v>80</v>
          </cell>
          <cell r="T243" t="str">
            <v>Agrégation réseau</v>
          </cell>
          <cell r="U243" t="str">
            <v/>
          </cell>
          <cell r="V243" t="str">
            <v/>
          </cell>
          <cell r="W243" t="str">
            <v>100</v>
          </cell>
          <cell r="X243" t="str">
            <v>Aucune autorisation</v>
          </cell>
          <cell r="Y243">
            <v>6</v>
          </cell>
          <cell r="Z243" t="str">
            <v>NOUVEL ETABLISSEMENT</v>
          </cell>
          <cell r="AA243" t="str">
            <v/>
          </cell>
          <cell r="AB243" t="str">
            <v/>
          </cell>
          <cell r="AC243" t="str">
            <v/>
          </cell>
          <cell r="AD243">
            <v>1163</v>
          </cell>
          <cell r="AE243" t="str">
            <v>GPE BPCE</v>
          </cell>
          <cell r="AF243">
            <v>1</v>
          </cell>
          <cell r="AG243" t="str">
            <v/>
          </cell>
          <cell r="AH243" t="str">
            <v>FR</v>
          </cell>
          <cell r="AI243" t="str">
            <v>Org Central</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RINGWALD</v>
          </cell>
          <cell r="AW243">
            <v>2762</v>
          </cell>
          <cell r="BA243">
            <v>9999</v>
          </cell>
          <cell r="BB243" t="str">
            <v>SI</v>
          </cell>
          <cell r="BC243">
            <v>1</v>
          </cell>
          <cell r="BD243">
            <v>0</v>
          </cell>
        </row>
        <row r="244">
          <cell r="A244" t="str">
            <v>09992</v>
          </cell>
          <cell r="B244" t="str">
            <v>DE LAGE LANDEN FRANCE</v>
          </cell>
          <cell r="C244" t="str">
            <v>4. Autres (GEA hors CBD)</v>
          </cell>
          <cell r="D244">
            <v>201312</v>
          </cell>
          <cell r="E244">
            <v>5.33E-2</v>
          </cell>
          <cell r="F244">
            <v>0.21510000000000001</v>
          </cell>
          <cell r="G244">
            <v>1.472810824</v>
          </cell>
          <cell r="H244">
            <v>7.8500816919199995E-2</v>
          </cell>
          <cell r="I244">
            <v>0.3168016082424</v>
          </cell>
          <cell r="O244">
            <v>537</v>
          </cell>
          <cell r="P244" t="str">
            <v>383092889</v>
          </cell>
          <cell r="Q244" t="str">
            <v>PM</v>
          </cell>
          <cell r="R244" t="str">
            <v>94A</v>
          </cell>
          <cell r="S244" t="str">
            <v>38</v>
          </cell>
          <cell r="T244" t="str">
            <v>Entreprise mère de société de financement</v>
          </cell>
          <cell r="U244" t="str">
            <v/>
          </cell>
          <cell r="V244" t="str">
            <v/>
          </cell>
          <cell r="W244" t="str">
            <v>006</v>
          </cell>
          <cell r="X244" t="str">
            <v>Inscription liste</v>
          </cell>
          <cell r="Y244">
            <v>1</v>
          </cell>
          <cell r="Z244" t="str">
            <v>CHANGEMENT DE CATEGORIE AGENT FINANCIER</v>
          </cell>
          <cell r="AA244" t="str">
            <v>NL</v>
          </cell>
          <cell r="AB244" t="str">
            <v> Pays-Bas</v>
          </cell>
          <cell r="AC244" t="str">
            <v>S. BANCAIRE ETRANGER EEE</v>
          </cell>
          <cell r="AD244">
            <v>223</v>
          </cell>
          <cell r="AE244" t="str">
            <v>GPE RABOBANK</v>
          </cell>
          <cell r="AF244">
            <v>1</v>
          </cell>
          <cell r="AG244" t="str">
            <v>93350</v>
          </cell>
          <cell r="AH244" t="str">
            <v>FR</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JEOL</v>
          </cell>
          <cell r="BA244">
            <v>9999</v>
          </cell>
          <cell r="BB244" t="str">
            <v>NON-MSU</v>
          </cell>
          <cell r="BC244">
            <v>0</v>
          </cell>
          <cell r="BD244">
            <v>0</v>
          </cell>
        </row>
        <row r="245">
          <cell r="A245" t="str">
            <v>10107</v>
          </cell>
          <cell r="B245" t="str">
            <v>BRED-BANQUE POPULAIRE</v>
          </cell>
          <cell r="C245" t="str">
            <v>3. Autres (GEA CBD)</v>
          </cell>
          <cell r="D245">
            <v>201312</v>
          </cell>
          <cell r="E245">
            <v>7.7999874880254602E-2</v>
          </cell>
          <cell r="F245">
            <v>0.16923201822075601</v>
          </cell>
          <cell r="G245">
            <v>8.3321035220000006</v>
          </cell>
          <cell r="H245">
            <v>0.64990303220532875</v>
          </cell>
          <cell r="I245">
            <v>1.4100586950523295</v>
          </cell>
          <cell r="J245">
            <v>2.5904857446741099E-2</v>
          </cell>
          <cell r="K245">
            <v>0.42840482829423598</v>
          </cell>
          <cell r="L245">
            <v>19.861456</v>
          </cell>
          <cell r="M245">
            <v>0.51450818636472073</v>
          </cell>
          <cell r="N245">
            <v>8.5087436473535227</v>
          </cell>
          <cell r="O245">
            <v>2129</v>
          </cell>
          <cell r="P245" t="str">
            <v>552091795</v>
          </cell>
          <cell r="Q245" t="str">
            <v>PM</v>
          </cell>
          <cell r="R245" t="str">
            <v>202</v>
          </cell>
          <cell r="S245" t="str">
            <v>01</v>
          </cell>
          <cell r="T245" t="str">
            <v>Etablissement de crédit</v>
          </cell>
          <cell r="U245" t="str">
            <v>201</v>
          </cell>
          <cell r="V245" t="str">
            <v>Banque mutualiste ou coopérative</v>
          </cell>
          <cell r="W245" t="str">
            <v>001</v>
          </cell>
          <cell r="X245" t="str">
            <v>Agrément ACPR</v>
          </cell>
          <cell r="Y245">
            <v>6</v>
          </cell>
          <cell r="Z245" t="str">
            <v>NOUVEL ETABLISSEMENT</v>
          </cell>
          <cell r="AA245" t="str">
            <v>FR</v>
          </cell>
          <cell r="AB245" t="str">
            <v> France</v>
          </cell>
          <cell r="AC245" t="str">
            <v>S. BANCAIRE MUTUALISTE ET AUTRES RESEAUX</v>
          </cell>
          <cell r="AD245">
            <v>1163</v>
          </cell>
          <cell r="AE245" t="str">
            <v>GPE BPCE</v>
          </cell>
          <cell r="AF245">
            <v>0</v>
          </cell>
          <cell r="AG245" t="str">
            <v>75012</v>
          </cell>
          <cell r="AH245" t="str">
            <v>FR</v>
          </cell>
          <cell r="AI245" t="str">
            <v/>
          </cell>
          <cell r="AJ245" t="str">
            <v/>
          </cell>
          <cell r="AK245" t="str">
            <v>EC</v>
          </cell>
          <cell r="AL245" t="str">
            <v>Bq mut</v>
          </cell>
          <cell r="AM245" t="str">
            <v>PERSONNE_MORALE_SOCIETE</v>
          </cell>
          <cell r="AN245" t="str">
            <v>BPCE</v>
          </cell>
          <cell r="AO245" t="str">
            <v>Groupes mutualistes</v>
          </cell>
          <cell r="AP245" t="str">
            <v/>
          </cell>
          <cell r="AQ245" t="str">
            <v/>
          </cell>
          <cell r="AR245" t="str">
            <v>FR</v>
          </cell>
          <cell r="AS245" t="str">
            <v>FRANCE</v>
          </cell>
          <cell r="AT245" t="str">
            <v/>
          </cell>
          <cell r="AU245" t="str">
            <v/>
          </cell>
          <cell r="AV245" t="str">
            <v>LACAMPAGNE</v>
          </cell>
          <cell r="AW245">
            <v>2762</v>
          </cell>
          <cell r="AX245">
            <v>51.355527424999998</v>
          </cell>
          <cell r="AY245">
            <v>12.364550409</v>
          </cell>
          <cell r="AZ245">
            <v>27.186823627999999</v>
          </cell>
          <cell r="BA245">
            <v>26</v>
          </cell>
          <cell r="BB245" t="str">
            <v>SI</v>
          </cell>
          <cell r="BC245">
            <v>0</v>
          </cell>
          <cell r="BD245">
            <v>1</v>
          </cell>
        </row>
        <row r="246">
          <cell r="A246" t="str">
            <v>10206</v>
          </cell>
          <cell r="B246" t="str">
            <v>CRCAM DU NORD EST</v>
          </cell>
          <cell r="C246" t="str">
            <v>3. Autres (GEA CBD)</v>
          </cell>
          <cell r="D246">
            <v>201312</v>
          </cell>
          <cell r="E246">
            <v>4.4699999999999997E-2</v>
          </cell>
          <cell r="F246">
            <v>0.1638</v>
          </cell>
          <cell r="G246">
            <v>13.554016650000001</v>
          </cell>
          <cell r="H246">
            <v>0.60586454425500003</v>
          </cell>
          <cell r="I246">
            <v>2.2201479272700002</v>
          </cell>
          <cell r="J246">
            <v>1.7500000000000002E-2</v>
          </cell>
          <cell r="K246">
            <v>0.38419999999999999</v>
          </cell>
          <cell r="L246">
            <v>5.5805259999999999</v>
          </cell>
          <cell r="M246">
            <v>9.7659205000000013E-2</v>
          </cell>
          <cell r="N246">
            <v>2.1440380891999999</v>
          </cell>
          <cell r="O246">
            <v>2267</v>
          </cell>
          <cell r="P246" t="str">
            <v>394157085</v>
          </cell>
          <cell r="Q246" t="str">
            <v>PM</v>
          </cell>
          <cell r="R246" t="str">
            <v>210</v>
          </cell>
          <cell r="S246" t="str">
            <v>01</v>
          </cell>
          <cell r="T246" t="str">
            <v>Etablissement de crédit</v>
          </cell>
          <cell r="U246" t="str">
            <v>201</v>
          </cell>
          <cell r="V246" t="str">
            <v>Banque mutualiste ou coopérative</v>
          </cell>
          <cell r="W246" t="str">
            <v>001</v>
          </cell>
          <cell r="X246" t="str">
            <v>Agrément ACPR</v>
          </cell>
          <cell r="Y246">
            <v>8</v>
          </cell>
          <cell r="Z246" t="str">
            <v>RESTRUCTURATION AVEC REPRISE DE CIB</v>
          </cell>
          <cell r="AA246" t="str">
            <v>FR</v>
          </cell>
          <cell r="AB246" t="str">
            <v> France</v>
          </cell>
          <cell r="AC246" t="str">
            <v>S. BANCAIRE MUTUALISTE ET AUTRES RESEAUX</v>
          </cell>
          <cell r="AD246">
            <v>27</v>
          </cell>
          <cell r="AE246" t="str">
            <v>GPE CREDIT AGRICOLE</v>
          </cell>
          <cell r="AF246">
            <v>0</v>
          </cell>
          <cell r="AG246" t="str">
            <v>51100</v>
          </cell>
          <cell r="AH246" t="str">
            <v>FR</v>
          </cell>
          <cell r="AI246" t="str">
            <v/>
          </cell>
          <cell r="AJ246" t="str">
            <v/>
          </cell>
          <cell r="AK246" t="str">
            <v>EC</v>
          </cell>
          <cell r="AL246" t="str">
            <v>Bq mut</v>
          </cell>
          <cell r="AM246" t="str">
            <v>PERSONNE_MORALE_SOCIETE</v>
          </cell>
          <cell r="AN246" t="str">
            <v>CREDIT AGRICOLE</v>
          </cell>
          <cell r="AO246" t="str">
            <v>Groupes mutualistes</v>
          </cell>
          <cell r="AP246" t="str">
            <v/>
          </cell>
          <cell r="AQ246" t="str">
            <v/>
          </cell>
          <cell r="AR246" t="str">
            <v>FR</v>
          </cell>
          <cell r="AS246" t="str">
            <v>FRANCE</v>
          </cell>
          <cell r="AT246" t="str">
            <v/>
          </cell>
          <cell r="AU246" t="str">
            <v/>
          </cell>
          <cell r="AV246" t="str">
            <v>BALLABRIGA</v>
          </cell>
          <cell r="AW246">
            <v>2761</v>
          </cell>
          <cell r="AX246">
            <v>20.492980053</v>
          </cell>
          <cell r="AY246">
            <v>14.718880715999999</v>
          </cell>
          <cell r="AZ246">
            <v>7.393376849</v>
          </cell>
          <cell r="BA246">
            <v>61</v>
          </cell>
          <cell r="BB246" t="str">
            <v>SI</v>
          </cell>
          <cell r="BC246">
            <v>0</v>
          </cell>
          <cell r="BD246">
            <v>0</v>
          </cell>
        </row>
        <row r="247">
          <cell r="A247" t="str">
            <v>10207</v>
          </cell>
          <cell r="B247" t="str">
            <v>BANQUE POPULAIRE RIVES DE PARIS</v>
          </cell>
          <cell r="C247" t="str">
            <v>3. Autres (GEA CBD)</v>
          </cell>
          <cell r="D247">
            <v>201312</v>
          </cell>
          <cell r="E247">
            <v>5.6050000000000003E-2</v>
          </cell>
          <cell r="F247">
            <v>0.13239000000000001</v>
          </cell>
          <cell r="G247">
            <v>8.9738064649999991</v>
          </cell>
          <cell r="H247">
            <v>0.50298185236324999</v>
          </cell>
          <cell r="I247">
            <v>1.18804223790135</v>
          </cell>
          <cell r="J247">
            <v>4.7578670472475201E-2</v>
          </cell>
          <cell r="K247">
            <v>0.437414555204302</v>
          </cell>
          <cell r="L247">
            <v>4.2252102200000001</v>
          </cell>
          <cell r="M247">
            <v>0.20102988473431446</v>
          </cell>
          <cell r="N247">
            <v>1.8481684490259711</v>
          </cell>
          <cell r="O247">
            <v>2273</v>
          </cell>
          <cell r="P247" t="str">
            <v>552002313</v>
          </cell>
          <cell r="Q247" t="str">
            <v>PM</v>
          </cell>
          <cell r="R247" t="str">
            <v>202</v>
          </cell>
          <cell r="S247" t="str">
            <v>01</v>
          </cell>
          <cell r="T247" t="str">
            <v>Etablissement de crédit</v>
          </cell>
          <cell r="U247" t="str">
            <v>201</v>
          </cell>
          <cell r="V247" t="str">
            <v>Banque mutualiste ou coopérative</v>
          </cell>
          <cell r="W247" t="str">
            <v>001</v>
          </cell>
          <cell r="X247" t="str">
            <v>Agrément ACPR</v>
          </cell>
          <cell r="Y247">
            <v>6</v>
          </cell>
          <cell r="Z247" t="str">
            <v>NOUVEL ETABLISSEMENT</v>
          </cell>
          <cell r="AA247" t="str">
            <v>FR</v>
          </cell>
          <cell r="AB247" t="str">
            <v> France</v>
          </cell>
          <cell r="AC247" t="str">
            <v>S. BANCAIRE MUTUALISTE ET AUTRES RESEAUX</v>
          </cell>
          <cell r="AD247">
            <v>1163</v>
          </cell>
          <cell r="AE247" t="str">
            <v>GPE BPCE</v>
          </cell>
          <cell r="AF247">
            <v>0</v>
          </cell>
          <cell r="AG247" t="str">
            <v>75013</v>
          </cell>
          <cell r="AH247" t="str">
            <v>FR</v>
          </cell>
          <cell r="AI247" t="str">
            <v/>
          </cell>
          <cell r="AJ247" t="str">
            <v/>
          </cell>
          <cell r="AK247" t="str">
            <v>EC</v>
          </cell>
          <cell r="AL247" t="str">
            <v>Bq mut</v>
          </cell>
          <cell r="AM247" t="str">
            <v>PERSONNE_MORALE_SOCIETE</v>
          </cell>
          <cell r="AN247" t="str">
            <v>BPCE</v>
          </cell>
          <cell r="AO247" t="str">
            <v>Groupes mutualistes</v>
          </cell>
          <cell r="AP247" t="str">
            <v/>
          </cell>
          <cell r="AQ247" t="str">
            <v/>
          </cell>
          <cell r="AR247" t="str">
            <v>FR</v>
          </cell>
          <cell r="AS247" t="str">
            <v>FRANCE</v>
          </cell>
          <cell r="AT247" t="str">
            <v/>
          </cell>
          <cell r="AU247" t="str">
            <v/>
          </cell>
          <cell r="AV247" t="str">
            <v>CISSOKHO-COULIBALY</v>
          </cell>
          <cell r="AW247">
            <v>2762</v>
          </cell>
          <cell r="AX247">
            <v>20.265486677999998</v>
          </cell>
          <cell r="AY247">
            <v>11.531718956000001</v>
          </cell>
          <cell r="AZ247">
            <v>14.896604003</v>
          </cell>
          <cell r="BA247">
            <v>62</v>
          </cell>
          <cell r="BB247" t="str">
            <v>SI</v>
          </cell>
          <cell r="BC247">
            <v>0</v>
          </cell>
          <cell r="BD247">
            <v>1</v>
          </cell>
        </row>
        <row r="248">
          <cell r="A248" t="str">
            <v>10278</v>
          </cell>
          <cell r="B248" t="str">
            <v>CAISSE FEDERALE DE CREDIT MUTUEL</v>
          </cell>
          <cell r="C248" t="str">
            <v>3. Autres (GEA CBD)</v>
          </cell>
          <cell r="D248">
            <v>201312</v>
          </cell>
          <cell r="E248">
            <v>4.07E-2</v>
          </cell>
          <cell r="F248">
            <v>0.2082</v>
          </cell>
          <cell r="G248">
            <v>326.88381088300002</v>
          </cell>
          <cell r="H248">
            <v>13.304171102938101</v>
          </cell>
          <cell r="I248">
            <v>68.057209425840597</v>
          </cell>
          <cell r="L248">
            <v>5.6027783049999993</v>
          </cell>
          <cell r="O248">
            <v>2422</v>
          </cell>
          <cell r="P248" t="str">
            <v>588505354</v>
          </cell>
          <cell r="Q248" t="str">
            <v>PM</v>
          </cell>
          <cell r="R248" t="str">
            <v>240</v>
          </cell>
          <cell r="S248" t="str">
            <v>01</v>
          </cell>
          <cell r="T248" t="str">
            <v>Etablissement de crédit</v>
          </cell>
          <cell r="U248" t="str">
            <v>201</v>
          </cell>
          <cell r="V248" t="str">
            <v>Banque mutualiste ou coopérative</v>
          </cell>
          <cell r="W248" t="str">
            <v>001</v>
          </cell>
          <cell r="X248" t="str">
            <v>Agrément ACPR</v>
          </cell>
          <cell r="Y248">
            <v>6</v>
          </cell>
          <cell r="Z248" t="str">
            <v>NOUVEL ETABLISSEMENT</v>
          </cell>
          <cell r="AA248" t="str">
            <v>FR</v>
          </cell>
          <cell r="AB248" t="str">
            <v> France</v>
          </cell>
          <cell r="AC248" t="str">
            <v>S. BANCAIRE MUTUALISTE ET AUTRES RESEAUX</v>
          </cell>
          <cell r="AD248">
            <v>29</v>
          </cell>
          <cell r="AE248" t="str">
            <v>GPE CREDIT MUTUEL</v>
          </cell>
          <cell r="AF248">
            <v>0</v>
          </cell>
          <cell r="AG248" t="str">
            <v>67000</v>
          </cell>
          <cell r="AH248" t="str">
            <v>FR</v>
          </cell>
          <cell r="AI248" t="str">
            <v/>
          </cell>
          <cell r="AJ248" t="str">
            <v/>
          </cell>
          <cell r="AK248" t="str">
            <v>EC</v>
          </cell>
          <cell r="AL248" t="str">
            <v>Bq mut</v>
          </cell>
          <cell r="AM248" t="str">
            <v>PERSONNE_MORALE_SOCIETE</v>
          </cell>
          <cell r="AN248" t="str">
            <v>CREDIT MUTUEL</v>
          </cell>
          <cell r="AO248" t="str">
            <v>Groupes mutualistes</v>
          </cell>
          <cell r="AP248" t="str">
            <v/>
          </cell>
          <cell r="AQ248" t="str">
            <v/>
          </cell>
          <cell r="AR248" t="str">
            <v>FR</v>
          </cell>
          <cell r="AS248" t="str">
            <v>FRANCE</v>
          </cell>
          <cell r="AT248" t="str">
            <v/>
          </cell>
          <cell r="AU248" t="str">
            <v/>
          </cell>
          <cell r="AV248" t="str">
            <v>NICAISE-GASTINEAU</v>
          </cell>
          <cell r="AW248">
            <v>2763</v>
          </cell>
          <cell r="AX248">
            <v>155.83486382499999</v>
          </cell>
          <cell r="AY248">
            <v>113.48111222499999</v>
          </cell>
          <cell r="AZ248">
            <v>93.655929549999996</v>
          </cell>
          <cell r="BA248">
            <v>16</v>
          </cell>
          <cell r="BB248" t="str">
            <v>SI</v>
          </cell>
          <cell r="BC248">
            <v>0</v>
          </cell>
          <cell r="BD248">
            <v>0</v>
          </cell>
        </row>
        <row r="249">
          <cell r="A249" t="str">
            <v>10807</v>
          </cell>
          <cell r="B249" t="str">
            <v>BANQUE POPULAIRE BOURGOGNE FRANCHE-COMTE</v>
          </cell>
          <cell r="C249" t="str">
            <v>3. Autres (GEA CBD)</v>
          </cell>
          <cell r="D249">
            <v>201312</v>
          </cell>
          <cell r="E249">
            <v>8.4940000000000002E-2</v>
          </cell>
          <cell r="F249">
            <v>0.14151</v>
          </cell>
          <cell r="G249">
            <v>6.6939974680000001</v>
          </cell>
          <cell r="H249">
            <v>0.56858814493192</v>
          </cell>
          <cell r="I249">
            <v>0.94726758169668002</v>
          </cell>
          <cell r="J249">
            <v>5.4397032117035803E-2</v>
          </cell>
          <cell r="K249">
            <v>0.44182811310220199</v>
          </cell>
          <cell r="L249">
            <v>2.4021817749999999</v>
          </cell>
          <cell r="M249">
            <v>0.13067155916563306</v>
          </cell>
          <cell r="N249">
            <v>1.0613514409767482</v>
          </cell>
          <cell r="O249">
            <v>3226</v>
          </cell>
          <cell r="P249" t="str">
            <v>542820352</v>
          </cell>
          <cell r="Q249" t="str">
            <v>PM</v>
          </cell>
          <cell r="R249" t="str">
            <v>202</v>
          </cell>
          <cell r="S249" t="str">
            <v>01</v>
          </cell>
          <cell r="T249" t="str">
            <v>Etablissement de crédit</v>
          </cell>
          <cell r="U249" t="str">
            <v>201</v>
          </cell>
          <cell r="V249" t="str">
            <v>Banque mutualiste ou coopérative</v>
          </cell>
          <cell r="W249" t="str">
            <v>001</v>
          </cell>
          <cell r="X249" t="str">
            <v>Agrément ACPR</v>
          </cell>
          <cell r="Y249">
            <v>6</v>
          </cell>
          <cell r="Z249" t="str">
            <v>NOUVEL ETABLISSEMENT</v>
          </cell>
          <cell r="AA249" t="str">
            <v>FR</v>
          </cell>
          <cell r="AB249" t="str">
            <v> France</v>
          </cell>
          <cell r="AC249" t="str">
            <v>S. BANCAIRE MUTUALISTE ET AUTRES RESEAUX</v>
          </cell>
          <cell r="AD249">
            <v>1163</v>
          </cell>
          <cell r="AE249" t="str">
            <v>GPE BPCE</v>
          </cell>
          <cell r="AF249">
            <v>0</v>
          </cell>
          <cell r="AG249" t="str">
            <v>21000</v>
          </cell>
          <cell r="AH249" t="str">
            <v>FR</v>
          </cell>
          <cell r="AI249" t="str">
            <v/>
          </cell>
          <cell r="AJ249" t="str">
            <v/>
          </cell>
          <cell r="AK249" t="str">
            <v>EC</v>
          </cell>
          <cell r="AL249" t="str">
            <v>Bq mut</v>
          </cell>
          <cell r="AM249" t="str">
            <v>PERSONNE_MORALE_SOCIETE</v>
          </cell>
          <cell r="AN249" t="str">
            <v>BPCE</v>
          </cell>
          <cell r="AO249" t="str">
            <v>Groupes mutualistes</v>
          </cell>
          <cell r="AP249" t="str">
            <v/>
          </cell>
          <cell r="AQ249" t="str">
            <v/>
          </cell>
          <cell r="AR249" t="str">
            <v>FR</v>
          </cell>
          <cell r="AS249" t="str">
            <v>FRANCE</v>
          </cell>
          <cell r="AT249" t="str">
            <v/>
          </cell>
          <cell r="AU249" t="str">
            <v/>
          </cell>
          <cell r="AV249" t="str">
            <v>JEQUIER</v>
          </cell>
          <cell r="AW249">
            <v>2762</v>
          </cell>
          <cell r="AX249">
            <v>12.753974485999999</v>
          </cell>
          <cell r="AY249">
            <v>7.9736230949999998</v>
          </cell>
          <cell r="AZ249">
            <v>8.4757072320000013</v>
          </cell>
          <cell r="BA249">
            <v>99</v>
          </cell>
          <cell r="BB249" t="str">
            <v>SI</v>
          </cell>
          <cell r="BC249">
            <v>0</v>
          </cell>
          <cell r="BD249">
            <v>1</v>
          </cell>
        </row>
        <row r="250">
          <cell r="A250" t="str">
            <v>10907</v>
          </cell>
          <cell r="B250" t="str">
            <v>BANQUE POP AQUITAINE CENTRE ATLANTIQUE</v>
          </cell>
          <cell r="C250" t="str">
            <v>3. Autres (GEA CBD)</v>
          </cell>
          <cell r="D250">
            <v>201312</v>
          </cell>
          <cell r="E250">
            <v>8.1755129105596999E-2</v>
          </cell>
          <cell r="F250">
            <v>0.14776410543481699</v>
          </cell>
          <cell r="G250">
            <v>8.7416346160000007</v>
          </cell>
          <cell r="H250">
            <v>0.71467346662503595</v>
          </cell>
          <cell r="I250">
            <v>1.2916998190712701</v>
          </cell>
          <cell r="J250">
            <v>6.1906451589248401E-2</v>
          </cell>
          <cell r="K250">
            <v>0.43985208833306</v>
          </cell>
          <cell r="L250">
            <v>2.5551957789999999</v>
          </cell>
          <cell r="M250">
            <v>0.15818310379371536</v>
          </cell>
          <cell r="N250">
            <v>1.1239081994929701</v>
          </cell>
          <cell r="O250">
            <v>8554</v>
          </cell>
          <cell r="P250" t="str">
            <v>755501590</v>
          </cell>
          <cell r="Q250" t="str">
            <v>PM</v>
          </cell>
          <cell r="R250" t="str">
            <v>202</v>
          </cell>
          <cell r="S250" t="str">
            <v>01</v>
          </cell>
          <cell r="T250" t="str">
            <v>Etablissement de crédit</v>
          </cell>
          <cell r="U250" t="str">
            <v>201</v>
          </cell>
          <cell r="V250" t="str">
            <v>Banque mutualiste ou coopérative</v>
          </cell>
          <cell r="W250" t="str">
            <v>001</v>
          </cell>
          <cell r="X250" t="str">
            <v>Agrément ACPR</v>
          </cell>
          <cell r="Y250">
            <v>6</v>
          </cell>
          <cell r="Z250" t="str">
            <v>NOUVEL ETABLISSEMENT</v>
          </cell>
          <cell r="AA250" t="str">
            <v>FR</v>
          </cell>
          <cell r="AB250" t="str">
            <v> France</v>
          </cell>
          <cell r="AC250" t="str">
            <v>S. BANCAIRE MUTUALISTE ET AUTRES RESEAUX</v>
          </cell>
          <cell r="AD250">
            <v>1163</v>
          </cell>
          <cell r="AE250" t="str">
            <v>GPE BPCE</v>
          </cell>
          <cell r="AF250">
            <v>0</v>
          </cell>
          <cell r="AG250" t="str">
            <v>33100</v>
          </cell>
          <cell r="AH250" t="str">
            <v>FR</v>
          </cell>
          <cell r="AI250" t="str">
            <v/>
          </cell>
          <cell r="AJ250" t="str">
            <v/>
          </cell>
          <cell r="AK250" t="str">
            <v>EC</v>
          </cell>
          <cell r="AL250" t="str">
            <v>Bq mut</v>
          </cell>
          <cell r="AM250" t="str">
            <v>PERSONNE_MORALE_SOCIETE</v>
          </cell>
          <cell r="AN250" t="str">
            <v>BPCE</v>
          </cell>
          <cell r="AO250" t="str">
            <v>Groupes mutualistes</v>
          </cell>
          <cell r="AP250" t="str">
            <v/>
          </cell>
          <cell r="AQ250" t="str">
            <v/>
          </cell>
          <cell r="AR250" t="str">
            <v>FR</v>
          </cell>
          <cell r="AS250" t="str">
            <v>FRANCE</v>
          </cell>
          <cell r="AT250" t="str">
            <v/>
          </cell>
          <cell r="AU250" t="str">
            <v/>
          </cell>
          <cell r="AV250" t="str">
            <v>BODIAN</v>
          </cell>
          <cell r="AW250">
            <v>2762</v>
          </cell>
          <cell r="AX250">
            <v>14.014136731000001</v>
          </cell>
          <cell r="AY250">
            <v>9.8353622070000011</v>
          </cell>
          <cell r="AZ250">
            <v>9.0434149890000004</v>
          </cell>
          <cell r="BA250">
            <v>90</v>
          </cell>
          <cell r="BB250" t="str">
            <v>SI</v>
          </cell>
          <cell r="BC250">
            <v>0</v>
          </cell>
          <cell r="BD250">
            <v>1</v>
          </cell>
        </row>
        <row r="251">
          <cell r="A251" t="str">
            <v>11006</v>
          </cell>
          <cell r="B251" t="str">
            <v>CRCAM DE CHAMPAGNE-BOURGOGNE</v>
          </cell>
          <cell r="C251" t="str">
            <v>3. Autres (GEA CBD)</v>
          </cell>
          <cell r="D251">
            <v>201312</v>
          </cell>
          <cell r="E251">
            <v>4.9799999999999997E-2</v>
          </cell>
          <cell r="F251">
            <v>0.16719999999999999</v>
          </cell>
          <cell r="G251">
            <v>8.0543300000000002</v>
          </cell>
          <cell r="H251">
            <v>0.40110563399999999</v>
          </cell>
          <cell r="I251">
            <v>1.346683976</v>
          </cell>
          <cell r="J251">
            <v>2.9399999999999999E-2</v>
          </cell>
          <cell r="K251">
            <v>0.40079999999999999</v>
          </cell>
          <cell r="L251">
            <v>2.8742740000000002</v>
          </cell>
          <cell r="M251">
            <v>8.4503655600000005E-2</v>
          </cell>
          <cell r="N251">
            <v>1.1520090192000001</v>
          </cell>
          <cell r="O251">
            <v>1312</v>
          </cell>
          <cell r="P251" t="str">
            <v>775718216</v>
          </cell>
          <cell r="Q251" t="str">
            <v>PM</v>
          </cell>
          <cell r="R251" t="str">
            <v>210</v>
          </cell>
          <cell r="S251" t="str">
            <v>01</v>
          </cell>
          <cell r="T251" t="str">
            <v>Etablissement de crédit</v>
          </cell>
          <cell r="U251" t="str">
            <v>201</v>
          </cell>
          <cell r="V251" t="str">
            <v>Banque mutualiste ou coopérative</v>
          </cell>
          <cell r="W251" t="str">
            <v>001</v>
          </cell>
          <cell r="X251" t="str">
            <v>Agrément ACPR</v>
          </cell>
          <cell r="Y251">
            <v>6</v>
          </cell>
          <cell r="Z251" t="str">
            <v>NOUVEL ETABLISSEMENT</v>
          </cell>
          <cell r="AA251" t="str">
            <v>FR</v>
          </cell>
          <cell r="AB251" t="str">
            <v> France</v>
          </cell>
          <cell r="AC251" t="str">
            <v>S. BANCAIRE MUTUALISTE ET AUTRES RESEAUX</v>
          </cell>
          <cell r="AD251">
            <v>27</v>
          </cell>
          <cell r="AE251" t="str">
            <v>GPE CREDIT AGRICOLE</v>
          </cell>
          <cell r="AF251">
            <v>0</v>
          </cell>
          <cell r="AG251" t="str">
            <v>10000</v>
          </cell>
          <cell r="AH251" t="str">
            <v>FR</v>
          </cell>
          <cell r="AI251" t="str">
            <v/>
          </cell>
          <cell r="AJ251" t="str">
            <v/>
          </cell>
          <cell r="AK251" t="str">
            <v>EC</v>
          </cell>
          <cell r="AL251" t="str">
            <v>Bq mut</v>
          </cell>
          <cell r="AM251" t="str">
            <v>PERSONNE_MORALE_SOCIETE</v>
          </cell>
          <cell r="AN251" t="str">
            <v>CREDIT AGRICOLE</v>
          </cell>
          <cell r="AO251" t="str">
            <v>Groupes mutualistes</v>
          </cell>
          <cell r="AP251" t="str">
            <v/>
          </cell>
          <cell r="AQ251" t="str">
            <v/>
          </cell>
          <cell r="AR251" t="str">
            <v>FR</v>
          </cell>
          <cell r="AS251" t="str">
            <v>FRANCE</v>
          </cell>
          <cell r="AT251" t="str">
            <v/>
          </cell>
          <cell r="AU251" t="str">
            <v/>
          </cell>
          <cell r="AV251" t="str">
            <v>PIGEON</v>
          </cell>
          <cell r="AW251">
            <v>2761</v>
          </cell>
          <cell r="AX251">
            <v>12.635367879</v>
          </cell>
          <cell r="AY251">
            <v>9.4596775429999997</v>
          </cell>
          <cell r="AZ251">
            <v>3.887633643</v>
          </cell>
          <cell r="BA251">
            <v>101</v>
          </cell>
          <cell r="BB251" t="str">
            <v>SI</v>
          </cell>
          <cell r="BC251">
            <v>0</v>
          </cell>
          <cell r="BD251">
            <v>0</v>
          </cell>
        </row>
        <row r="252">
          <cell r="A252" t="str">
            <v>11188</v>
          </cell>
          <cell r="B252" t="str">
            <v>RCI BANQUE</v>
          </cell>
          <cell r="C252" t="str">
            <v>2. CBD</v>
          </cell>
          <cell r="D252">
            <v>201312</v>
          </cell>
          <cell r="E252">
            <v>6.2E-2</v>
          </cell>
          <cell r="F252">
            <v>0.33679999999999999</v>
          </cell>
          <cell r="G252">
            <v>20.431953772</v>
          </cell>
          <cell r="H252">
            <v>1.266781133864</v>
          </cell>
          <cell r="I252">
            <v>6.8814820304095994</v>
          </cell>
          <cell r="J252">
            <v>1.9599999999999999E-2</v>
          </cell>
          <cell r="K252">
            <v>0.45</v>
          </cell>
          <cell r="L252">
            <v>0.22799961900000001</v>
          </cell>
          <cell r="M252">
            <v>4.4687925324E-3</v>
          </cell>
          <cell r="N252">
            <v>0.10259982855000001</v>
          </cell>
          <cell r="O252">
            <v>3966</v>
          </cell>
          <cell r="P252" t="str">
            <v>306523358</v>
          </cell>
          <cell r="Q252" t="str">
            <v>PM</v>
          </cell>
          <cell r="R252" t="str">
            <v>102</v>
          </cell>
          <cell r="S252" t="str">
            <v>01</v>
          </cell>
          <cell r="T252" t="str">
            <v>Etablissement de crédit</v>
          </cell>
          <cell r="U252" t="str">
            <v>200</v>
          </cell>
          <cell r="V252" t="str">
            <v>Banque</v>
          </cell>
          <cell r="W252" t="str">
            <v>001</v>
          </cell>
          <cell r="X252" t="str">
            <v>Agrément ACPR</v>
          </cell>
          <cell r="Y252">
            <v>6</v>
          </cell>
          <cell r="Z252" t="str">
            <v>NOUVEL ETABLISSEMENT</v>
          </cell>
          <cell r="AA252" t="str">
            <v>FR</v>
          </cell>
          <cell r="AB252" t="str">
            <v> France</v>
          </cell>
          <cell r="AC252" t="str">
            <v>S. INDUSTRIEL PRIVE</v>
          </cell>
          <cell r="AD252">
            <v>52</v>
          </cell>
          <cell r="AE252" t="str">
            <v>GPE RENAULT</v>
          </cell>
          <cell r="AF252">
            <v>1</v>
          </cell>
          <cell r="AG252" t="str">
            <v>93160</v>
          </cell>
          <cell r="AH252" t="str">
            <v>FR</v>
          </cell>
          <cell r="AI252" t="str">
            <v/>
          </cell>
          <cell r="AJ252" t="str">
            <v/>
          </cell>
          <cell r="AK252" t="str">
            <v>EC</v>
          </cell>
          <cell r="AL252" t="str">
            <v>Banque</v>
          </cell>
          <cell r="AM252" t="str">
            <v>PERSONNE_MORALE_SOCIETE</v>
          </cell>
          <cell r="AN252" t="str">
            <v>RENAULT</v>
          </cell>
          <cell r="AO252" t="str">
            <v>Industrie, commerce, services, BTP, groupes professionnels</v>
          </cell>
          <cell r="AP252" t="str">
            <v/>
          </cell>
          <cell r="AQ252" t="str">
            <v/>
          </cell>
          <cell r="AR252" t="str">
            <v>FR</v>
          </cell>
          <cell r="AS252" t="str">
            <v>FRANCE</v>
          </cell>
          <cell r="AT252" t="str">
            <v/>
          </cell>
          <cell r="AU252" t="str">
            <v/>
          </cell>
          <cell r="AV252" t="str">
            <v>ABADIE</v>
          </cell>
          <cell r="AW252">
            <v>2764</v>
          </cell>
          <cell r="AX252">
            <v>31.495888453999999</v>
          </cell>
          <cell r="AY252">
            <v>9.7654257789999992</v>
          </cell>
          <cell r="AZ252">
            <v>11.393775293999999</v>
          </cell>
          <cell r="BA252">
            <v>39</v>
          </cell>
          <cell r="BB252" t="str">
            <v>SI</v>
          </cell>
          <cell r="BC252">
            <v>0</v>
          </cell>
          <cell r="BD252">
            <v>1</v>
          </cell>
        </row>
        <row r="253">
          <cell r="A253" t="str">
            <v>11206</v>
          </cell>
          <cell r="B253" t="str">
            <v>CRCAM NORD MIDI-PYRENEES</v>
          </cell>
          <cell r="C253" t="str">
            <v>3. Autres (GEA CBD)</v>
          </cell>
          <cell r="D253">
            <v>201312</v>
          </cell>
          <cell r="E253">
            <v>4.8399999999999999E-2</v>
          </cell>
          <cell r="F253">
            <v>0.1779</v>
          </cell>
          <cell r="G253">
            <v>8.4112130000000001</v>
          </cell>
          <cell r="H253">
            <v>0.40710270919999997</v>
          </cell>
          <cell r="I253">
            <v>1.4963547927</v>
          </cell>
          <cell r="J253">
            <v>3.3700000000000001E-2</v>
          </cell>
          <cell r="K253">
            <v>0.4325</v>
          </cell>
          <cell r="L253">
            <v>3.6252849999999999</v>
          </cell>
          <cell r="M253">
            <v>0.1221721045</v>
          </cell>
          <cell r="N253">
            <v>1.5679357624999999</v>
          </cell>
          <cell r="O253">
            <v>4064</v>
          </cell>
          <cell r="P253" t="str">
            <v>444953830</v>
          </cell>
          <cell r="Q253" t="str">
            <v>PM</v>
          </cell>
          <cell r="R253" t="str">
            <v>210</v>
          </cell>
          <cell r="S253" t="str">
            <v>01</v>
          </cell>
          <cell r="T253" t="str">
            <v>Etablissement de crédit</v>
          </cell>
          <cell r="U253" t="str">
            <v>201</v>
          </cell>
          <cell r="V253" t="str">
            <v>Banque mutualiste ou coopérative</v>
          </cell>
          <cell r="W253" t="str">
            <v>001</v>
          </cell>
          <cell r="X253" t="str">
            <v>Agrément ACPR</v>
          </cell>
          <cell r="Y253">
            <v>8</v>
          </cell>
          <cell r="Z253" t="str">
            <v>RESTRUCTURATION AVEC REPRISE DE CIB</v>
          </cell>
          <cell r="AA253" t="str">
            <v>FR</v>
          </cell>
          <cell r="AB253" t="str">
            <v> France</v>
          </cell>
          <cell r="AC253" t="str">
            <v>S. BANCAIRE MUTUALISTE ET AUTRES RESEAUX</v>
          </cell>
          <cell r="AD253">
            <v>27</v>
          </cell>
          <cell r="AE253" t="str">
            <v>GPE CREDIT AGRICOLE</v>
          </cell>
          <cell r="AF253">
            <v>0</v>
          </cell>
          <cell r="AG253" t="str">
            <v>81000</v>
          </cell>
          <cell r="AH253" t="str">
            <v>FR</v>
          </cell>
          <cell r="AI253" t="str">
            <v/>
          </cell>
          <cell r="AJ253" t="str">
            <v/>
          </cell>
          <cell r="AK253" t="str">
            <v>EC</v>
          </cell>
          <cell r="AL253" t="str">
            <v>Bq mut</v>
          </cell>
          <cell r="AM253" t="str">
            <v>PERSONNE_MORALE_SOCIETE</v>
          </cell>
          <cell r="AN253" t="str">
            <v>CREDIT AGRICOLE</v>
          </cell>
          <cell r="AO253" t="str">
            <v>Groupes mutualistes</v>
          </cell>
          <cell r="AP253" t="str">
            <v/>
          </cell>
          <cell r="AQ253" t="str">
            <v/>
          </cell>
          <cell r="AR253" t="str">
            <v>FR</v>
          </cell>
          <cell r="AS253" t="str">
            <v>FRANCE</v>
          </cell>
          <cell r="AT253" t="str">
            <v/>
          </cell>
          <cell r="AU253" t="str">
            <v/>
          </cell>
          <cell r="AV253" t="str">
            <v>ESCOLAN</v>
          </cell>
          <cell r="AW253">
            <v>2787</v>
          </cell>
          <cell r="AX253">
            <v>14.586658422000001</v>
          </cell>
          <cell r="AY253">
            <v>10.711746951</v>
          </cell>
          <cell r="AZ253">
            <v>4.3253302529999997</v>
          </cell>
          <cell r="BA253">
            <v>87</v>
          </cell>
          <cell r="BB253" t="str">
            <v>SI</v>
          </cell>
          <cell r="BC253">
            <v>0</v>
          </cell>
          <cell r="BD253">
            <v>0</v>
          </cell>
        </row>
        <row r="254">
          <cell r="A254" t="str">
            <v>11306</v>
          </cell>
          <cell r="B254" t="str">
            <v>CRCAM D'ALPES PROVENCE</v>
          </cell>
          <cell r="C254" t="str">
            <v>3. Autres (GEA CBD)</v>
          </cell>
          <cell r="D254">
            <v>201312</v>
          </cell>
          <cell r="E254">
            <v>4.8000000000000001E-2</v>
          </cell>
          <cell r="F254">
            <v>0.19639999999999999</v>
          </cell>
          <cell r="G254">
            <v>10.451433</v>
          </cell>
          <cell r="H254">
            <v>0.50166878400000003</v>
          </cell>
          <cell r="I254">
            <v>2.0526614411999997</v>
          </cell>
          <cell r="J254">
            <v>3.8600000000000002E-2</v>
          </cell>
          <cell r="K254">
            <v>0.43780000000000002</v>
          </cell>
          <cell r="L254">
            <v>2.307477</v>
          </cell>
          <cell r="M254">
            <v>8.9068612200000008E-2</v>
          </cell>
          <cell r="N254">
            <v>1.0102134306000001</v>
          </cell>
          <cell r="O254">
            <v>4210</v>
          </cell>
          <cell r="P254" t="str">
            <v>381976448</v>
          </cell>
          <cell r="Q254" t="str">
            <v>PM</v>
          </cell>
          <cell r="R254" t="str">
            <v>210</v>
          </cell>
          <cell r="S254" t="str">
            <v>01</v>
          </cell>
          <cell r="T254" t="str">
            <v>Etablissement de crédit</v>
          </cell>
          <cell r="U254" t="str">
            <v>201</v>
          </cell>
          <cell r="V254" t="str">
            <v>Banque mutualiste ou coopérative</v>
          </cell>
          <cell r="W254" t="str">
            <v>001</v>
          </cell>
          <cell r="X254" t="str">
            <v>Agrément ACPR</v>
          </cell>
          <cell r="Y254">
            <v>8</v>
          </cell>
          <cell r="Z254" t="str">
            <v>RESTRUCTURATION AVEC REPRISE DE CIB</v>
          </cell>
          <cell r="AA254" t="str">
            <v>FR</v>
          </cell>
          <cell r="AB254" t="str">
            <v> France</v>
          </cell>
          <cell r="AC254" t="str">
            <v>S. BANCAIRE MUTUALISTE ET AUTRES RESEAUX</v>
          </cell>
          <cell r="AD254">
            <v>27</v>
          </cell>
          <cell r="AE254" t="str">
            <v>GPE CREDIT AGRICOLE</v>
          </cell>
          <cell r="AF254">
            <v>0</v>
          </cell>
          <cell r="AG254" t="str">
            <v>13090</v>
          </cell>
          <cell r="AH254" t="str">
            <v>FR</v>
          </cell>
          <cell r="AI254" t="str">
            <v/>
          </cell>
          <cell r="AJ254" t="str">
            <v/>
          </cell>
          <cell r="AK254" t="str">
            <v>EC</v>
          </cell>
          <cell r="AL254" t="str">
            <v>Bq mut</v>
          </cell>
          <cell r="AM254" t="str">
            <v>PERSONNE_MORALE_SOCIETE</v>
          </cell>
          <cell r="AN254" t="str">
            <v>CREDIT AGRICOLE</v>
          </cell>
          <cell r="AO254" t="str">
            <v>Groupes mutualistes</v>
          </cell>
          <cell r="AP254" t="str">
            <v/>
          </cell>
          <cell r="AQ254" t="str">
            <v/>
          </cell>
          <cell r="AR254" t="str">
            <v>FR</v>
          </cell>
          <cell r="AS254" t="str">
            <v>FRANCE</v>
          </cell>
          <cell r="AT254" t="str">
            <v/>
          </cell>
          <cell r="AU254" t="str">
            <v/>
          </cell>
          <cell r="AV254" t="str">
            <v>MOISSINAC</v>
          </cell>
          <cell r="AW254">
            <v>2761</v>
          </cell>
          <cell r="AX254">
            <v>16.557489051000001</v>
          </cell>
          <cell r="AY254">
            <v>11.622799487</v>
          </cell>
          <cell r="AZ254">
            <v>4.9598666470000001</v>
          </cell>
          <cell r="BA254">
            <v>77</v>
          </cell>
          <cell r="BB254" t="str">
            <v>SI</v>
          </cell>
          <cell r="BC254">
            <v>0</v>
          </cell>
          <cell r="BD254">
            <v>0</v>
          </cell>
        </row>
        <row r="255">
          <cell r="A255" t="str">
            <v>11307</v>
          </cell>
          <cell r="B255" t="str">
            <v>CASDEN BANQUE POPULAIRE</v>
          </cell>
          <cell r="C255" t="str">
            <v>3. Autres (GEA CBD)</v>
          </cell>
          <cell r="D255">
            <v>201312</v>
          </cell>
          <cell r="E255">
            <v>1.27670560077114E-2</v>
          </cell>
          <cell r="F255">
            <v>0.14262192412264901</v>
          </cell>
          <cell r="G255">
            <v>23.764501962000001</v>
          </cell>
          <cell r="H255">
            <v>0.30340272754422143</v>
          </cell>
          <cell r="I255">
            <v>3.3893389956369075</v>
          </cell>
          <cell r="J255">
            <v>3.1249285996590701E-4</v>
          </cell>
          <cell r="K255">
            <v>0.45</v>
          </cell>
          <cell r="L255">
            <v>0.24592704699999998</v>
          </cell>
          <cell r="M255">
            <v>7.685044626000002E-5</v>
          </cell>
          <cell r="N255">
            <v>0.11066717114999999</v>
          </cell>
          <cell r="O255">
            <v>4214</v>
          </cell>
          <cell r="P255" t="str">
            <v>784275778</v>
          </cell>
          <cell r="Q255" t="str">
            <v>PM</v>
          </cell>
          <cell r="R255" t="str">
            <v>201</v>
          </cell>
          <cell r="S255" t="str">
            <v>01</v>
          </cell>
          <cell r="T255" t="str">
            <v>Etablissement de crédit</v>
          </cell>
          <cell r="U255" t="str">
            <v>201</v>
          </cell>
          <cell r="V255" t="str">
            <v>Banque mutualiste ou coopérative</v>
          </cell>
          <cell r="W255" t="str">
            <v>001</v>
          </cell>
          <cell r="X255" t="str">
            <v>Agrément ACPR</v>
          </cell>
          <cell r="Y255">
            <v>6</v>
          </cell>
          <cell r="Z255" t="str">
            <v>NOUVEL ETABLISSEMENT</v>
          </cell>
          <cell r="AA255" t="str">
            <v>FR</v>
          </cell>
          <cell r="AB255" t="str">
            <v> France</v>
          </cell>
          <cell r="AC255" t="str">
            <v>S. BANCAIRE MUTUALISTE ET AUTRES RESEAUX</v>
          </cell>
          <cell r="AD255">
            <v>1163</v>
          </cell>
          <cell r="AE255" t="str">
            <v>GPE BPCE</v>
          </cell>
          <cell r="AF255">
            <v>0</v>
          </cell>
          <cell r="AG255" t="str">
            <v>77186</v>
          </cell>
          <cell r="AH255" t="str">
            <v>FR</v>
          </cell>
          <cell r="AI255" t="str">
            <v/>
          </cell>
          <cell r="AJ255" t="str">
            <v/>
          </cell>
          <cell r="AK255" t="str">
            <v>EC</v>
          </cell>
          <cell r="AL255" t="str">
            <v>Bq mut</v>
          </cell>
          <cell r="AM255" t="str">
            <v>PERSONNE_MORALE_SOCIETE</v>
          </cell>
          <cell r="AN255" t="str">
            <v>BPCE</v>
          </cell>
          <cell r="AO255" t="str">
            <v>Groupes mutualistes</v>
          </cell>
          <cell r="AP255" t="str">
            <v/>
          </cell>
          <cell r="AQ255" t="str">
            <v/>
          </cell>
          <cell r="AR255" t="str">
            <v>FR</v>
          </cell>
          <cell r="AS255" t="str">
            <v>FRANCE</v>
          </cell>
          <cell r="AT255" t="str">
            <v/>
          </cell>
          <cell r="AU255" t="str">
            <v/>
          </cell>
          <cell r="AV255" t="str">
            <v>CISSOKHO-COULIBALY</v>
          </cell>
          <cell r="AW255">
            <v>2762</v>
          </cell>
          <cell r="AX255">
            <v>11.493212579</v>
          </cell>
          <cell r="AY255">
            <v>7.95328663</v>
          </cell>
          <cell r="AZ255">
            <v>5.3420020729999997</v>
          </cell>
          <cell r="BA255">
            <v>105</v>
          </cell>
          <cell r="BB255" t="str">
            <v>SI</v>
          </cell>
          <cell r="BC255">
            <v>0</v>
          </cell>
          <cell r="BD255">
            <v>1</v>
          </cell>
        </row>
        <row r="256">
          <cell r="A256" t="str">
            <v>11315</v>
          </cell>
          <cell r="B256" t="str">
            <v>CAISSE D EPARGNE PROVENCE-ALPES-CORSE</v>
          </cell>
          <cell r="C256" t="str">
            <v>3. Autres (GEA CBD)</v>
          </cell>
          <cell r="D256">
            <v>201312</v>
          </cell>
          <cell r="E256">
            <v>6.4360000000000001E-2</v>
          </cell>
          <cell r="F256">
            <v>0.21665000000000001</v>
          </cell>
          <cell r="G256">
            <v>10.689760812000001</v>
          </cell>
          <cell r="H256">
            <v>0.68799300586032008</v>
          </cell>
          <cell r="I256">
            <v>2.3159366799198002</v>
          </cell>
          <cell r="O256">
            <v>4229</v>
          </cell>
          <cell r="P256" t="str">
            <v>775559404</v>
          </cell>
          <cell r="Q256" t="str">
            <v>PM</v>
          </cell>
          <cell r="R256" t="str">
            <v>270</v>
          </cell>
          <cell r="S256" t="str">
            <v>01</v>
          </cell>
          <cell r="T256" t="str">
            <v>Etablissement de crédit</v>
          </cell>
          <cell r="U256" t="str">
            <v>201</v>
          </cell>
          <cell r="V256" t="str">
            <v>Banque mutualiste ou coopérative</v>
          </cell>
          <cell r="W256" t="str">
            <v>001</v>
          </cell>
          <cell r="X256" t="str">
            <v>Agrément ACPR</v>
          </cell>
          <cell r="Y256">
            <v>6</v>
          </cell>
          <cell r="Z256" t="str">
            <v>NOUVEL ETABLISSEMENT</v>
          </cell>
          <cell r="AA256" t="str">
            <v>FR</v>
          </cell>
          <cell r="AB256" t="str">
            <v> France</v>
          </cell>
          <cell r="AC256" t="str">
            <v>S. BANCAIRE MUTUALISTE ET AUTRES RESEAUX</v>
          </cell>
          <cell r="AD256">
            <v>1163</v>
          </cell>
          <cell r="AE256" t="str">
            <v>GPE BPCE</v>
          </cell>
          <cell r="AF256">
            <v>0</v>
          </cell>
          <cell r="AG256" t="str">
            <v>13006</v>
          </cell>
          <cell r="AH256" t="str">
            <v>FR</v>
          </cell>
          <cell r="AI256" t="str">
            <v/>
          </cell>
          <cell r="AJ256" t="str">
            <v/>
          </cell>
          <cell r="AK256" t="str">
            <v>EC</v>
          </cell>
          <cell r="AL256" t="str">
            <v>Bq mut</v>
          </cell>
          <cell r="AM256" t="str">
            <v>PERSONNE_MORALE_SOCIETE</v>
          </cell>
          <cell r="AN256" t="str">
            <v>BPCE</v>
          </cell>
          <cell r="AO256" t="str">
            <v>Groupes mutualistes</v>
          </cell>
          <cell r="AP256" t="str">
            <v/>
          </cell>
          <cell r="AQ256" t="str">
            <v/>
          </cell>
          <cell r="AR256" t="str">
            <v>FR</v>
          </cell>
          <cell r="AS256" t="str">
            <v>FRANCE</v>
          </cell>
          <cell r="AT256" t="str">
            <v/>
          </cell>
          <cell r="AU256" t="str">
            <v/>
          </cell>
          <cell r="AV256" t="str">
            <v>GALAN</v>
          </cell>
          <cell r="AW256">
            <v>2762</v>
          </cell>
          <cell r="AX256">
            <v>30.477397255</v>
          </cell>
          <cell r="AY256">
            <v>17.077474666000001</v>
          </cell>
          <cell r="AZ256">
            <v>19.096777230999997</v>
          </cell>
          <cell r="BA256">
            <v>41</v>
          </cell>
          <cell r="BB256" t="str">
            <v>SI</v>
          </cell>
          <cell r="BC256">
            <v>0</v>
          </cell>
          <cell r="BD256">
            <v>1</v>
          </cell>
        </row>
        <row r="257">
          <cell r="A257" t="str">
            <v>11425</v>
          </cell>
          <cell r="B257" t="str">
            <v>CAISSE D EPARGNE NORMANDIE</v>
          </cell>
          <cell r="C257" t="str">
            <v>3. Autres (GEA CBD)</v>
          </cell>
          <cell r="D257">
            <v>201312</v>
          </cell>
          <cell r="E257">
            <v>4.8430000000000001E-2</v>
          </cell>
          <cell r="F257">
            <v>0.21545</v>
          </cell>
          <cell r="G257">
            <v>7.8022041</v>
          </cell>
          <cell r="H257">
            <v>0.37786074456300001</v>
          </cell>
          <cell r="I257">
            <v>1.6809848733449999</v>
          </cell>
          <cell r="O257">
            <v>4417</v>
          </cell>
          <cell r="P257" t="str">
            <v>384353413</v>
          </cell>
          <cell r="Q257" t="str">
            <v>PM</v>
          </cell>
          <cell r="R257" t="str">
            <v>270</v>
          </cell>
          <cell r="S257" t="str">
            <v>01</v>
          </cell>
          <cell r="T257" t="str">
            <v>Etablissement de crédit</v>
          </cell>
          <cell r="U257" t="str">
            <v>201</v>
          </cell>
          <cell r="V257" t="str">
            <v>Banque mutualiste ou coopérative</v>
          </cell>
          <cell r="W257" t="str">
            <v>001</v>
          </cell>
          <cell r="X257" t="str">
            <v>Agrément ACPR</v>
          </cell>
          <cell r="Y257">
            <v>8</v>
          </cell>
          <cell r="Z257" t="str">
            <v>RESTRUCTURATION AVEC REPRISE DE CIB</v>
          </cell>
          <cell r="AA257" t="str">
            <v>FR</v>
          </cell>
          <cell r="AB257" t="str">
            <v> France</v>
          </cell>
          <cell r="AC257" t="str">
            <v>S. BANCAIRE MUTUALISTE ET AUTRES RESEAUX</v>
          </cell>
          <cell r="AD257">
            <v>1163</v>
          </cell>
          <cell r="AE257" t="str">
            <v>GPE BPCE</v>
          </cell>
          <cell r="AF257">
            <v>0</v>
          </cell>
          <cell r="AG257" t="str">
            <v>76230</v>
          </cell>
          <cell r="AH257" t="str">
            <v>FR</v>
          </cell>
          <cell r="AI257" t="str">
            <v/>
          </cell>
          <cell r="AJ257" t="str">
            <v/>
          </cell>
          <cell r="AK257" t="str">
            <v>EC</v>
          </cell>
          <cell r="AL257" t="str">
            <v>Bq mut</v>
          </cell>
          <cell r="AM257" t="str">
            <v>PERSONNE_MORALE_SOCIETE</v>
          </cell>
          <cell r="AN257" t="str">
            <v>BPCE</v>
          </cell>
          <cell r="AO257" t="str">
            <v>Groupes mutualistes</v>
          </cell>
          <cell r="AP257" t="str">
            <v/>
          </cell>
          <cell r="AQ257" t="str">
            <v/>
          </cell>
          <cell r="AR257" t="str">
            <v>FR</v>
          </cell>
          <cell r="AS257" t="str">
            <v>FRANCE</v>
          </cell>
          <cell r="AT257" t="str">
            <v/>
          </cell>
          <cell r="AU257" t="str">
            <v/>
          </cell>
          <cell r="AV257" t="str">
            <v>LACAMPAGNE</v>
          </cell>
          <cell r="AW257">
            <v>2762</v>
          </cell>
          <cell r="AX257">
            <v>19.028011312</v>
          </cell>
          <cell r="AY257">
            <v>9.583142496999999</v>
          </cell>
          <cell r="AZ257">
            <v>12.778667298</v>
          </cell>
          <cell r="BA257">
            <v>68</v>
          </cell>
          <cell r="BB257" t="str">
            <v>SI</v>
          </cell>
          <cell r="BC257">
            <v>0</v>
          </cell>
          <cell r="BD257">
            <v>1</v>
          </cell>
        </row>
        <row r="258">
          <cell r="A258" t="str">
            <v>11706</v>
          </cell>
          <cell r="B258" t="str">
            <v>CRCAM CHARENTE-MARITIME DEUX-SEVRES</v>
          </cell>
          <cell r="C258" t="str">
            <v>3. Autres (GEA CBD)</v>
          </cell>
          <cell r="D258">
            <v>201312</v>
          </cell>
          <cell r="E258">
            <v>4.4200000000000003E-2</v>
          </cell>
          <cell r="F258">
            <v>0.16619999999999999</v>
          </cell>
          <cell r="G258">
            <v>7.7076760000000002</v>
          </cell>
          <cell r="H258">
            <v>0.34067927920000002</v>
          </cell>
          <cell r="I258">
            <v>1.2810157512</v>
          </cell>
          <cell r="J258">
            <v>4.2000000000000003E-2</v>
          </cell>
          <cell r="K258">
            <v>0.41880000000000001</v>
          </cell>
          <cell r="L258">
            <v>2.1778729999999999</v>
          </cell>
          <cell r="M258">
            <v>9.1470666000000006E-2</v>
          </cell>
          <cell r="N258">
            <v>0.91209321239999996</v>
          </cell>
          <cell r="O258">
            <v>4902</v>
          </cell>
          <cell r="P258" t="str">
            <v>399354810</v>
          </cell>
          <cell r="Q258" t="str">
            <v>PM</v>
          </cell>
          <cell r="R258" t="str">
            <v>210</v>
          </cell>
          <cell r="S258" t="str">
            <v>01</v>
          </cell>
          <cell r="T258" t="str">
            <v>Etablissement de crédit</v>
          </cell>
          <cell r="U258" t="str">
            <v>201</v>
          </cell>
          <cell r="V258" t="str">
            <v>Banque mutualiste ou coopérative</v>
          </cell>
          <cell r="W258" t="str">
            <v>001</v>
          </cell>
          <cell r="X258" t="str">
            <v>Agrément ACPR</v>
          </cell>
          <cell r="Y258">
            <v>8</v>
          </cell>
          <cell r="Z258" t="str">
            <v>RESTRUCTURATION AVEC REPRISE DE CIB</v>
          </cell>
          <cell r="AA258" t="str">
            <v>FR</v>
          </cell>
          <cell r="AB258" t="str">
            <v> France</v>
          </cell>
          <cell r="AC258" t="str">
            <v>S. BANCAIRE MUTUALISTE ET AUTRES RESEAUX</v>
          </cell>
          <cell r="AD258">
            <v>27</v>
          </cell>
          <cell r="AE258" t="str">
            <v>GPE CREDIT AGRICOLE</v>
          </cell>
          <cell r="AF258">
            <v>0</v>
          </cell>
          <cell r="AG258" t="str">
            <v>17100</v>
          </cell>
          <cell r="AH258" t="str">
            <v>FR</v>
          </cell>
          <cell r="AI258" t="str">
            <v/>
          </cell>
          <cell r="AJ258" t="str">
            <v/>
          </cell>
          <cell r="AK258" t="str">
            <v>EC</v>
          </cell>
          <cell r="AL258" t="str">
            <v>Bq mut</v>
          </cell>
          <cell r="AM258" t="str">
            <v>PERSONNE_MORALE_SOCIETE</v>
          </cell>
          <cell r="AN258" t="str">
            <v>CREDIT AGRICOLE</v>
          </cell>
          <cell r="AO258" t="str">
            <v>Groupes mutualistes</v>
          </cell>
          <cell r="AP258" t="str">
            <v/>
          </cell>
          <cell r="AQ258" t="str">
            <v/>
          </cell>
          <cell r="AR258" t="str">
            <v>FR</v>
          </cell>
          <cell r="AS258" t="str">
            <v>FRANCE</v>
          </cell>
          <cell r="AT258" t="str">
            <v/>
          </cell>
          <cell r="AU258" t="str">
            <v/>
          </cell>
          <cell r="AV258" t="str">
            <v>MOISSINAC</v>
          </cell>
          <cell r="AW258">
            <v>2761</v>
          </cell>
          <cell r="AX258">
            <v>11.461401988</v>
          </cell>
          <cell r="AY258">
            <v>8.7622159639999992</v>
          </cell>
          <cell r="AZ258">
            <v>3.3079344380000002</v>
          </cell>
          <cell r="BA258">
            <v>106</v>
          </cell>
          <cell r="BB258" t="str">
            <v>SI</v>
          </cell>
          <cell r="BC258">
            <v>0</v>
          </cell>
          <cell r="BD258">
            <v>0</v>
          </cell>
        </row>
        <row r="259">
          <cell r="A259" t="str">
            <v>11899</v>
          </cell>
          <cell r="B259" t="str">
            <v>BANQUE EUROPEENNE DU CREDIT MUTUEL</v>
          </cell>
          <cell r="C259" t="str">
            <v>3. Autres (GEA CBD)</v>
          </cell>
          <cell r="D259">
            <v>201312</v>
          </cell>
          <cell r="E259">
            <v>2.6499999999999999E-2</v>
          </cell>
          <cell r="F259">
            <v>0.37469999999999998</v>
          </cell>
          <cell r="G259">
            <v>18.644535833999999</v>
          </cell>
          <cell r="H259">
            <v>0.49408019960099997</v>
          </cell>
          <cell r="I259">
            <v>6.9861075769997996</v>
          </cell>
          <cell r="L259">
            <v>0.57072536899999993</v>
          </cell>
          <cell r="O259">
            <v>5291</v>
          </cell>
          <cell r="P259" t="str">
            <v>379522600</v>
          </cell>
          <cell r="Q259" t="str">
            <v>PM</v>
          </cell>
          <cell r="R259" t="str">
            <v>105</v>
          </cell>
          <cell r="S259" t="str">
            <v>01</v>
          </cell>
          <cell r="T259" t="str">
            <v>Etablissement de crédit</v>
          </cell>
          <cell r="U259" t="str">
            <v>200</v>
          </cell>
          <cell r="V259" t="str">
            <v>Banque</v>
          </cell>
          <cell r="W259" t="str">
            <v>001</v>
          </cell>
          <cell r="X259" t="str">
            <v>Agrément ACPR</v>
          </cell>
          <cell r="Y259">
            <v>8</v>
          </cell>
          <cell r="Z259" t="str">
            <v>RESTRUCTURATION AVEC REPRISE DE CIB</v>
          </cell>
          <cell r="AA259" t="str">
            <v>FR</v>
          </cell>
          <cell r="AB259" t="str">
            <v> France</v>
          </cell>
          <cell r="AC259" t="str">
            <v>S. BANCAIRE MUTUALISTE ET AUTRES RESEAUX</v>
          </cell>
          <cell r="AD259">
            <v>29</v>
          </cell>
          <cell r="AE259" t="str">
            <v>GPE CREDIT MUTUEL</v>
          </cell>
          <cell r="AF259">
            <v>0</v>
          </cell>
          <cell r="AG259" t="str">
            <v>67000</v>
          </cell>
          <cell r="AH259" t="str">
            <v>FR</v>
          </cell>
          <cell r="AI259" t="str">
            <v/>
          </cell>
          <cell r="AJ259" t="str">
            <v/>
          </cell>
          <cell r="AK259" t="str">
            <v>EC</v>
          </cell>
          <cell r="AL259" t="str">
            <v>Banque</v>
          </cell>
          <cell r="AM259" t="str">
            <v>PERSONNE_MORALE_SOCIETE</v>
          </cell>
          <cell r="AN259" t="str">
            <v>CREDIT MUTUEL</v>
          </cell>
          <cell r="AO259" t="str">
            <v>Groupes mutualistes</v>
          </cell>
          <cell r="AP259" t="str">
            <v/>
          </cell>
          <cell r="AQ259" t="str">
            <v/>
          </cell>
          <cell r="AR259" t="str">
            <v>FR</v>
          </cell>
          <cell r="AS259" t="str">
            <v>FRANCE</v>
          </cell>
          <cell r="AT259" t="str">
            <v/>
          </cell>
          <cell r="AU259" t="str">
            <v/>
          </cell>
          <cell r="AV259" t="str">
            <v>KRAUSE</v>
          </cell>
          <cell r="AW259">
            <v>2763</v>
          </cell>
          <cell r="AX259">
            <v>16.183957926000001</v>
          </cell>
          <cell r="AY259">
            <v>11.681895694</v>
          </cell>
          <cell r="AZ259">
            <v>10.830318435000001</v>
          </cell>
          <cell r="BA259">
            <v>79</v>
          </cell>
          <cell r="BB259" t="str">
            <v>SI</v>
          </cell>
          <cell r="BC259">
            <v>0</v>
          </cell>
          <cell r="BD259">
            <v>1</v>
          </cell>
        </row>
        <row r="260">
          <cell r="A260" t="str">
            <v>11907</v>
          </cell>
          <cell r="B260" t="str">
            <v>BANQUE POPULAIRE DU MASSIF CENTRAL</v>
          </cell>
          <cell r="C260" t="str">
            <v>3. Autres (GEA CBD)</v>
          </cell>
          <cell r="D260">
            <v>201312</v>
          </cell>
          <cell r="E260">
            <v>7.8289999999999998E-2</v>
          </cell>
          <cell r="F260">
            <v>0.13691</v>
          </cell>
          <cell r="G260">
            <v>3.5247569160000003</v>
          </cell>
          <cell r="H260">
            <v>0.27595321895364</v>
          </cell>
          <cell r="I260">
            <v>0.48257446936956006</v>
          </cell>
          <cell r="J260">
            <v>5.7683608482703402E-2</v>
          </cell>
          <cell r="K260">
            <v>0.43392905195679399</v>
          </cell>
          <cell r="L260">
            <v>0.93825278400000001</v>
          </cell>
          <cell r="M260">
            <v>5.4121806250062486E-2</v>
          </cell>
          <cell r="N260">
            <v>0.4071351410569426</v>
          </cell>
          <cell r="O260">
            <v>5309</v>
          </cell>
          <cell r="P260" t="str">
            <v>775633878</v>
          </cell>
          <cell r="Q260" t="str">
            <v>PM</v>
          </cell>
          <cell r="R260" t="str">
            <v>202</v>
          </cell>
          <cell r="S260" t="str">
            <v>01</v>
          </cell>
          <cell r="T260" t="str">
            <v>Etablissement de crédit</v>
          </cell>
          <cell r="U260" t="str">
            <v>201</v>
          </cell>
          <cell r="V260" t="str">
            <v>Banque mutualiste ou coopérative</v>
          </cell>
          <cell r="W260" t="str">
            <v>001</v>
          </cell>
          <cell r="X260" t="str">
            <v>Agrément ACPR</v>
          </cell>
          <cell r="Y260">
            <v>6</v>
          </cell>
          <cell r="Z260" t="str">
            <v>NOUVEL ETABLISSEMENT</v>
          </cell>
          <cell r="AA260" t="str">
            <v>FR</v>
          </cell>
          <cell r="AB260" t="str">
            <v> France</v>
          </cell>
          <cell r="AC260" t="str">
            <v>S. BANCAIRE MUTUALISTE ET AUTRES RESEAUX</v>
          </cell>
          <cell r="AD260">
            <v>1163</v>
          </cell>
          <cell r="AE260" t="str">
            <v>GPE BPCE</v>
          </cell>
          <cell r="AF260">
            <v>0</v>
          </cell>
          <cell r="AG260" t="str">
            <v>63000</v>
          </cell>
          <cell r="AH260" t="str">
            <v>FR</v>
          </cell>
          <cell r="AI260" t="str">
            <v/>
          </cell>
          <cell r="AJ260" t="str">
            <v/>
          </cell>
          <cell r="AK260" t="str">
            <v>EC</v>
          </cell>
          <cell r="AL260" t="str">
            <v>Bq mut</v>
          </cell>
          <cell r="AM260" t="str">
            <v>PERSONNE_MORALE_SOCIETE</v>
          </cell>
          <cell r="AN260" t="str">
            <v>BPCE</v>
          </cell>
          <cell r="AO260" t="str">
            <v>Groupes mutualistes</v>
          </cell>
          <cell r="AP260" t="str">
            <v/>
          </cell>
          <cell r="AQ260" t="str">
            <v/>
          </cell>
          <cell r="AR260" t="str">
            <v>FR</v>
          </cell>
          <cell r="AS260" t="str">
            <v>FRANCE</v>
          </cell>
          <cell r="AT260" t="str">
            <v/>
          </cell>
          <cell r="AU260" t="str">
            <v/>
          </cell>
          <cell r="AV260" t="str">
            <v>BODIAN</v>
          </cell>
          <cell r="AW260">
            <v>2762</v>
          </cell>
          <cell r="AX260">
            <v>6.0823091289999995</v>
          </cell>
          <cell r="AY260">
            <v>4.1832541919999997</v>
          </cell>
          <cell r="AZ260">
            <v>3.917545697</v>
          </cell>
          <cell r="BA260">
            <v>153</v>
          </cell>
          <cell r="BB260" t="str">
            <v>SI</v>
          </cell>
          <cell r="BC260">
            <v>0</v>
          </cell>
          <cell r="BD260">
            <v>1</v>
          </cell>
        </row>
        <row r="261">
          <cell r="A261" t="str">
            <v>12006</v>
          </cell>
          <cell r="B261" t="str">
            <v>CRCAM DE LA CORSE</v>
          </cell>
          <cell r="C261" t="str">
            <v>3. Autres (GEA CBD)</v>
          </cell>
          <cell r="D261">
            <v>201312</v>
          </cell>
          <cell r="E261">
            <v>0.10100000000000001</v>
          </cell>
          <cell r="F261">
            <v>0.24</v>
          </cell>
          <cell r="G261">
            <v>1.3393919999999999</v>
          </cell>
          <cell r="H261">
            <v>0.135278592</v>
          </cell>
          <cell r="I261">
            <v>0.32145407999999998</v>
          </cell>
          <cell r="J261">
            <v>7.0499999999999993E-2</v>
          </cell>
          <cell r="K261">
            <v>0.42720000000000002</v>
          </cell>
          <cell r="L261">
            <v>0.44501000000000002</v>
          </cell>
          <cell r="M261">
            <v>3.1373205000000001E-2</v>
          </cell>
          <cell r="N261">
            <v>0.19010827200000002</v>
          </cell>
          <cell r="O261">
            <v>5500</v>
          </cell>
          <cell r="P261" t="str">
            <v>782989206</v>
          </cell>
          <cell r="Q261" t="str">
            <v>PM</v>
          </cell>
          <cell r="R261" t="str">
            <v>210</v>
          </cell>
          <cell r="S261" t="str">
            <v>01</v>
          </cell>
          <cell r="T261" t="str">
            <v>Etablissement de crédit</v>
          </cell>
          <cell r="U261" t="str">
            <v>201</v>
          </cell>
          <cell r="V261" t="str">
            <v>Banque mutualiste ou coopérative</v>
          </cell>
          <cell r="W261" t="str">
            <v>001</v>
          </cell>
          <cell r="X261" t="str">
            <v>Agrément ACPR</v>
          </cell>
          <cell r="Y261">
            <v>6</v>
          </cell>
          <cell r="Z261" t="str">
            <v>NOUVEL ETABLISSEMENT</v>
          </cell>
          <cell r="AA261" t="str">
            <v>FR</v>
          </cell>
          <cell r="AB261" t="str">
            <v> France</v>
          </cell>
          <cell r="AC261" t="str">
            <v>S. BANCAIRE MUTUALISTE ET AUTRES RESEAUX</v>
          </cell>
          <cell r="AD261">
            <v>27</v>
          </cell>
          <cell r="AE261" t="str">
            <v>GPE CREDIT AGRICOLE</v>
          </cell>
          <cell r="AF261">
            <v>0</v>
          </cell>
          <cell r="AG261" t="str">
            <v>20000</v>
          </cell>
          <cell r="AH261" t="str">
            <v>FR</v>
          </cell>
          <cell r="AI261" t="str">
            <v/>
          </cell>
          <cell r="AJ261" t="str">
            <v/>
          </cell>
          <cell r="AK261" t="str">
            <v>EC</v>
          </cell>
          <cell r="AL261" t="str">
            <v>Bq mut</v>
          </cell>
          <cell r="AM261" t="str">
            <v>PERSONNE_MORALE_SOCIETE</v>
          </cell>
          <cell r="AN261" t="str">
            <v>CREDIT AGRICOLE</v>
          </cell>
          <cell r="AO261" t="str">
            <v>Groupes mutualistes</v>
          </cell>
          <cell r="AP261" t="str">
            <v/>
          </cell>
          <cell r="AQ261" t="str">
            <v/>
          </cell>
          <cell r="AR261" t="str">
            <v>FR</v>
          </cell>
          <cell r="AS261" t="str">
            <v>FRANCE</v>
          </cell>
          <cell r="AT261" t="str">
            <v/>
          </cell>
          <cell r="AU261" t="str">
            <v/>
          </cell>
          <cell r="AV261" t="str">
            <v>MOISSINAC</v>
          </cell>
          <cell r="AW261">
            <v>2761</v>
          </cell>
          <cell r="AX261">
            <v>2.1186804229999998</v>
          </cell>
          <cell r="AY261">
            <v>1.509667938</v>
          </cell>
          <cell r="AZ261">
            <v>1.053452493</v>
          </cell>
          <cell r="BA261">
            <v>238</v>
          </cell>
          <cell r="BB261" t="str">
            <v>SI</v>
          </cell>
          <cell r="BC261">
            <v>0</v>
          </cell>
          <cell r="BD261">
            <v>0</v>
          </cell>
        </row>
        <row r="262">
          <cell r="A262" t="str">
            <v>12135</v>
          </cell>
          <cell r="B262" t="str">
            <v>CAISSE EPARGNE BOURGOGNE FRANCHE-COMTE</v>
          </cell>
          <cell r="C262" t="str">
            <v>3. Autres (GEA CBD)</v>
          </cell>
          <cell r="D262">
            <v>201312</v>
          </cell>
          <cell r="E262">
            <v>5.2589999999999998E-2</v>
          </cell>
          <cell r="F262">
            <v>0.21218000000000001</v>
          </cell>
          <cell r="G262">
            <v>7.1241471449999993</v>
          </cell>
          <cell r="H262">
            <v>0.37465889835554994</v>
          </cell>
          <cell r="I262">
            <v>1.5116015412260999</v>
          </cell>
          <cell r="O262">
            <v>5712</v>
          </cell>
          <cell r="P262" t="str">
            <v>352483341</v>
          </cell>
          <cell r="Q262" t="str">
            <v>PM</v>
          </cell>
          <cell r="R262" t="str">
            <v>270</v>
          </cell>
          <cell r="S262" t="str">
            <v>01</v>
          </cell>
          <cell r="T262" t="str">
            <v>Etablissement de crédit</v>
          </cell>
          <cell r="U262" t="str">
            <v>201</v>
          </cell>
          <cell r="V262" t="str">
            <v>Banque mutualiste ou coopérative</v>
          </cell>
          <cell r="W262" t="str">
            <v>001</v>
          </cell>
          <cell r="X262" t="str">
            <v>Agrément ACPR</v>
          </cell>
          <cell r="Y262">
            <v>8</v>
          </cell>
          <cell r="Z262" t="str">
            <v>RESTRUCTURATION AVEC REPRISE DE CIB</v>
          </cell>
          <cell r="AA262" t="str">
            <v>FR</v>
          </cell>
          <cell r="AB262" t="str">
            <v> France</v>
          </cell>
          <cell r="AC262" t="str">
            <v>S. BANCAIRE MUTUALISTE ET AUTRES RESEAUX</v>
          </cell>
          <cell r="AD262">
            <v>1163</v>
          </cell>
          <cell r="AE262" t="str">
            <v>GPE BPCE</v>
          </cell>
          <cell r="AF262">
            <v>0</v>
          </cell>
          <cell r="AG262" t="str">
            <v>21000</v>
          </cell>
          <cell r="AH262" t="str">
            <v>FR</v>
          </cell>
          <cell r="AI262" t="str">
            <v/>
          </cell>
          <cell r="AJ262" t="str">
            <v/>
          </cell>
          <cell r="AK262" t="str">
            <v>EC</v>
          </cell>
          <cell r="AL262" t="str">
            <v>Bq mut</v>
          </cell>
          <cell r="AM262" t="str">
            <v>PERSONNE_MORALE_SOCIETE</v>
          </cell>
          <cell r="AN262" t="str">
            <v>BPCE</v>
          </cell>
          <cell r="AO262" t="str">
            <v>Groupes mutualistes</v>
          </cell>
          <cell r="AP262" t="str">
            <v/>
          </cell>
          <cell r="AQ262" t="str">
            <v/>
          </cell>
          <cell r="AR262" t="str">
            <v>FR</v>
          </cell>
          <cell r="AS262" t="str">
            <v>FRANCE</v>
          </cell>
          <cell r="AT262" t="str">
            <v/>
          </cell>
          <cell r="AU262" t="str">
            <v/>
          </cell>
          <cell r="AV262" t="str">
            <v>BOUJAOUD</v>
          </cell>
          <cell r="AW262">
            <v>2762</v>
          </cell>
          <cell r="AX262">
            <v>17.186253756999999</v>
          </cell>
          <cell r="AY262">
            <v>9.3535563249999996</v>
          </cell>
          <cell r="AZ262">
            <v>11.929350517000001</v>
          </cell>
          <cell r="BA262">
            <v>74</v>
          </cell>
          <cell r="BB262" t="str">
            <v>SI</v>
          </cell>
          <cell r="BC262">
            <v>0</v>
          </cell>
          <cell r="BD262">
            <v>1</v>
          </cell>
        </row>
        <row r="263">
          <cell r="A263" t="str">
            <v>12206</v>
          </cell>
          <cell r="B263" t="str">
            <v>CRCAM DES COTES-D'ARMOR</v>
          </cell>
          <cell r="C263" t="str">
            <v>3. Autres (GEA CBD)</v>
          </cell>
          <cell r="D263">
            <v>201312</v>
          </cell>
          <cell r="E263">
            <v>5.5300000000000002E-2</v>
          </cell>
          <cell r="F263">
            <v>0.17</v>
          </cell>
          <cell r="G263">
            <v>5.4684869999999997</v>
          </cell>
          <cell r="H263">
            <v>0.30240733110000001</v>
          </cell>
          <cell r="I263">
            <v>0.92964279000000005</v>
          </cell>
          <cell r="J263">
            <v>6.0100000000000001E-2</v>
          </cell>
          <cell r="K263">
            <v>0.42730000000000001</v>
          </cell>
          <cell r="L263">
            <v>1.821048</v>
          </cell>
          <cell r="M263">
            <v>0.10944498480000001</v>
          </cell>
          <cell r="N263">
            <v>0.77813381040000007</v>
          </cell>
          <cell r="O263">
            <v>5928</v>
          </cell>
          <cell r="P263" t="str">
            <v>777456179</v>
          </cell>
          <cell r="Q263" t="str">
            <v>PM</v>
          </cell>
          <cell r="R263" t="str">
            <v>210</v>
          </cell>
          <cell r="S263" t="str">
            <v>01</v>
          </cell>
          <cell r="T263" t="str">
            <v>Etablissement de crédit</v>
          </cell>
          <cell r="U263" t="str">
            <v>201</v>
          </cell>
          <cell r="V263" t="str">
            <v>Banque mutualiste ou coopérative</v>
          </cell>
          <cell r="W263" t="str">
            <v>001</v>
          </cell>
          <cell r="X263" t="str">
            <v>Agrément ACPR</v>
          </cell>
          <cell r="Y263">
            <v>6</v>
          </cell>
          <cell r="Z263" t="str">
            <v>NOUVEL ETABLISSEMENT</v>
          </cell>
          <cell r="AA263" t="str">
            <v>FR</v>
          </cell>
          <cell r="AB263" t="str">
            <v> France</v>
          </cell>
          <cell r="AC263" t="str">
            <v>S. BANCAIRE MUTUALISTE ET AUTRES RESEAUX</v>
          </cell>
          <cell r="AD263">
            <v>27</v>
          </cell>
          <cell r="AE263" t="str">
            <v>GPE CREDIT AGRICOLE</v>
          </cell>
          <cell r="AF263">
            <v>0</v>
          </cell>
          <cell r="AG263" t="str">
            <v>22440</v>
          </cell>
          <cell r="AH263" t="str">
            <v>FR</v>
          </cell>
          <cell r="AI263" t="str">
            <v/>
          </cell>
          <cell r="AJ263" t="str">
            <v/>
          </cell>
          <cell r="AK263" t="str">
            <v>EC</v>
          </cell>
          <cell r="AL263" t="str">
            <v>Bq mut</v>
          </cell>
          <cell r="AM263" t="str">
            <v>PERSONNE_MORALE_SOCIETE</v>
          </cell>
          <cell r="AN263" t="str">
            <v>CREDIT AGRICOLE</v>
          </cell>
          <cell r="AO263" t="str">
            <v>Groupes mutualistes</v>
          </cell>
          <cell r="AP263" t="str">
            <v/>
          </cell>
          <cell r="AQ263" t="str">
            <v/>
          </cell>
          <cell r="AR263" t="str">
            <v>FR</v>
          </cell>
          <cell r="AS263" t="str">
            <v>FRANCE</v>
          </cell>
          <cell r="AT263" t="str">
            <v/>
          </cell>
          <cell r="AU263" t="str">
            <v/>
          </cell>
          <cell r="AV263" t="str">
            <v>BALLABRIGA</v>
          </cell>
          <cell r="AW263">
            <v>2761</v>
          </cell>
          <cell r="AX263">
            <v>8.6269581539999987</v>
          </cell>
          <cell r="AY263">
            <v>6.3993837679999999</v>
          </cell>
          <cell r="AZ263">
            <v>1.998181754</v>
          </cell>
          <cell r="BA263">
            <v>129</v>
          </cell>
          <cell r="BB263" t="str">
            <v>SI</v>
          </cell>
          <cell r="BC263">
            <v>0</v>
          </cell>
          <cell r="BD263">
            <v>0</v>
          </cell>
        </row>
        <row r="264">
          <cell r="A264" t="str">
            <v>12406</v>
          </cell>
          <cell r="B264" t="str">
            <v>CRCAM CHARENTE-PERIGORD</v>
          </cell>
          <cell r="C264" t="str">
            <v>3. Autres (GEA CBD)</v>
          </cell>
          <cell r="D264">
            <v>201312</v>
          </cell>
          <cell r="E264">
            <v>5.0599999999999999E-2</v>
          </cell>
          <cell r="F264">
            <v>0.16889999999999999</v>
          </cell>
          <cell r="G264">
            <v>4.4730100000000004</v>
          </cell>
          <cell r="H264">
            <v>0.22633430600000001</v>
          </cell>
          <cell r="I264">
            <v>0.75549138900000001</v>
          </cell>
          <cell r="J264">
            <v>3.1300000000000001E-2</v>
          </cell>
          <cell r="K264">
            <v>0.42559999999999998</v>
          </cell>
          <cell r="L264">
            <v>2.2382140000000001</v>
          </cell>
          <cell r="M264">
            <v>7.0056098200000014E-2</v>
          </cell>
          <cell r="N264">
            <v>0.95258387840000003</v>
          </cell>
          <cell r="O264">
            <v>6261</v>
          </cell>
          <cell r="P264" t="str">
            <v>775569726</v>
          </cell>
          <cell r="Q264" t="str">
            <v>PM</v>
          </cell>
          <cell r="R264" t="str">
            <v>210</v>
          </cell>
          <cell r="S264" t="str">
            <v>01</v>
          </cell>
          <cell r="T264" t="str">
            <v>Etablissement de crédit</v>
          </cell>
          <cell r="U264" t="str">
            <v>201</v>
          </cell>
          <cell r="V264" t="str">
            <v>Banque mutualiste ou coopérative</v>
          </cell>
          <cell r="W264" t="str">
            <v>001</v>
          </cell>
          <cell r="X264" t="str">
            <v>Agrément ACPR</v>
          </cell>
          <cell r="Y264">
            <v>6</v>
          </cell>
          <cell r="Z264" t="str">
            <v>NOUVEL ETABLISSEMENT</v>
          </cell>
          <cell r="AA264" t="str">
            <v>FR</v>
          </cell>
          <cell r="AB264" t="str">
            <v> France</v>
          </cell>
          <cell r="AC264" t="str">
            <v>S. BANCAIRE MUTUALISTE ET AUTRES RESEAUX</v>
          </cell>
          <cell r="AD264">
            <v>27</v>
          </cell>
          <cell r="AE264" t="str">
            <v>GPE CREDIT AGRICOLE</v>
          </cell>
          <cell r="AF264">
            <v>0</v>
          </cell>
          <cell r="AG264" t="str">
            <v>16800</v>
          </cell>
          <cell r="AH264" t="str">
            <v>FR</v>
          </cell>
          <cell r="AI264" t="str">
            <v/>
          </cell>
          <cell r="AJ264" t="str">
            <v/>
          </cell>
          <cell r="AK264" t="str">
            <v>EC</v>
          </cell>
          <cell r="AL264" t="str">
            <v>Bq mut</v>
          </cell>
          <cell r="AM264" t="str">
            <v>PERSONNE_MORALE_SOCIETE</v>
          </cell>
          <cell r="AN264" t="str">
            <v>CREDIT AGRICOLE</v>
          </cell>
          <cell r="AO264" t="str">
            <v>Groupes mutualistes</v>
          </cell>
          <cell r="AP264" t="str">
            <v/>
          </cell>
          <cell r="AQ264" t="str">
            <v/>
          </cell>
          <cell r="AR264" t="str">
            <v>FR</v>
          </cell>
          <cell r="AS264" t="str">
            <v>FRANCE</v>
          </cell>
          <cell r="AT264" t="str">
            <v/>
          </cell>
          <cell r="AU264" t="str">
            <v/>
          </cell>
          <cell r="AV264" t="str">
            <v>BALLABRIGA</v>
          </cell>
          <cell r="AW264">
            <v>2761</v>
          </cell>
          <cell r="AX264">
            <v>8.3908165399999994</v>
          </cell>
          <cell r="AY264">
            <v>5.9397233499999995</v>
          </cell>
          <cell r="AZ264">
            <v>2.5160812429999999</v>
          </cell>
          <cell r="BA264">
            <v>131</v>
          </cell>
          <cell r="BB264" t="str">
            <v>SI</v>
          </cell>
          <cell r="BC264">
            <v>0</v>
          </cell>
          <cell r="BD264">
            <v>0</v>
          </cell>
        </row>
        <row r="265">
          <cell r="A265" t="str">
            <v>12506</v>
          </cell>
          <cell r="B265" t="str">
            <v>CRCAM FRANCHE-COMTE</v>
          </cell>
          <cell r="C265" t="str">
            <v>3. Autres (GEA CBD)</v>
          </cell>
          <cell r="D265">
            <v>201312</v>
          </cell>
          <cell r="E265">
            <v>4.9000000000000002E-2</v>
          </cell>
          <cell r="F265">
            <v>0.16769999999999999</v>
          </cell>
          <cell r="G265">
            <v>7.4700100000000003</v>
          </cell>
          <cell r="H265">
            <v>0.36603049000000004</v>
          </cell>
          <cell r="I265">
            <v>1.2527206769999999</v>
          </cell>
          <cell r="J265">
            <v>4.5600000000000002E-2</v>
          </cell>
          <cell r="K265">
            <v>0.43780000000000002</v>
          </cell>
          <cell r="L265">
            <v>1.8968910000000001</v>
          </cell>
          <cell r="M265">
            <v>8.6498229600000004E-2</v>
          </cell>
          <cell r="N265">
            <v>0.8304588798000001</v>
          </cell>
          <cell r="O265">
            <v>6460</v>
          </cell>
          <cell r="P265" t="str">
            <v>384899399</v>
          </cell>
          <cell r="Q265" t="str">
            <v>PM</v>
          </cell>
          <cell r="R265" t="str">
            <v>210</v>
          </cell>
          <cell r="S265" t="str">
            <v>01</v>
          </cell>
          <cell r="T265" t="str">
            <v>Etablissement de crédit</v>
          </cell>
          <cell r="U265" t="str">
            <v>201</v>
          </cell>
          <cell r="V265" t="str">
            <v>Banque mutualiste ou coopérative</v>
          </cell>
          <cell r="W265" t="str">
            <v>001</v>
          </cell>
          <cell r="X265" t="str">
            <v>Agrément ACPR</v>
          </cell>
          <cell r="Y265">
            <v>8</v>
          </cell>
          <cell r="Z265" t="str">
            <v>RESTRUCTURATION AVEC REPRISE DE CIB</v>
          </cell>
          <cell r="AA265" t="str">
            <v>FR</v>
          </cell>
          <cell r="AB265" t="str">
            <v> France</v>
          </cell>
          <cell r="AC265" t="str">
            <v>S. BANCAIRE MUTUALISTE ET AUTRES RESEAUX</v>
          </cell>
          <cell r="AD265">
            <v>27</v>
          </cell>
          <cell r="AE265" t="str">
            <v>GPE CREDIT AGRICOLE</v>
          </cell>
          <cell r="AF265">
            <v>0</v>
          </cell>
          <cell r="AG265" t="str">
            <v>25000</v>
          </cell>
          <cell r="AH265" t="str">
            <v>FR</v>
          </cell>
          <cell r="AI265" t="str">
            <v/>
          </cell>
          <cell r="AJ265" t="str">
            <v/>
          </cell>
          <cell r="AK265" t="str">
            <v>EC</v>
          </cell>
          <cell r="AL265" t="str">
            <v>Bq mut</v>
          </cell>
          <cell r="AM265" t="str">
            <v>PERSONNE_MORALE_SOCIETE</v>
          </cell>
          <cell r="AN265" t="str">
            <v>CREDIT AGRICOLE</v>
          </cell>
          <cell r="AO265" t="str">
            <v>Groupes mutualistes</v>
          </cell>
          <cell r="AP265" t="str">
            <v/>
          </cell>
          <cell r="AQ265" t="str">
            <v/>
          </cell>
          <cell r="AR265" t="str">
            <v>FR</v>
          </cell>
          <cell r="AS265" t="str">
            <v>FRANCE</v>
          </cell>
          <cell r="AT265" t="str">
            <v/>
          </cell>
          <cell r="AU265" t="str">
            <v/>
          </cell>
          <cell r="AV265" t="str">
            <v>PIGEON</v>
          </cell>
          <cell r="AW265">
            <v>2761</v>
          </cell>
          <cell r="AX265">
            <v>11.334156513</v>
          </cell>
          <cell r="AY265">
            <v>9.066834952999999</v>
          </cell>
          <cell r="AZ265">
            <v>3.2244213560000001</v>
          </cell>
          <cell r="BA265">
            <v>108</v>
          </cell>
          <cell r="BB265" t="str">
            <v>SI</v>
          </cell>
          <cell r="BC265">
            <v>0</v>
          </cell>
          <cell r="BD265">
            <v>0</v>
          </cell>
        </row>
        <row r="266">
          <cell r="A266" t="str">
            <v>12869</v>
          </cell>
          <cell r="B266" t="str">
            <v>BANQUE ACCORD</v>
          </cell>
          <cell r="C266" t="str">
            <v>2. CBD</v>
          </cell>
          <cell r="D266">
            <v>201312</v>
          </cell>
          <cell r="E266">
            <v>4.6100000000000002E-2</v>
          </cell>
          <cell r="F266">
            <v>0.47</v>
          </cell>
          <cell r="G266">
            <v>9.6237241170000001</v>
          </cell>
          <cell r="H266">
            <v>1.0855560803975999</v>
          </cell>
          <cell r="I266">
            <v>4.5443225280473998</v>
          </cell>
          <cell r="O266">
            <v>7165</v>
          </cell>
          <cell r="P266" t="str">
            <v>546380197</v>
          </cell>
          <cell r="Q266" t="str">
            <v>PM</v>
          </cell>
          <cell r="R266" t="str">
            <v>105</v>
          </cell>
          <cell r="S266" t="str">
            <v>01</v>
          </cell>
          <cell r="T266" t="str">
            <v>Etablissement de crédit</v>
          </cell>
          <cell r="U266" t="str">
            <v>200</v>
          </cell>
          <cell r="V266" t="str">
            <v>Banque</v>
          </cell>
          <cell r="W266" t="str">
            <v>001</v>
          </cell>
          <cell r="X266" t="str">
            <v>Agrément ACPR</v>
          </cell>
          <cell r="Y266">
            <v>6</v>
          </cell>
          <cell r="Z266" t="str">
            <v>NOUVEL ETABLISSEMENT</v>
          </cell>
          <cell r="AA266" t="str">
            <v>FR</v>
          </cell>
          <cell r="AB266" t="str">
            <v> France</v>
          </cell>
          <cell r="AC266" t="str">
            <v>S. COMMERCIAL</v>
          </cell>
          <cell r="AD266">
            <v>65</v>
          </cell>
          <cell r="AE266" t="str">
            <v>GPE AUCHAN - MULLIEZ</v>
          </cell>
          <cell r="AF266">
            <v>1</v>
          </cell>
          <cell r="AG266" t="str">
            <v>59170</v>
          </cell>
          <cell r="AH266" t="str">
            <v>FR</v>
          </cell>
          <cell r="AI266" t="str">
            <v/>
          </cell>
          <cell r="AJ266" t="str">
            <v/>
          </cell>
          <cell r="AK266" t="str">
            <v>EC</v>
          </cell>
          <cell r="AL266" t="str">
            <v>Banque</v>
          </cell>
          <cell r="AM266" t="str">
            <v>PERSONNE_MORALE_SOCIETE</v>
          </cell>
          <cell r="AN266" t="str">
            <v>AUCHAN - MULLIEZ</v>
          </cell>
          <cell r="AO266" t="str">
            <v>Industrie, commerce, services, BTP, groupes professionnels</v>
          </cell>
          <cell r="AP266" t="str">
            <v/>
          </cell>
          <cell r="AQ266" t="str">
            <v/>
          </cell>
          <cell r="AR266" t="str">
            <v>FR</v>
          </cell>
          <cell r="AS266" t="str">
            <v>FRANCE</v>
          </cell>
          <cell r="AT266" t="str">
            <v/>
          </cell>
          <cell r="AU266" t="str">
            <v/>
          </cell>
          <cell r="AV266" t="str">
            <v>CHAUSSARD</v>
          </cell>
          <cell r="AW266">
            <v>2763</v>
          </cell>
          <cell r="AX266">
            <v>2.9128570070000004</v>
          </cell>
          <cell r="AY266">
            <v>0.95129634900000004</v>
          </cell>
          <cell r="AZ266">
            <v>0.34159423</v>
          </cell>
          <cell r="BA266">
            <v>208</v>
          </cell>
          <cell r="BB266" t="str">
            <v>LSI</v>
          </cell>
          <cell r="BC266">
            <v>0</v>
          </cell>
          <cell r="BD266">
            <v>1</v>
          </cell>
        </row>
        <row r="267">
          <cell r="A267" t="str">
            <v>12906</v>
          </cell>
          <cell r="B267" t="str">
            <v>CRCAM DU FINISTERE</v>
          </cell>
          <cell r="C267" t="str">
            <v>3. Autres (GEA CBD)</v>
          </cell>
          <cell r="D267">
            <v>201312</v>
          </cell>
          <cell r="E267">
            <v>5.0099999999999999E-2</v>
          </cell>
          <cell r="F267">
            <v>0.17810000000000001</v>
          </cell>
          <cell r="G267">
            <v>7.2117969999999998</v>
          </cell>
          <cell r="H267">
            <v>0.36131102969999995</v>
          </cell>
          <cell r="I267">
            <v>1.2844210457</v>
          </cell>
          <cell r="J267">
            <v>4.1200000000000001E-2</v>
          </cell>
          <cell r="K267">
            <v>0.43409999999999999</v>
          </cell>
          <cell r="L267">
            <v>2.2824420000000001</v>
          </cell>
          <cell r="M267">
            <v>9.4036610399999998E-2</v>
          </cell>
          <cell r="N267">
            <v>0.9908080722</v>
          </cell>
          <cell r="O267">
            <v>7215</v>
          </cell>
          <cell r="P267" t="str">
            <v>778134601</v>
          </cell>
          <cell r="Q267" t="str">
            <v>PM</v>
          </cell>
          <cell r="R267" t="str">
            <v>210</v>
          </cell>
          <cell r="S267" t="str">
            <v>01</v>
          </cell>
          <cell r="T267" t="str">
            <v>Etablissement de crédit</v>
          </cell>
          <cell r="U267" t="str">
            <v>201</v>
          </cell>
          <cell r="V267" t="str">
            <v>Banque mutualiste ou coopérative</v>
          </cell>
          <cell r="W267" t="str">
            <v>001</v>
          </cell>
          <cell r="X267" t="str">
            <v>Agrément ACPR</v>
          </cell>
          <cell r="Y267">
            <v>6</v>
          </cell>
          <cell r="Z267" t="str">
            <v>NOUVEL ETABLISSEMENT</v>
          </cell>
          <cell r="AA267" t="str">
            <v>FR</v>
          </cell>
          <cell r="AB267" t="str">
            <v> France</v>
          </cell>
          <cell r="AC267" t="str">
            <v>S. BANCAIRE MUTUALISTE ET AUTRES RESEAUX</v>
          </cell>
          <cell r="AD267">
            <v>27</v>
          </cell>
          <cell r="AE267" t="str">
            <v>GPE CREDIT AGRICOLE</v>
          </cell>
          <cell r="AF267">
            <v>0</v>
          </cell>
          <cell r="AG267" t="str">
            <v>29000</v>
          </cell>
          <cell r="AH267" t="str">
            <v>FR</v>
          </cell>
          <cell r="AI267" t="str">
            <v/>
          </cell>
          <cell r="AJ267" t="str">
            <v/>
          </cell>
          <cell r="AK267" t="str">
            <v>EC</v>
          </cell>
          <cell r="AL267" t="str">
            <v>Bq mut</v>
          </cell>
          <cell r="AM267" t="str">
            <v>PERSONNE_MORALE_SOCIETE</v>
          </cell>
          <cell r="AN267" t="str">
            <v>CREDIT AGRICOLE</v>
          </cell>
          <cell r="AO267" t="str">
            <v>Groupes mutualistes</v>
          </cell>
          <cell r="AP267" t="str">
            <v/>
          </cell>
          <cell r="AQ267" t="str">
            <v/>
          </cell>
          <cell r="AR267" t="str">
            <v>FR</v>
          </cell>
          <cell r="AS267" t="str">
            <v>FRANCE</v>
          </cell>
          <cell r="AT267" t="str">
            <v/>
          </cell>
          <cell r="AU267" t="str">
            <v/>
          </cell>
          <cell r="AV267" t="str">
            <v>LAFARQUE</v>
          </cell>
          <cell r="AW267">
            <v>2761</v>
          </cell>
          <cell r="AX267">
            <v>10.885798948000001</v>
          </cell>
          <cell r="AY267">
            <v>8.3856346540000004</v>
          </cell>
          <cell r="AZ267">
            <v>2.7103988960000001</v>
          </cell>
          <cell r="BA267">
            <v>111</v>
          </cell>
          <cell r="BB267" t="str">
            <v>SI</v>
          </cell>
          <cell r="BC267">
            <v>0</v>
          </cell>
          <cell r="BD267">
            <v>0</v>
          </cell>
        </row>
        <row r="268">
          <cell r="A268" t="str">
            <v>13106</v>
          </cell>
          <cell r="B268" t="str">
            <v>CRCAM TOULOUSE 31</v>
          </cell>
          <cell r="C268" t="str">
            <v>3. Autres (GEA CBD)</v>
          </cell>
          <cell r="D268">
            <v>201312</v>
          </cell>
          <cell r="E268">
            <v>4.99E-2</v>
          </cell>
          <cell r="F268">
            <v>0.19040000000000001</v>
          </cell>
          <cell r="G268">
            <v>5.584606</v>
          </cell>
          <cell r="H268">
            <v>0.27867183940000001</v>
          </cell>
          <cell r="I268">
            <v>1.0633089824000002</v>
          </cell>
          <cell r="J268">
            <v>4.4499999999999998E-2</v>
          </cell>
          <cell r="K268">
            <v>0.4345</v>
          </cell>
          <cell r="L268">
            <v>2.2969900000000001</v>
          </cell>
          <cell r="M268">
            <v>0.102216055</v>
          </cell>
          <cell r="N268">
            <v>0.99804215500000004</v>
          </cell>
          <cell r="O268">
            <v>7615</v>
          </cell>
          <cell r="P268" t="str">
            <v>776916207</v>
          </cell>
          <cell r="Q268" t="str">
            <v>PM</v>
          </cell>
          <cell r="R268" t="str">
            <v>210</v>
          </cell>
          <cell r="S268" t="str">
            <v>01</v>
          </cell>
          <cell r="T268" t="str">
            <v>Etablissement de crédit</v>
          </cell>
          <cell r="U268" t="str">
            <v>201</v>
          </cell>
          <cell r="V268" t="str">
            <v>Banque mutualiste ou coopérative</v>
          </cell>
          <cell r="W268" t="str">
            <v>001</v>
          </cell>
          <cell r="X268" t="str">
            <v>Agrément ACPR</v>
          </cell>
          <cell r="Y268">
            <v>6</v>
          </cell>
          <cell r="Z268" t="str">
            <v>NOUVEL ETABLISSEMENT</v>
          </cell>
          <cell r="AA268" t="str">
            <v>FR</v>
          </cell>
          <cell r="AB268" t="str">
            <v> France</v>
          </cell>
          <cell r="AC268" t="str">
            <v>S. BANCAIRE MUTUALISTE ET AUTRES RESEAUX</v>
          </cell>
          <cell r="AD268">
            <v>27</v>
          </cell>
          <cell r="AE268" t="str">
            <v>GPE CREDIT AGRICOLE</v>
          </cell>
          <cell r="AF268">
            <v>0</v>
          </cell>
          <cell r="AG268" t="str">
            <v>31000</v>
          </cell>
          <cell r="AH268" t="str">
            <v>FR</v>
          </cell>
          <cell r="AI268" t="str">
            <v/>
          </cell>
          <cell r="AJ268" t="str">
            <v/>
          </cell>
          <cell r="AK268" t="str">
            <v>EC</v>
          </cell>
          <cell r="AL268" t="str">
            <v>Bq mut</v>
          </cell>
          <cell r="AM268" t="str">
            <v>PERSONNE_MORALE_SOCIETE</v>
          </cell>
          <cell r="AN268" t="str">
            <v>CREDIT AGRICOLE</v>
          </cell>
          <cell r="AO268" t="str">
            <v>Groupes mutualistes</v>
          </cell>
          <cell r="AP268" t="str">
            <v/>
          </cell>
          <cell r="AQ268" t="str">
            <v/>
          </cell>
          <cell r="AR268" t="str">
            <v>FR</v>
          </cell>
          <cell r="AS268" t="str">
            <v>FRANCE</v>
          </cell>
          <cell r="AT268" t="str">
            <v/>
          </cell>
          <cell r="AU268" t="str">
            <v/>
          </cell>
          <cell r="AV268" t="str">
            <v>KHEYAR</v>
          </cell>
          <cell r="AW268">
            <v>2761</v>
          </cell>
          <cell r="AX268">
            <v>9.3279861929999992</v>
          </cell>
          <cell r="AY268">
            <v>6.9168920140000001</v>
          </cell>
          <cell r="AZ268">
            <v>3.1838107070000001</v>
          </cell>
          <cell r="BA268">
            <v>122</v>
          </cell>
          <cell r="BB268" t="str">
            <v>SI</v>
          </cell>
          <cell r="BC268">
            <v>0</v>
          </cell>
          <cell r="BD268">
            <v>0</v>
          </cell>
        </row>
        <row r="269">
          <cell r="A269" t="str">
            <v>13135</v>
          </cell>
          <cell r="B269" t="str">
            <v>CAISSE D EPARGNE DE MIDI-PYRENEES</v>
          </cell>
          <cell r="C269" t="str">
            <v>3. Autres (GEA CBD)</v>
          </cell>
          <cell r="D269">
            <v>201312</v>
          </cell>
          <cell r="E269">
            <v>4.4229101480342599E-2</v>
          </cell>
          <cell r="F269">
            <v>0.21153443053788501</v>
          </cell>
          <cell r="G269">
            <v>6.8987111500000005</v>
          </cell>
          <cell r="H269">
            <v>0.30512379553692104</v>
          </cell>
          <cell r="I269">
            <v>1.459314934560608</v>
          </cell>
          <cell r="O269">
            <v>7663</v>
          </cell>
          <cell r="P269" t="str">
            <v>383354594</v>
          </cell>
          <cell r="Q269" t="str">
            <v>PM</v>
          </cell>
          <cell r="R269" t="str">
            <v>270</v>
          </cell>
          <cell r="S269" t="str">
            <v>01</v>
          </cell>
          <cell r="T269" t="str">
            <v>Etablissement de crédit</v>
          </cell>
          <cell r="U269" t="str">
            <v>201</v>
          </cell>
          <cell r="V269" t="str">
            <v>Banque mutualiste ou coopérative</v>
          </cell>
          <cell r="W269" t="str">
            <v>001</v>
          </cell>
          <cell r="X269" t="str">
            <v>Agrément ACPR</v>
          </cell>
          <cell r="Y269">
            <v>8</v>
          </cell>
          <cell r="Z269" t="str">
            <v>RESTRUCTURATION AVEC REPRISE DE CIB</v>
          </cell>
          <cell r="AA269" t="str">
            <v>FR</v>
          </cell>
          <cell r="AB269" t="str">
            <v> France</v>
          </cell>
          <cell r="AC269" t="str">
            <v>S. BANCAIRE MUTUALISTE ET AUTRES RESEAUX</v>
          </cell>
          <cell r="AD269">
            <v>1163</v>
          </cell>
          <cell r="AE269" t="str">
            <v>GPE BPCE</v>
          </cell>
          <cell r="AF269">
            <v>0</v>
          </cell>
          <cell r="AG269" t="str">
            <v>31100</v>
          </cell>
          <cell r="AH269" t="str">
            <v>FR</v>
          </cell>
          <cell r="AI269" t="str">
            <v/>
          </cell>
          <cell r="AJ269" t="str">
            <v/>
          </cell>
          <cell r="AK269" t="str">
            <v>EC</v>
          </cell>
          <cell r="AL269" t="str">
            <v>Bq mut</v>
          </cell>
          <cell r="AM269" t="str">
            <v>PERSONNE_MORALE_SOCIETE</v>
          </cell>
          <cell r="AN269" t="str">
            <v>BPCE</v>
          </cell>
          <cell r="AO269" t="str">
            <v>Groupes mutualistes</v>
          </cell>
          <cell r="AP269" t="str">
            <v/>
          </cell>
          <cell r="AQ269" t="str">
            <v/>
          </cell>
          <cell r="AR269" t="str">
            <v>FR</v>
          </cell>
          <cell r="AS269" t="str">
            <v>FRANCE</v>
          </cell>
          <cell r="AT269" t="str">
            <v/>
          </cell>
          <cell r="AU269" t="str">
            <v/>
          </cell>
          <cell r="AV269" t="str">
            <v>RINGWALD</v>
          </cell>
          <cell r="AW269">
            <v>2762</v>
          </cell>
          <cell r="AX269">
            <v>17.885010732000001</v>
          </cell>
          <cell r="AY269">
            <v>9.2057159219999996</v>
          </cell>
          <cell r="AZ269">
            <v>12.265355618000001</v>
          </cell>
          <cell r="BA269">
            <v>71</v>
          </cell>
          <cell r="BB269" t="str">
            <v>SI</v>
          </cell>
          <cell r="BC269">
            <v>0</v>
          </cell>
          <cell r="BD269">
            <v>1</v>
          </cell>
        </row>
        <row r="270">
          <cell r="A270" t="str">
            <v>13168</v>
          </cell>
          <cell r="B270" t="str">
            <v>BANQUE PSA FINANCE</v>
          </cell>
          <cell r="C270" t="str">
            <v>2. CBD</v>
          </cell>
          <cell r="D270">
            <v>201312</v>
          </cell>
          <cell r="E270">
            <v>6.93E-2</v>
          </cell>
          <cell r="F270">
            <v>0.4894</v>
          </cell>
          <cell r="G270">
            <v>12.308428897000001</v>
          </cell>
          <cell r="H270">
            <v>0.85297412256210003</v>
          </cell>
          <cell r="I270">
            <v>6.0237451021918007</v>
          </cell>
          <cell r="J270">
            <v>5.8099999999999999E-2</v>
          </cell>
          <cell r="K270">
            <v>0.45</v>
          </cell>
          <cell r="L270">
            <v>5.6340964590000002</v>
          </cell>
          <cell r="M270">
            <v>0.32734100426790003</v>
          </cell>
          <cell r="N270">
            <v>2.53534340655</v>
          </cell>
          <cell r="O270">
            <v>7719</v>
          </cell>
          <cell r="P270" t="str">
            <v>325952224</v>
          </cell>
          <cell r="Q270" t="str">
            <v>PM</v>
          </cell>
          <cell r="R270" t="str">
            <v>102</v>
          </cell>
          <cell r="S270" t="str">
            <v>01</v>
          </cell>
          <cell r="T270" t="str">
            <v>Etablissement de crédit</v>
          </cell>
          <cell r="U270" t="str">
            <v>200</v>
          </cell>
          <cell r="V270" t="str">
            <v>Banque</v>
          </cell>
          <cell r="W270" t="str">
            <v>001</v>
          </cell>
          <cell r="X270" t="str">
            <v>Agrément ACPR</v>
          </cell>
          <cell r="Y270">
            <v>6</v>
          </cell>
          <cell r="Z270" t="str">
            <v>NOUVEL ETABLISSEMENT</v>
          </cell>
          <cell r="AA270" t="str">
            <v>FR</v>
          </cell>
          <cell r="AB270" t="str">
            <v> France</v>
          </cell>
          <cell r="AC270" t="str">
            <v>S. INDUSTRIEL PRIVE</v>
          </cell>
          <cell r="AD270">
            <v>63</v>
          </cell>
          <cell r="AE270" t="str">
            <v>GPE PSA PEUGEOT CITROËN</v>
          </cell>
          <cell r="AF270">
            <v>1</v>
          </cell>
          <cell r="AG270" t="str">
            <v>75116</v>
          </cell>
          <cell r="AH270" t="str">
            <v>FR</v>
          </cell>
          <cell r="AI270" t="str">
            <v/>
          </cell>
          <cell r="AJ270" t="str">
            <v/>
          </cell>
          <cell r="AK270" t="str">
            <v>EC</v>
          </cell>
          <cell r="AL270" t="str">
            <v>Banque</v>
          </cell>
          <cell r="AM270" t="str">
            <v>PERSONNE_MORALE_SOCIETE</v>
          </cell>
          <cell r="AN270" t="str">
            <v>PSA PEUGEOT CITROËN</v>
          </cell>
          <cell r="AO270" t="str">
            <v>Industrie, commerce, services, BTP, groupes professionnels</v>
          </cell>
          <cell r="AP270" t="str">
            <v/>
          </cell>
          <cell r="AQ270" t="str">
            <v/>
          </cell>
          <cell r="AR270" t="str">
            <v>FR</v>
          </cell>
          <cell r="AS270" t="str">
            <v>FRANCE</v>
          </cell>
          <cell r="AT270" t="str">
            <v/>
          </cell>
          <cell r="AU270" t="str">
            <v/>
          </cell>
          <cell r="AV270" t="str">
            <v>GUITTON</v>
          </cell>
          <cell r="AW270">
            <v>2752</v>
          </cell>
          <cell r="AX270">
            <v>7.4395982620000005</v>
          </cell>
          <cell r="AY270">
            <v>1.98142778</v>
          </cell>
          <cell r="AZ270">
            <v>2.1547533590000003</v>
          </cell>
          <cell r="BA270">
            <v>139</v>
          </cell>
          <cell r="BB270" t="str">
            <v>LSI</v>
          </cell>
          <cell r="BC270">
            <v>0</v>
          </cell>
          <cell r="BD270">
            <v>1</v>
          </cell>
        </row>
        <row r="271">
          <cell r="A271" t="str">
            <v>13298</v>
          </cell>
          <cell r="B271" t="str">
            <v>BANQUE COM DU MARCHE NORD EUROPE-BCMNE</v>
          </cell>
          <cell r="C271" t="str">
            <v>3. Autres (GEA CBD)</v>
          </cell>
          <cell r="D271">
            <v>201312</v>
          </cell>
          <cell r="E271">
            <v>7.3599999999999999E-2</v>
          </cell>
          <cell r="F271">
            <v>0.3221</v>
          </cell>
          <cell r="G271">
            <v>1.8381243140000001</v>
          </cell>
          <cell r="H271">
            <v>0.13528594951040002</v>
          </cell>
          <cell r="I271">
            <v>0.59205984153940006</v>
          </cell>
          <cell r="O271">
            <v>7953</v>
          </cell>
          <cell r="P271" t="str">
            <v>403371750</v>
          </cell>
          <cell r="Q271" t="str">
            <v>PM</v>
          </cell>
          <cell r="R271" t="str">
            <v>105</v>
          </cell>
          <cell r="S271" t="str">
            <v>01</v>
          </cell>
          <cell r="T271" t="str">
            <v>Etablissement de crédit</v>
          </cell>
          <cell r="U271" t="str">
            <v>200</v>
          </cell>
          <cell r="V271" t="str">
            <v>Banque</v>
          </cell>
          <cell r="W271" t="str">
            <v>001</v>
          </cell>
          <cell r="X271" t="str">
            <v>Agrément ACPR</v>
          </cell>
          <cell r="Y271">
            <v>8</v>
          </cell>
          <cell r="Z271" t="str">
            <v>RESTRUCTURATION AVEC REPRISE DE CIB</v>
          </cell>
          <cell r="AA271" t="str">
            <v>FR</v>
          </cell>
          <cell r="AB271" t="str">
            <v> France</v>
          </cell>
          <cell r="AC271" t="str">
            <v>S. BANCAIRE MUTUALISTE ET AUTRES RESEAUX</v>
          </cell>
          <cell r="AD271">
            <v>29</v>
          </cell>
          <cell r="AE271" t="str">
            <v>GPE CREDIT MUTUEL</v>
          </cell>
          <cell r="AF271">
            <v>0</v>
          </cell>
          <cell r="AG271" t="str">
            <v>59800</v>
          </cell>
          <cell r="AH271" t="str">
            <v>FR</v>
          </cell>
          <cell r="AI271" t="str">
            <v/>
          </cell>
          <cell r="AJ271" t="str">
            <v/>
          </cell>
          <cell r="AK271" t="str">
            <v>EC</v>
          </cell>
          <cell r="AL271" t="str">
            <v>Banque</v>
          </cell>
          <cell r="AM271" t="str">
            <v>PERSONNE_MORALE_SOCIETE</v>
          </cell>
          <cell r="AN271" t="str">
            <v>CREDIT MUTUEL</v>
          </cell>
          <cell r="AO271" t="str">
            <v>Groupes mutualistes</v>
          </cell>
          <cell r="AP271" t="str">
            <v/>
          </cell>
          <cell r="AQ271" t="str">
            <v/>
          </cell>
          <cell r="AR271" t="str">
            <v>FR</v>
          </cell>
          <cell r="AS271" t="str">
            <v>FRANCE</v>
          </cell>
          <cell r="AT271" t="str">
            <v/>
          </cell>
          <cell r="AU271" t="str">
            <v/>
          </cell>
          <cell r="AV271" t="str">
            <v>QUILLIEN</v>
          </cell>
          <cell r="AW271">
            <v>2763</v>
          </cell>
          <cell r="AX271">
            <v>1.014901066</v>
          </cell>
          <cell r="AY271">
            <v>0.77106390400000002</v>
          </cell>
          <cell r="AZ271">
            <v>0.33957221500000001</v>
          </cell>
          <cell r="BA271">
            <v>308</v>
          </cell>
          <cell r="BB271" t="str">
            <v>SI</v>
          </cell>
          <cell r="BC271">
            <v>0</v>
          </cell>
          <cell r="BD271">
            <v>1</v>
          </cell>
        </row>
        <row r="272">
          <cell r="A272" t="str">
            <v>13306</v>
          </cell>
          <cell r="B272" t="str">
            <v>CRCAM D'AQUITAINE</v>
          </cell>
          <cell r="C272" t="str">
            <v>3. Autres (GEA CBD)</v>
          </cell>
          <cell r="D272">
            <v>201312</v>
          </cell>
          <cell r="E272">
            <v>5.11E-2</v>
          </cell>
          <cell r="F272">
            <v>0.18160000000000001</v>
          </cell>
          <cell r="G272">
            <v>12.327662</v>
          </cell>
          <cell r="H272">
            <v>0.62994352819999999</v>
          </cell>
          <cell r="I272">
            <v>2.2387034192000002</v>
          </cell>
          <cell r="J272">
            <v>4.7100000000000003E-2</v>
          </cell>
          <cell r="K272">
            <v>0.42980000000000002</v>
          </cell>
          <cell r="L272">
            <v>4.769882</v>
          </cell>
          <cell r="M272">
            <v>0.22466144220000001</v>
          </cell>
          <cell r="N272">
            <v>2.0500952836000002</v>
          </cell>
          <cell r="O272">
            <v>7967</v>
          </cell>
          <cell r="P272" t="str">
            <v>434651246</v>
          </cell>
          <cell r="Q272" t="str">
            <v>PM</v>
          </cell>
          <cell r="R272" t="str">
            <v>210</v>
          </cell>
          <cell r="S272" t="str">
            <v>01</v>
          </cell>
          <cell r="T272" t="str">
            <v>Etablissement de crédit</v>
          </cell>
          <cell r="U272" t="str">
            <v>201</v>
          </cell>
          <cell r="V272" t="str">
            <v>Banque mutualiste ou coopérative</v>
          </cell>
          <cell r="W272" t="str">
            <v>001</v>
          </cell>
          <cell r="X272" t="str">
            <v>Agrément ACPR</v>
          </cell>
          <cell r="Y272">
            <v>8</v>
          </cell>
          <cell r="Z272" t="str">
            <v>RESTRUCTURATION AVEC REPRISE DE CIB</v>
          </cell>
          <cell r="AA272" t="str">
            <v>FR</v>
          </cell>
          <cell r="AB272" t="str">
            <v> France</v>
          </cell>
          <cell r="AC272" t="str">
            <v>S. BANCAIRE MUTUALISTE ET AUTRES RESEAUX</v>
          </cell>
          <cell r="AD272">
            <v>27</v>
          </cell>
          <cell r="AE272" t="str">
            <v>GPE CREDIT AGRICOLE</v>
          </cell>
          <cell r="AF272">
            <v>0</v>
          </cell>
          <cell r="AG272" t="str">
            <v>33000</v>
          </cell>
          <cell r="AH272" t="str">
            <v>FR</v>
          </cell>
          <cell r="AI272" t="str">
            <v/>
          </cell>
          <cell r="AJ272" t="str">
            <v/>
          </cell>
          <cell r="AK272" t="str">
            <v>EC</v>
          </cell>
          <cell r="AL272" t="str">
            <v>Bq mut</v>
          </cell>
          <cell r="AM272" t="str">
            <v>PERSONNE_MORALE_SOCIETE</v>
          </cell>
          <cell r="AN272" t="str">
            <v>CREDIT AGRICOLE</v>
          </cell>
          <cell r="AO272" t="str">
            <v>Groupes mutualistes</v>
          </cell>
          <cell r="AP272" t="str">
            <v/>
          </cell>
          <cell r="AQ272" t="str">
            <v/>
          </cell>
          <cell r="AR272" t="str">
            <v>FR</v>
          </cell>
          <cell r="AS272" t="str">
            <v>FRANCE</v>
          </cell>
          <cell r="AT272" t="str">
            <v/>
          </cell>
          <cell r="AU272" t="str">
            <v/>
          </cell>
          <cell r="AV272" t="str">
            <v>LAFARQUE</v>
          </cell>
          <cell r="AW272">
            <v>2761</v>
          </cell>
          <cell r="AX272">
            <v>19.906621183999999</v>
          </cell>
          <cell r="AY272">
            <v>15.352736157999999</v>
          </cell>
          <cell r="AZ272">
            <v>6.508867693</v>
          </cell>
          <cell r="BA272">
            <v>64</v>
          </cell>
          <cell r="BB272" t="str">
            <v>SI</v>
          </cell>
          <cell r="BC272">
            <v>0</v>
          </cell>
          <cell r="BD272">
            <v>0</v>
          </cell>
        </row>
        <row r="273">
          <cell r="A273" t="str">
            <v>13335</v>
          </cell>
          <cell r="B273" t="str">
            <v>CAISSE EPARG. AQUITAINE POITOU CHARENTES</v>
          </cell>
          <cell r="C273" t="str">
            <v>3. Autres (GEA CBD)</v>
          </cell>
          <cell r="D273">
            <v>201312</v>
          </cell>
          <cell r="E273">
            <v>5.0968152649117998E-2</v>
          </cell>
          <cell r="F273">
            <v>0.21487274146317401</v>
          </cell>
          <cell r="G273">
            <v>11.946858134999999</v>
          </cell>
          <cell r="H273">
            <v>0.60890928910203712</v>
          </cell>
          <cell r="I273">
            <v>2.5670541593390719</v>
          </cell>
          <cell r="O273">
            <v>8031</v>
          </cell>
          <cell r="P273" t="str">
            <v>353821028</v>
          </cell>
          <cell r="Q273" t="str">
            <v>PM</v>
          </cell>
          <cell r="R273" t="str">
            <v>270</v>
          </cell>
          <cell r="S273" t="str">
            <v>01</v>
          </cell>
          <cell r="T273" t="str">
            <v>Etablissement de crédit</v>
          </cell>
          <cell r="U273" t="str">
            <v>201</v>
          </cell>
          <cell r="V273" t="str">
            <v>Banque mutualiste ou coopérative</v>
          </cell>
          <cell r="W273" t="str">
            <v>001</v>
          </cell>
          <cell r="X273" t="str">
            <v>Agrément ACPR</v>
          </cell>
          <cell r="Y273">
            <v>8</v>
          </cell>
          <cell r="Z273" t="str">
            <v>RESTRUCTURATION AVEC REPRISE DE CIB</v>
          </cell>
          <cell r="AA273" t="str">
            <v>FR</v>
          </cell>
          <cell r="AB273" t="str">
            <v> France</v>
          </cell>
          <cell r="AC273" t="str">
            <v>S. BANCAIRE MUTUALISTE ET AUTRES RESEAUX</v>
          </cell>
          <cell r="AD273">
            <v>1163</v>
          </cell>
          <cell r="AE273" t="str">
            <v>GPE BPCE</v>
          </cell>
          <cell r="AF273">
            <v>0</v>
          </cell>
          <cell r="AG273" t="str">
            <v>33000</v>
          </cell>
          <cell r="AH273" t="str">
            <v>FR</v>
          </cell>
          <cell r="AI273" t="str">
            <v/>
          </cell>
          <cell r="AJ273" t="str">
            <v/>
          </cell>
          <cell r="AK273" t="str">
            <v>EC</v>
          </cell>
          <cell r="AL273" t="str">
            <v>Bq mut</v>
          </cell>
          <cell r="AM273" t="str">
            <v>PERSONNE_MORALE_SOCIETE</v>
          </cell>
          <cell r="AN273" t="str">
            <v>BPCE</v>
          </cell>
          <cell r="AO273" t="str">
            <v>Groupes mutualistes</v>
          </cell>
          <cell r="AP273" t="str">
            <v/>
          </cell>
          <cell r="AQ273" t="str">
            <v/>
          </cell>
          <cell r="AR273" t="str">
            <v>FR</v>
          </cell>
          <cell r="AS273" t="str">
            <v>FRANCE</v>
          </cell>
          <cell r="AT273" t="str">
            <v/>
          </cell>
          <cell r="AU273" t="str">
            <v/>
          </cell>
          <cell r="AV273" t="str">
            <v>PERREOL</v>
          </cell>
          <cell r="AW273">
            <v>2762</v>
          </cell>
          <cell r="AX273">
            <v>25.483349643</v>
          </cell>
          <cell r="AY273">
            <v>14.728629273999999</v>
          </cell>
          <cell r="AZ273">
            <v>18.706122317999998</v>
          </cell>
          <cell r="BA273">
            <v>50</v>
          </cell>
          <cell r="BB273" t="str">
            <v>SI</v>
          </cell>
          <cell r="BC273">
            <v>0</v>
          </cell>
          <cell r="BD273">
            <v>1</v>
          </cell>
        </row>
        <row r="274">
          <cell r="A274" t="str">
            <v>13485</v>
          </cell>
          <cell r="B274" t="str">
            <v>CAISSE D EPARGNE DU LANGUEDOC ROUSSILLON</v>
          </cell>
          <cell r="C274" t="str">
            <v>3. Autres (GEA CBD)</v>
          </cell>
          <cell r="D274">
            <v>201312</v>
          </cell>
          <cell r="E274">
            <v>6.7290000000000003E-2</v>
          </cell>
          <cell r="F274">
            <v>0.21851999999999999</v>
          </cell>
          <cell r="G274">
            <v>5.8297274560000005</v>
          </cell>
          <cell r="H274">
            <v>0.39228236051424004</v>
          </cell>
          <cell r="I274">
            <v>1.2739120436851201</v>
          </cell>
          <cell r="O274">
            <v>8339</v>
          </cell>
          <cell r="P274" t="str">
            <v>383451267</v>
          </cell>
          <cell r="Q274" t="str">
            <v>PM</v>
          </cell>
          <cell r="R274" t="str">
            <v>270</v>
          </cell>
          <cell r="S274" t="str">
            <v>01</v>
          </cell>
          <cell r="T274" t="str">
            <v>Etablissement de crédit</v>
          </cell>
          <cell r="U274" t="str">
            <v>201</v>
          </cell>
          <cell r="V274" t="str">
            <v>Banque mutualiste ou coopérative</v>
          </cell>
          <cell r="W274" t="str">
            <v>001</v>
          </cell>
          <cell r="X274" t="str">
            <v>Agrément ACPR</v>
          </cell>
          <cell r="Y274">
            <v>8</v>
          </cell>
          <cell r="Z274" t="str">
            <v>RESTRUCTURATION AVEC REPRISE DE CIB</v>
          </cell>
          <cell r="AA274" t="str">
            <v>FR</v>
          </cell>
          <cell r="AB274" t="str">
            <v> France</v>
          </cell>
          <cell r="AC274" t="str">
            <v>S. BANCAIRE MUTUALISTE ET AUTRES RESEAUX</v>
          </cell>
          <cell r="AD274">
            <v>1163</v>
          </cell>
          <cell r="AE274" t="str">
            <v>GPE BPCE</v>
          </cell>
          <cell r="AF274">
            <v>0</v>
          </cell>
          <cell r="AG274" t="str">
            <v>34000</v>
          </cell>
          <cell r="AH274" t="str">
            <v>FR</v>
          </cell>
          <cell r="AI274" t="str">
            <v/>
          </cell>
          <cell r="AJ274" t="str">
            <v/>
          </cell>
          <cell r="AK274" t="str">
            <v>EC</v>
          </cell>
          <cell r="AL274" t="str">
            <v>Bq mut</v>
          </cell>
          <cell r="AM274" t="str">
            <v>PERSONNE_MORALE_SOCIETE</v>
          </cell>
          <cell r="AN274" t="str">
            <v>BPCE</v>
          </cell>
          <cell r="AO274" t="str">
            <v>Groupes mutualistes</v>
          </cell>
          <cell r="AP274" t="str">
            <v/>
          </cell>
          <cell r="AQ274" t="str">
            <v/>
          </cell>
          <cell r="AR274" t="str">
            <v>FR</v>
          </cell>
          <cell r="AS274" t="str">
            <v>FRANCE</v>
          </cell>
          <cell r="AT274" t="str">
            <v/>
          </cell>
          <cell r="AU274" t="str">
            <v/>
          </cell>
          <cell r="AV274" t="str">
            <v>BOUJAOUD</v>
          </cell>
          <cell r="AW274">
            <v>2762</v>
          </cell>
          <cell r="AX274">
            <v>13.292471348999999</v>
          </cell>
          <cell r="AY274">
            <v>6.9482677000000006</v>
          </cell>
          <cell r="AZ274">
            <v>9.5671342500000005</v>
          </cell>
          <cell r="BA274">
            <v>93</v>
          </cell>
          <cell r="BB274" t="str">
            <v>SI</v>
          </cell>
          <cell r="BC274">
            <v>0</v>
          </cell>
          <cell r="BD274">
            <v>1</v>
          </cell>
        </row>
        <row r="275">
          <cell r="A275" t="str">
            <v>13506</v>
          </cell>
          <cell r="B275" t="str">
            <v>CRCAM DU LANGUEDOC</v>
          </cell>
          <cell r="C275" t="str">
            <v>3. Autres (GEA CBD)</v>
          </cell>
          <cell r="D275">
            <v>201312</v>
          </cell>
          <cell r="E275">
            <v>6.3500000000000001E-2</v>
          </cell>
          <cell r="F275">
            <v>0.20680000000000001</v>
          </cell>
          <cell r="G275">
            <v>13.706091000000001</v>
          </cell>
          <cell r="H275">
            <v>0.87033677850000002</v>
          </cell>
          <cell r="I275">
            <v>2.8344196188000002</v>
          </cell>
          <cell r="J275">
            <v>4.0099999999999997E-2</v>
          </cell>
          <cell r="K275">
            <v>0.43559999999999999</v>
          </cell>
          <cell r="L275">
            <v>5.0468299999999999</v>
          </cell>
          <cell r="M275">
            <v>0.20237788299999998</v>
          </cell>
          <cell r="N275">
            <v>2.198399148</v>
          </cell>
          <cell r="O275">
            <v>8375</v>
          </cell>
          <cell r="P275" t="str">
            <v>492826417</v>
          </cell>
          <cell r="Q275" t="str">
            <v>PM</v>
          </cell>
          <cell r="R275" t="str">
            <v>210</v>
          </cell>
          <cell r="S275" t="str">
            <v>01</v>
          </cell>
          <cell r="T275" t="str">
            <v>Etablissement de crédit</v>
          </cell>
          <cell r="U275" t="str">
            <v>201</v>
          </cell>
          <cell r="V275" t="str">
            <v>Banque mutualiste ou coopérative</v>
          </cell>
          <cell r="W275" t="str">
            <v>001</v>
          </cell>
          <cell r="X275" t="str">
            <v>Agrément ACPR</v>
          </cell>
          <cell r="Y275">
            <v>8</v>
          </cell>
          <cell r="Z275" t="str">
            <v>RESTRUCTURATION AVEC REPRISE DE CIB</v>
          </cell>
          <cell r="AA275" t="str">
            <v>FR</v>
          </cell>
          <cell r="AB275" t="str">
            <v> France</v>
          </cell>
          <cell r="AC275" t="str">
            <v>S. BANCAIRE MUTUALISTE ET AUTRES RESEAUX</v>
          </cell>
          <cell r="AD275">
            <v>27</v>
          </cell>
          <cell r="AE275" t="str">
            <v>GPE CREDIT AGRICOLE</v>
          </cell>
          <cell r="AF275">
            <v>0</v>
          </cell>
          <cell r="AG275" t="str">
            <v>34970</v>
          </cell>
          <cell r="AH275" t="str">
            <v>FR</v>
          </cell>
          <cell r="AI275" t="str">
            <v/>
          </cell>
          <cell r="AJ275" t="str">
            <v/>
          </cell>
          <cell r="AK275" t="str">
            <v>EC</v>
          </cell>
          <cell r="AL275" t="str">
            <v>Bq mut</v>
          </cell>
          <cell r="AM275" t="str">
            <v>PERSONNE_MORALE_SOCIETE</v>
          </cell>
          <cell r="AN275" t="str">
            <v>CREDIT AGRICOLE</v>
          </cell>
          <cell r="AO275" t="str">
            <v>Groupes mutualistes</v>
          </cell>
          <cell r="AP275" t="str">
            <v/>
          </cell>
          <cell r="AQ275" t="str">
            <v/>
          </cell>
          <cell r="AR275" t="str">
            <v>FR</v>
          </cell>
          <cell r="AS275" t="str">
            <v>FRANCE</v>
          </cell>
          <cell r="AT275" t="str">
            <v/>
          </cell>
          <cell r="AU275" t="str">
            <v/>
          </cell>
          <cell r="AV275" t="str">
            <v>THUEZ</v>
          </cell>
          <cell r="AW275">
            <v>2761</v>
          </cell>
          <cell r="AX275">
            <v>22.268498315999999</v>
          </cell>
          <cell r="AY275">
            <v>16.416658560000002</v>
          </cell>
          <cell r="AZ275">
            <v>5.5103032729999999</v>
          </cell>
          <cell r="BA275">
            <v>54</v>
          </cell>
          <cell r="BB275" t="str">
            <v>SI</v>
          </cell>
          <cell r="BC275">
            <v>0</v>
          </cell>
          <cell r="BD275">
            <v>0</v>
          </cell>
        </row>
        <row r="276">
          <cell r="A276" t="str">
            <v>13507</v>
          </cell>
          <cell r="B276" t="str">
            <v>BANQUE POPULAIRE DU NORD</v>
          </cell>
          <cell r="C276" t="str">
            <v>3. Autres (GEA CBD)</v>
          </cell>
          <cell r="D276">
            <v>201312</v>
          </cell>
          <cell r="E276">
            <v>7.7502490726066298E-2</v>
          </cell>
          <cell r="F276">
            <v>0.14150620892821</v>
          </cell>
          <cell r="G276">
            <v>3.5234648239999999</v>
          </cell>
          <cell r="H276">
            <v>0.2730772998456808</v>
          </cell>
          <cell r="I276">
            <v>0.49859214953614267</v>
          </cell>
          <cell r="J276">
            <v>5.2496585230393598E-2</v>
          </cell>
          <cell r="K276">
            <v>0.44573944156029399</v>
          </cell>
          <cell r="L276">
            <v>1.3028176819999999</v>
          </cell>
          <cell r="M276">
            <v>6.8393479482776826E-2</v>
          </cell>
          <cell r="N276">
            <v>0.58071722602955667</v>
          </cell>
          <cell r="O276">
            <v>8378</v>
          </cell>
          <cell r="P276" t="str">
            <v>457506566</v>
          </cell>
          <cell r="Q276" t="str">
            <v>PM</v>
          </cell>
          <cell r="R276" t="str">
            <v>202</v>
          </cell>
          <cell r="S276" t="str">
            <v>01</v>
          </cell>
          <cell r="T276" t="str">
            <v>Etablissement de crédit</v>
          </cell>
          <cell r="U276" t="str">
            <v>201</v>
          </cell>
          <cell r="V276" t="str">
            <v>Banque mutualiste ou coopérative</v>
          </cell>
          <cell r="W276" t="str">
            <v>001</v>
          </cell>
          <cell r="X276" t="str">
            <v>Agrément ACPR</v>
          </cell>
          <cell r="Y276">
            <v>6</v>
          </cell>
          <cell r="Z276" t="str">
            <v>NOUVEL ETABLISSEMENT</v>
          </cell>
          <cell r="AA276" t="str">
            <v>FR</v>
          </cell>
          <cell r="AB276" t="str">
            <v> France</v>
          </cell>
          <cell r="AC276" t="str">
            <v>S. BANCAIRE MUTUALISTE ET AUTRES RESEAUX</v>
          </cell>
          <cell r="AD276">
            <v>1163</v>
          </cell>
          <cell r="AE276" t="str">
            <v>GPE BPCE</v>
          </cell>
          <cell r="AF276">
            <v>0</v>
          </cell>
          <cell r="AG276" t="str">
            <v>59700</v>
          </cell>
          <cell r="AH276" t="str">
            <v>FR</v>
          </cell>
          <cell r="AI276" t="str">
            <v/>
          </cell>
          <cell r="AJ276" t="str">
            <v/>
          </cell>
          <cell r="AK276" t="str">
            <v>EC</v>
          </cell>
          <cell r="AL276" t="str">
            <v>Bq mut</v>
          </cell>
          <cell r="AM276" t="str">
            <v>PERSONNE_MORALE_SOCIETE</v>
          </cell>
          <cell r="AN276" t="str">
            <v>BPCE</v>
          </cell>
          <cell r="AO276" t="str">
            <v>Groupes mutualistes</v>
          </cell>
          <cell r="AP276" t="str">
            <v/>
          </cell>
          <cell r="AQ276" t="str">
            <v/>
          </cell>
          <cell r="AR276" t="str">
            <v>FR</v>
          </cell>
          <cell r="AS276" t="str">
            <v>FRANCE</v>
          </cell>
          <cell r="AT276" t="str">
            <v/>
          </cell>
          <cell r="AU276" t="str">
            <v/>
          </cell>
          <cell r="AV276" t="str">
            <v>BODIAN</v>
          </cell>
          <cell r="AW276">
            <v>2762</v>
          </cell>
          <cell r="AX276">
            <v>8.3088686620000001</v>
          </cell>
          <cell r="AY276">
            <v>4.8033782199999999</v>
          </cell>
          <cell r="AZ276">
            <v>4.7907428990000005</v>
          </cell>
          <cell r="BA276">
            <v>132</v>
          </cell>
          <cell r="BB276" t="str">
            <v>SI</v>
          </cell>
          <cell r="BC276">
            <v>0</v>
          </cell>
          <cell r="BD276">
            <v>1</v>
          </cell>
        </row>
        <row r="277">
          <cell r="A277" t="str">
            <v>13606</v>
          </cell>
          <cell r="B277" t="str">
            <v>CRCAM D ILLE ET VILAINE</v>
          </cell>
          <cell r="C277" t="str">
            <v>3. Autres (GEA CBD)</v>
          </cell>
          <cell r="D277">
            <v>201312</v>
          </cell>
          <cell r="E277">
            <v>4.0899999999999999E-2</v>
          </cell>
          <cell r="F277">
            <v>0.16450000000000001</v>
          </cell>
          <cell r="G277">
            <v>7.4846329999999996</v>
          </cell>
          <cell r="H277">
            <v>0.30612148969999997</v>
          </cell>
          <cell r="I277">
            <v>1.2312221285</v>
          </cell>
          <cell r="J277">
            <v>4.2900000000000001E-2</v>
          </cell>
          <cell r="K277">
            <v>0.44080000000000003</v>
          </cell>
          <cell r="L277">
            <v>2.16181</v>
          </cell>
          <cell r="M277">
            <v>9.2741648999999995E-2</v>
          </cell>
          <cell r="N277">
            <v>0.95292584800000002</v>
          </cell>
          <cell r="O277">
            <v>8547</v>
          </cell>
          <cell r="P277" t="str">
            <v>775590847</v>
          </cell>
          <cell r="Q277" t="str">
            <v>PM</v>
          </cell>
          <cell r="R277" t="str">
            <v>210</v>
          </cell>
          <cell r="S277" t="str">
            <v>01</v>
          </cell>
          <cell r="T277" t="str">
            <v>Etablissement de crédit</v>
          </cell>
          <cell r="U277" t="str">
            <v>201</v>
          </cell>
          <cell r="V277" t="str">
            <v>Banque mutualiste ou coopérative</v>
          </cell>
          <cell r="W277" t="str">
            <v>001</v>
          </cell>
          <cell r="X277" t="str">
            <v>Agrément ACPR</v>
          </cell>
          <cell r="Y277">
            <v>6</v>
          </cell>
          <cell r="Z277" t="str">
            <v>NOUVEL ETABLISSEMENT</v>
          </cell>
          <cell r="AA277" t="str">
            <v>FR</v>
          </cell>
          <cell r="AB277" t="str">
            <v> France</v>
          </cell>
          <cell r="AC277" t="str">
            <v>S. BANCAIRE MUTUALISTE ET AUTRES RESEAUX</v>
          </cell>
          <cell r="AD277">
            <v>27</v>
          </cell>
          <cell r="AE277" t="str">
            <v>GPE CREDIT AGRICOLE</v>
          </cell>
          <cell r="AF277">
            <v>0</v>
          </cell>
          <cell r="AG277" t="str">
            <v>35136</v>
          </cell>
          <cell r="AH277" t="str">
            <v>FR</v>
          </cell>
          <cell r="AI277" t="str">
            <v/>
          </cell>
          <cell r="AJ277" t="str">
            <v/>
          </cell>
          <cell r="AK277" t="str">
            <v>EC</v>
          </cell>
          <cell r="AL277" t="str">
            <v>Bq mut</v>
          </cell>
          <cell r="AM277" t="str">
            <v>PERSONNE_MORALE_SOCIETE</v>
          </cell>
          <cell r="AN277" t="str">
            <v>CREDIT AGRICOLE</v>
          </cell>
          <cell r="AO277" t="str">
            <v>Groupes mutualistes</v>
          </cell>
          <cell r="AP277" t="str">
            <v/>
          </cell>
          <cell r="AQ277" t="str">
            <v/>
          </cell>
          <cell r="AR277" t="str">
            <v>FR</v>
          </cell>
          <cell r="AS277" t="str">
            <v>FRANCE</v>
          </cell>
          <cell r="AT277" t="str">
            <v/>
          </cell>
          <cell r="AU277" t="str">
            <v/>
          </cell>
          <cell r="AV277" t="str">
            <v>PIGEON</v>
          </cell>
          <cell r="AW277">
            <v>2761</v>
          </cell>
          <cell r="AX277">
            <v>10.695996436000001</v>
          </cell>
          <cell r="AY277">
            <v>8.1663176699999998</v>
          </cell>
          <cell r="AZ277">
            <v>2.371362124</v>
          </cell>
          <cell r="BA277">
            <v>112</v>
          </cell>
          <cell r="BB277" t="str">
            <v>SI</v>
          </cell>
          <cell r="BC277">
            <v>0</v>
          </cell>
          <cell r="BD277">
            <v>0</v>
          </cell>
        </row>
        <row r="278">
          <cell r="A278" t="str">
            <v>13807</v>
          </cell>
          <cell r="B278" t="str">
            <v>BANQUE POPULAIRE ATLANTIQUE</v>
          </cell>
          <cell r="C278" t="str">
            <v>3. Autres (GEA CBD)</v>
          </cell>
          <cell r="D278">
            <v>201312</v>
          </cell>
          <cell r="E278">
            <v>6.7463685865223E-2</v>
          </cell>
          <cell r="F278">
            <v>0.137960582647671</v>
          </cell>
          <cell r="G278">
            <v>6.2616599989999999</v>
          </cell>
          <cell r="H278">
            <v>0.42243466316736855</v>
          </cell>
          <cell r="I278">
            <v>0.863862261803655</v>
          </cell>
          <cell r="J278">
            <v>6.7991053621568695E-2</v>
          </cell>
          <cell r="K278">
            <v>0.439733222620799</v>
          </cell>
          <cell r="L278">
            <v>2.6170031409999996</v>
          </cell>
          <cell r="M278">
            <v>0.17793280088754468</v>
          </cell>
          <cell r="N278">
            <v>1.1507832248006831</v>
          </cell>
          <cell r="O278">
            <v>8873</v>
          </cell>
          <cell r="P278" t="str">
            <v>857500227</v>
          </cell>
          <cell r="Q278" t="str">
            <v>PM</v>
          </cell>
          <cell r="R278" t="str">
            <v>202</v>
          </cell>
          <cell r="S278" t="str">
            <v>01</v>
          </cell>
          <cell r="T278" t="str">
            <v>Etablissement de crédit</v>
          </cell>
          <cell r="U278" t="str">
            <v>201</v>
          </cell>
          <cell r="V278" t="str">
            <v>Banque mutualiste ou coopérative</v>
          </cell>
          <cell r="W278" t="str">
            <v>001</v>
          </cell>
          <cell r="X278" t="str">
            <v>Agrément ACPR</v>
          </cell>
          <cell r="Y278">
            <v>6</v>
          </cell>
          <cell r="Z278" t="str">
            <v>NOUVEL ETABLISSEMENT</v>
          </cell>
          <cell r="AA278" t="str">
            <v>FR</v>
          </cell>
          <cell r="AB278" t="str">
            <v> France</v>
          </cell>
          <cell r="AC278" t="str">
            <v>S. BANCAIRE MUTUALISTE ET AUTRES RESEAUX</v>
          </cell>
          <cell r="AD278">
            <v>1163</v>
          </cell>
          <cell r="AE278" t="str">
            <v>GPE BPCE</v>
          </cell>
          <cell r="AF278">
            <v>0</v>
          </cell>
          <cell r="AG278" t="str">
            <v>44000</v>
          </cell>
          <cell r="AH278" t="str">
            <v>FR</v>
          </cell>
          <cell r="AI278" t="str">
            <v/>
          </cell>
          <cell r="AJ278" t="str">
            <v/>
          </cell>
          <cell r="AK278" t="str">
            <v>EC</v>
          </cell>
          <cell r="AL278" t="str">
            <v>Bq mut</v>
          </cell>
          <cell r="AM278" t="str">
            <v>PERSONNE_MORALE_SOCIETE</v>
          </cell>
          <cell r="AN278" t="str">
            <v>BPCE</v>
          </cell>
          <cell r="AO278" t="str">
            <v>Groupes mutualistes</v>
          </cell>
          <cell r="AP278" t="str">
            <v/>
          </cell>
          <cell r="AQ278" t="str">
            <v/>
          </cell>
          <cell r="AR278" t="str">
            <v>FR</v>
          </cell>
          <cell r="AS278" t="str">
            <v>FRANCE</v>
          </cell>
          <cell r="AT278" t="str">
            <v/>
          </cell>
          <cell r="AU278" t="str">
            <v/>
          </cell>
          <cell r="AV278" t="str">
            <v>CHEA</v>
          </cell>
          <cell r="AW278">
            <v>2762</v>
          </cell>
          <cell r="AX278">
            <v>9.4894546789999996</v>
          </cell>
          <cell r="AY278">
            <v>6.7843575969999996</v>
          </cell>
          <cell r="AZ278">
            <v>6.5235350680000002</v>
          </cell>
          <cell r="BA278">
            <v>121</v>
          </cell>
          <cell r="BB278" t="str">
            <v>SI</v>
          </cell>
          <cell r="BC278">
            <v>0</v>
          </cell>
          <cell r="BD278">
            <v>1</v>
          </cell>
        </row>
        <row r="279">
          <cell r="A279" t="str">
            <v>13825</v>
          </cell>
          <cell r="B279" t="str">
            <v>CAISSE D EPARGNE RHONE ALPES</v>
          </cell>
          <cell r="C279" t="str">
            <v>3. Autres (GEA CBD)</v>
          </cell>
          <cell r="D279">
            <v>201312</v>
          </cell>
          <cell r="E279">
            <v>5.5939999999999997E-2</v>
          </cell>
          <cell r="F279">
            <v>0.21306</v>
          </cell>
          <cell r="G279">
            <v>15.480723504</v>
          </cell>
          <cell r="H279">
            <v>0.86599167281375999</v>
          </cell>
          <cell r="I279">
            <v>3.2983229497622402</v>
          </cell>
          <cell r="O279">
            <v>8900</v>
          </cell>
          <cell r="P279" t="str">
            <v>384006029</v>
          </cell>
          <cell r="Q279" t="str">
            <v>PM</v>
          </cell>
          <cell r="R279" t="str">
            <v>270</v>
          </cell>
          <cell r="S279" t="str">
            <v>01</v>
          </cell>
          <cell r="T279" t="str">
            <v>Etablissement de crédit</v>
          </cell>
          <cell r="U279" t="str">
            <v>201</v>
          </cell>
          <cell r="V279" t="str">
            <v>Banque mutualiste ou coopérative</v>
          </cell>
          <cell r="W279" t="str">
            <v>001</v>
          </cell>
          <cell r="X279" t="str">
            <v>Agrément ACPR</v>
          </cell>
          <cell r="Y279">
            <v>8</v>
          </cell>
          <cell r="Z279" t="str">
            <v>RESTRUCTURATION AVEC REPRISE DE CIB</v>
          </cell>
          <cell r="AA279" t="str">
            <v>FR</v>
          </cell>
          <cell r="AB279" t="str">
            <v> France</v>
          </cell>
          <cell r="AC279" t="str">
            <v>S. BANCAIRE MUTUALISTE ET AUTRES RESEAUX</v>
          </cell>
          <cell r="AD279">
            <v>1163</v>
          </cell>
          <cell r="AE279" t="str">
            <v>GPE BPCE</v>
          </cell>
          <cell r="AF279">
            <v>0</v>
          </cell>
          <cell r="AG279" t="str">
            <v>69003</v>
          </cell>
          <cell r="AH279" t="str">
            <v>FR</v>
          </cell>
          <cell r="AI279" t="str">
            <v/>
          </cell>
          <cell r="AJ279" t="str">
            <v/>
          </cell>
          <cell r="AK279" t="str">
            <v>EC</v>
          </cell>
          <cell r="AL279" t="str">
            <v>Bq mut</v>
          </cell>
          <cell r="AM279" t="str">
            <v>PERSONNE_MORALE_SOCIETE</v>
          </cell>
          <cell r="AN279" t="str">
            <v>BPCE</v>
          </cell>
          <cell r="AO279" t="str">
            <v>Groupes mutualistes</v>
          </cell>
          <cell r="AP279" t="str">
            <v/>
          </cell>
          <cell r="AQ279" t="str">
            <v/>
          </cell>
          <cell r="AR279" t="str">
            <v>FR</v>
          </cell>
          <cell r="AS279" t="str">
            <v>FRANCE</v>
          </cell>
          <cell r="AT279" t="str">
            <v/>
          </cell>
          <cell r="AU279" t="str">
            <v/>
          </cell>
          <cell r="AV279" t="str">
            <v>JEQUIER</v>
          </cell>
          <cell r="AW279">
            <v>2762</v>
          </cell>
          <cell r="AX279">
            <v>35.137854520000005</v>
          </cell>
          <cell r="AY279">
            <v>19.840579757</v>
          </cell>
          <cell r="AZ279">
            <v>24.052375619999999</v>
          </cell>
          <cell r="BA279">
            <v>34</v>
          </cell>
          <cell r="BB279" t="str">
            <v>SI</v>
          </cell>
          <cell r="BC279">
            <v>0</v>
          </cell>
          <cell r="BD279">
            <v>1</v>
          </cell>
        </row>
        <row r="280">
          <cell r="A280" t="str">
            <v>13906</v>
          </cell>
          <cell r="B280" t="str">
            <v>CRCAM SUD RHONE-ALPES</v>
          </cell>
          <cell r="C280" t="str">
            <v>3. Autres (GEA CBD)</v>
          </cell>
          <cell r="D280">
            <v>201312</v>
          </cell>
          <cell r="E280">
            <v>2.8799999999999999E-2</v>
          </cell>
          <cell r="F280">
            <v>0.17380000000000001</v>
          </cell>
          <cell r="G280">
            <v>9.710388</v>
          </cell>
          <cell r="H280">
            <v>0.27965917439999999</v>
          </cell>
          <cell r="I280">
            <v>1.6876654344000002</v>
          </cell>
          <cell r="J280">
            <v>1.5599999999999999E-2</v>
          </cell>
          <cell r="K280">
            <v>0.4335</v>
          </cell>
          <cell r="L280">
            <v>3.3931740000000001</v>
          </cell>
          <cell r="M280">
            <v>5.2933514399999999E-2</v>
          </cell>
          <cell r="N280">
            <v>1.470940929</v>
          </cell>
          <cell r="O280">
            <v>9044</v>
          </cell>
          <cell r="P280" t="str">
            <v>402121958</v>
          </cell>
          <cell r="Q280" t="str">
            <v>PM</v>
          </cell>
          <cell r="R280" t="str">
            <v>210</v>
          </cell>
          <cell r="S280" t="str">
            <v>01</v>
          </cell>
          <cell r="T280" t="str">
            <v>Etablissement de crédit</v>
          </cell>
          <cell r="U280" t="str">
            <v>201</v>
          </cell>
          <cell r="V280" t="str">
            <v>Banque mutualiste ou coopérative</v>
          </cell>
          <cell r="W280" t="str">
            <v>001</v>
          </cell>
          <cell r="X280" t="str">
            <v>Agrément ACPR</v>
          </cell>
          <cell r="Y280">
            <v>8</v>
          </cell>
          <cell r="Z280" t="str">
            <v>RESTRUCTURATION AVEC REPRISE DE CIB</v>
          </cell>
          <cell r="AA280" t="str">
            <v>FR</v>
          </cell>
          <cell r="AB280" t="str">
            <v> France</v>
          </cell>
          <cell r="AC280" t="str">
            <v>S. BANCAIRE MUTUALISTE ET AUTRES RESEAUX</v>
          </cell>
          <cell r="AD280">
            <v>27</v>
          </cell>
          <cell r="AE280" t="str">
            <v>GPE CREDIT AGRICOLE</v>
          </cell>
          <cell r="AF280">
            <v>0</v>
          </cell>
          <cell r="AG280" t="str">
            <v>38100</v>
          </cell>
          <cell r="AH280" t="str">
            <v>FR</v>
          </cell>
          <cell r="AI280" t="str">
            <v/>
          </cell>
          <cell r="AJ280" t="str">
            <v/>
          </cell>
          <cell r="AK280" t="str">
            <v>EC</v>
          </cell>
          <cell r="AL280" t="str">
            <v>Bq mut</v>
          </cell>
          <cell r="AM280" t="str">
            <v>PERSONNE_MORALE_SOCIETE</v>
          </cell>
          <cell r="AN280" t="str">
            <v>CREDIT AGRICOLE</v>
          </cell>
          <cell r="AO280" t="str">
            <v>Groupes mutualistes</v>
          </cell>
          <cell r="AP280" t="str">
            <v/>
          </cell>
          <cell r="AQ280" t="str">
            <v/>
          </cell>
          <cell r="AR280" t="str">
            <v>FR</v>
          </cell>
          <cell r="AS280" t="str">
            <v>FRANCE</v>
          </cell>
          <cell r="AT280" t="str">
            <v/>
          </cell>
          <cell r="AU280" t="str">
            <v/>
          </cell>
          <cell r="AV280" t="str">
            <v>RABIER</v>
          </cell>
          <cell r="AW280">
            <v>2761</v>
          </cell>
          <cell r="AX280">
            <v>17.013314878999999</v>
          </cell>
          <cell r="AY280">
            <v>12.536836932</v>
          </cell>
          <cell r="AZ280">
            <v>4.3269488389999999</v>
          </cell>
          <cell r="BA280">
            <v>75</v>
          </cell>
          <cell r="BB280" t="str">
            <v>SI</v>
          </cell>
          <cell r="BC280">
            <v>0</v>
          </cell>
          <cell r="BD280">
            <v>0</v>
          </cell>
        </row>
        <row r="281">
          <cell r="A281" t="str">
            <v>13907</v>
          </cell>
          <cell r="B281" t="str">
            <v>BANQUE POPULAIRE LOIRE ET LYONNAIS</v>
          </cell>
          <cell r="C281" t="str">
            <v>3. Autres (GEA CBD)</v>
          </cell>
          <cell r="D281">
            <v>201312</v>
          </cell>
          <cell r="E281">
            <v>8.1460000000000005E-2</v>
          </cell>
          <cell r="F281">
            <v>0.13383</v>
          </cell>
          <cell r="G281">
            <v>5.1709226909999995</v>
          </cell>
          <cell r="H281">
            <v>0.42122336240885999</v>
          </cell>
          <cell r="I281">
            <v>0.69202458373652997</v>
          </cell>
          <cell r="J281">
            <v>4.86878443343697E-2</v>
          </cell>
          <cell r="K281">
            <v>0.441777584896344</v>
          </cell>
          <cell r="L281">
            <v>2.0906449889999998</v>
          </cell>
          <cell r="M281">
            <v>0.10178899778286205</v>
          </cell>
          <cell r="N281">
            <v>0.92360009411606359</v>
          </cell>
          <cell r="O281">
            <v>9048</v>
          </cell>
          <cell r="P281" t="str">
            <v>956507875</v>
          </cell>
          <cell r="Q281" t="str">
            <v>PM</v>
          </cell>
          <cell r="R281" t="str">
            <v>202</v>
          </cell>
          <cell r="S281" t="str">
            <v>01</v>
          </cell>
          <cell r="T281" t="str">
            <v>Etablissement de crédit</v>
          </cell>
          <cell r="U281" t="str">
            <v>201</v>
          </cell>
          <cell r="V281" t="str">
            <v>Banque mutualiste ou coopérative</v>
          </cell>
          <cell r="W281" t="str">
            <v>001</v>
          </cell>
          <cell r="X281" t="str">
            <v>Agrément ACPR</v>
          </cell>
          <cell r="Y281">
            <v>6</v>
          </cell>
          <cell r="Z281" t="str">
            <v>NOUVEL ETABLISSEMENT</v>
          </cell>
          <cell r="AA281" t="str">
            <v>FR</v>
          </cell>
          <cell r="AB281" t="str">
            <v> France</v>
          </cell>
          <cell r="AC281" t="str">
            <v>S. BANCAIRE MUTUALISTE ET AUTRES RESEAUX</v>
          </cell>
          <cell r="AD281">
            <v>1163</v>
          </cell>
          <cell r="AE281" t="str">
            <v>GPE BPCE</v>
          </cell>
          <cell r="AF281">
            <v>0</v>
          </cell>
          <cell r="AG281" t="str">
            <v>69003</v>
          </cell>
          <cell r="AH281" t="str">
            <v>FR</v>
          </cell>
          <cell r="AI281" t="str">
            <v/>
          </cell>
          <cell r="AJ281" t="str">
            <v/>
          </cell>
          <cell r="AK281" t="str">
            <v>EC</v>
          </cell>
          <cell r="AL281" t="str">
            <v>Bq mut</v>
          </cell>
          <cell r="AM281" t="str">
            <v>PERSONNE_MORALE_SOCIETE</v>
          </cell>
          <cell r="AN281" t="str">
            <v>BPCE</v>
          </cell>
          <cell r="AO281" t="str">
            <v>Groupes mutualistes</v>
          </cell>
          <cell r="AP281" t="str">
            <v/>
          </cell>
          <cell r="AQ281" t="str">
            <v/>
          </cell>
          <cell r="AR281" t="str">
            <v>FR</v>
          </cell>
          <cell r="AS281" t="str">
            <v>FRANCE</v>
          </cell>
          <cell r="AT281" t="str">
            <v/>
          </cell>
          <cell r="AU281" t="str">
            <v/>
          </cell>
          <cell r="AV281" t="str">
            <v>BODIAN</v>
          </cell>
          <cell r="AW281">
            <v>2762</v>
          </cell>
          <cell r="AX281">
            <v>9.2983783570000007</v>
          </cell>
          <cell r="AY281">
            <v>5.7407305219999998</v>
          </cell>
          <cell r="AZ281">
            <v>6.6581066230000001</v>
          </cell>
          <cell r="BA281">
            <v>123</v>
          </cell>
          <cell r="BB281" t="str">
            <v>SI</v>
          </cell>
          <cell r="BC281">
            <v>0</v>
          </cell>
          <cell r="BD281">
            <v>1</v>
          </cell>
        </row>
        <row r="282">
          <cell r="A282" t="str">
            <v>14006</v>
          </cell>
          <cell r="B282" t="str">
            <v>CRCAM DE LA GUADELOUPE</v>
          </cell>
          <cell r="C282" t="str">
            <v>3. Autres (GEA CBD)</v>
          </cell>
          <cell r="D282">
            <v>201312</v>
          </cell>
          <cell r="E282">
            <v>9.2499999999999999E-2</v>
          </cell>
          <cell r="F282">
            <v>0.21920000000000001</v>
          </cell>
          <cell r="G282">
            <v>1.0296609999999999</v>
          </cell>
          <cell r="H282">
            <v>9.5243642499999989E-2</v>
          </cell>
          <cell r="I282">
            <v>0.2257016912</v>
          </cell>
          <cell r="J282">
            <v>2.1899999999999999E-2</v>
          </cell>
          <cell r="K282">
            <v>0.43509999999999999</v>
          </cell>
          <cell r="L282">
            <v>0.449017</v>
          </cell>
          <cell r="M282">
            <v>9.8334722999999999E-3</v>
          </cell>
          <cell r="N282">
            <v>0.1953672967</v>
          </cell>
          <cell r="O282">
            <v>9195</v>
          </cell>
          <cell r="P282" t="str">
            <v>314560772</v>
          </cell>
          <cell r="Q282" t="str">
            <v>PM</v>
          </cell>
          <cell r="R282" t="str">
            <v>216</v>
          </cell>
          <cell r="S282" t="str">
            <v>01</v>
          </cell>
          <cell r="T282" t="str">
            <v>Etablissement de crédit</v>
          </cell>
          <cell r="U282" t="str">
            <v>201</v>
          </cell>
          <cell r="V282" t="str">
            <v>Banque mutualiste ou coopérative</v>
          </cell>
          <cell r="W282" t="str">
            <v>001</v>
          </cell>
          <cell r="X282" t="str">
            <v>Agrément ACPR</v>
          </cell>
          <cell r="Y282">
            <v>6</v>
          </cell>
          <cell r="Z282" t="str">
            <v>NOUVEL ETABLISSEMENT</v>
          </cell>
          <cell r="AA282" t="str">
            <v>FR</v>
          </cell>
          <cell r="AB282" t="str">
            <v> France</v>
          </cell>
          <cell r="AC282" t="str">
            <v>S. BANCAIRE MUTUALISTE ET AUTRES RESEAUX</v>
          </cell>
          <cell r="AD282">
            <v>27</v>
          </cell>
          <cell r="AE282" t="str">
            <v>GPE CREDIT AGRICOLE</v>
          </cell>
          <cell r="AF282">
            <v>0</v>
          </cell>
          <cell r="AG282" t="str">
            <v>97139</v>
          </cell>
          <cell r="AH282" t="str">
            <v>FR</v>
          </cell>
          <cell r="AI282" t="str">
            <v/>
          </cell>
          <cell r="AJ282" t="str">
            <v/>
          </cell>
          <cell r="AK282" t="str">
            <v>EC</v>
          </cell>
          <cell r="AL282" t="str">
            <v>Bq mut</v>
          </cell>
          <cell r="AM282" t="str">
            <v>PERSONNE_MORALE_SOCIETE</v>
          </cell>
          <cell r="AN282" t="str">
            <v>CREDIT AGRICOLE</v>
          </cell>
          <cell r="AO282" t="str">
            <v>Groupes mutualistes</v>
          </cell>
          <cell r="AP282" t="str">
            <v/>
          </cell>
          <cell r="AQ282" t="str">
            <v/>
          </cell>
          <cell r="AR282" t="str">
            <v>FR</v>
          </cell>
          <cell r="AS282" t="str">
            <v>FRANCE</v>
          </cell>
          <cell r="AT282" t="str">
            <v/>
          </cell>
          <cell r="AU282" t="str">
            <v/>
          </cell>
          <cell r="AV282" t="str">
            <v>ONDO</v>
          </cell>
          <cell r="AW282">
            <v>2761</v>
          </cell>
          <cell r="AX282">
            <v>1.938299395</v>
          </cell>
          <cell r="AY282">
            <v>1.4438268619999999</v>
          </cell>
          <cell r="AZ282">
            <v>0.76810710599999998</v>
          </cell>
          <cell r="BA282">
            <v>244</v>
          </cell>
          <cell r="BB282" t="str">
            <v>SI</v>
          </cell>
          <cell r="BC282">
            <v>0</v>
          </cell>
          <cell r="BD282">
            <v>0</v>
          </cell>
        </row>
        <row r="283">
          <cell r="A283" t="str">
            <v>14040</v>
          </cell>
          <cell r="B283" t="str">
            <v>GOLDMAN SACHS PARIS INC ET CIE</v>
          </cell>
          <cell r="C283" t="str">
            <v>4. Autres (GEA hors CBD)</v>
          </cell>
          <cell r="D283">
            <v>201312</v>
          </cell>
          <cell r="F283">
            <v>6.8999999999999999E-3</v>
          </cell>
          <cell r="G283">
            <v>0.88305716899999998</v>
          </cell>
          <cell r="I283">
            <v>6.0930944661E-3</v>
          </cell>
          <cell r="O283">
            <v>9269</v>
          </cell>
          <cell r="P283" t="str">
            <v>342131547</v>
          </cell>
          <cell r="Q283" t="str">
            <v>PM</v>
          </cell>
          <cell r="R283" t="str">
            <v>120</v>
          </cell>
          <cell r="S283" t="str">
            <v>01</v>
          </cell>
          <cell r="T283" t="str">
            <v>Etablissement de crédit</v>
          </cell>
          <cell r="U283" t="str">
            <v>200</v>
          </cell>
          <cell r="V283" t="str">
            <v>Banque</v>
          </cell>
          <cell r="W283" t="str">
            <v>001</v>
          </cell>
          <cell r="X283" t="str">
            <v>Agrément ACPR</v>
          </cell>
          <cell r="Y283">
            <v>2</v>
          </cell>
          <cell r="Z283" t="str">
            <v>CHANGEMENT DE CATEGORIE AU SEIN DES E.C.</v>
          </cell>
          <cell r="AA283" t="str">
            <v>US</v>
          </cell>
          <cell r="AB283" t="str">
            <v> États-Unis</v>
          </cell>
          <cell r="AC283" t="str">
            <v>AG.FIN.ETR.AUTRES PAYS OCDE(HORS BQUES)</v>
          </cell>
          <cell r="AD283">
            <v>505</v>
          </cell>
          <cell r="AE283" t="str">
            <v>GPE GOLDMAN SACHS</v>
          </cell>
          <cell r="AF283">
            <v>1</v>
          </cell>
          <cell r="AG283" t="str">
            <v>75116</v>
          </cell>
          <cell r="AH283" t="str">
            <v>FR</v>
          </cell>
          <cell r="AI283" t="str">
            <v/>
          </cell>
          <cell r="AJ283" t="str">
            <v/>
          </cell>
          <cell r="AK283" t="str">
            <v>EC</v>
          </cell>
          <cell r="AL283" t="str">
            <v>Banque</v>
          </cell>
          <cell r="AM283" t="str">
            <v>PERSONNE_MORALE_SOCIETE</v>
          </cell>
          <cell r="AN283" t="str">
            <v>GOLDMAN SACHS</v>
          </cell>
          <cell r="AO283" t="str">
            <v>Groupes financiers diversifiés</v>
          </cell>
          <cell r="AP283" t="str">
            <v/>
          </cell>
          <cell r="AQ283" t="str">
            <v/>
          </cell>
          <cell r="AR283" t="str">
            <v>ETR</v>
          </cell>
          <cell r="AS283" t="str">
            <v>FRANCE</v>
          </cell>
          <cell r="AT283" t="str">
            <v/>
          </cell>
          <cell r="AU283" t="str">
            <v/>
          </cell>
          <cell r="AV283" t="str">
            <v>SABALZA</v>
          </cell>
          <cell r="AW283">
            <v>2752</v>
          </cell>
          <cell r="AX283">
            <v>5.5183688630000001</v>
          </cell>
          <cell r="AZ283">
            <v>2.2815721299999998</v>
          </cell>
          <cell r="BA283">
            <v>160</v>
          </cell>
          <cell r="BB283" t="str">
            <v>LSI</v>
          </cell>
          <cell r="BC283">
            <v>0</v>
          </cell>
          <cell r="BD283">
            <v>1</v>
          </cell>
        </row>
        <row r="284">
          <cell r="A284" t="str">
            <v>14265</v>
          </cell>
          <cell r="B284" t="str">
            <v>CAISSE D EPARGNE LOIRE DROME ARDECHE</v>
          </cell>
          <cell r="C284" t="str">
            <v>3. Autres (GEA CBD)</v>
          </cell>
          <cell r="D284">
            <v>201312</v>
          </cell>
          <cell r="E284">
            <v>4.1959999999999997E-2</v>
          </cell>
          <cell r="F284">
            <v>0.20826</v>
          </cell>
          <cell r="G284">
            <v>4.4862020870000006</v>
          </cell>
          <cell r="H284">
            <v>0.18824103957052002</v>
          </cell>
          <cell r="I284">
            <v>0.9342964466386201</v>
          </cell>
          <cell r="O284">
            <v>9784</v>
          </cell>
          <cell r="P284" t="str">
            <v>383686839</v>
          </cell>
          <cell r="Q284" t="str">
            <v>PM</v>
          </cell>
          <cell r="R284" t="str">
            <v>270</v>
          </cell>
          <cell r="S284" t="str">
            <v>01</v>
          </cell>
          <cell r="T284" t="str">
            <v>Etablissement de crédit</v>
          </cell>
          <cell r="U284" t="str">
            <v>201</v>
          </cell>
          <cell r="V284" t="str">
            <v>Banque mutualiste ou coopérative</v>
          </cell>
          <cell r="W284" t="str">
            <v>001</v>
          </cell>
          <cell r="X284" t="str">
            <v>Agrément ACPR</v>
          </cell>
          <cell r="Y284">
            <v>8</v>
          </cell>
          <cell r="Z284" t="str">
            <v>RESTRUCTURATION AVEC REPRISE DE CIB</v>
          </cell>
          <cell r="AA284" t="str">
            <v>FR</v>
          </cell>
          <cell r="AB284" t="str">
            <v> France</v>
          </cell>
          <cell r="AC284" t="str">
            <v>S. BANCAIRE MUTUALISTE ET AUTRES RESEAUX</v>
          </cell>
          <cell r="AD284">
            <v>1163</v>
          </cell>
          <cell r="AE284" t="str">
            <v>GPE BPCE</v>
          </cell>
          <cell r="AF284">
            <v>0</v>
          </cell>
          <cell r="AG284" t="str">
            <v>42100</v>
          </cell>
          <cell r="AH284" t="str">
            <v>FR</v>
          </cell>
          <cell r="AI284" t="str">
            <v/>
          </cell>
          <cell r="AJ284" t="str">
            <v/>
          </cell>
          <cell r="AK284" t="str">
            <v>EC</v>
          </cell>
          <cell r="AL284" t="str">
            <v>Bq mut</v>
          </cell>
          <cell r="AM284" t="str">
            <v>PERSONNE_MORALE_SOCIETE</v>
          </cell>
          <cell r="AN284" t="str">
            <v>BPCE</v>
          </cell>
          <cell r="AO284" t="str">
            <v>Groupes mutualistes</v>
          </cell>
          <cell r="AP284" t="str">
            <v/>
          </cell>
          <cell r="AQ284" t="str">
            <v/>
          </cell>
          <cell r="AR284" t="str">
            <v>FR</v>
          </cell>
          <cell r="AS284" t="str">
            <v>FRANCE</v>
          </cell>
          <cell r="AT284" t="str">
            <v/>
          </cell>
          <cell r="AU284" t="str">
            <v/>
          </cell>
          <cell r="AV284" t="str">
            <v>MOURJANE</v>
          </cell>
          <cell r="AW284">
            <v>2762</v>
          </cell>
          <cell r="AX284">
            <v>10.918691761</v>
          </cell>
          <cell r="AY284">
            <v>5.2730099429999999</v>
          </cell>
          <cell r="AZ284">
            <v>8.1253908530000007</v>
          </cell>
          <cell r="BA284">
            <v>110</v>
          </cell>
          <cell r="BB284" t="str">
            <v>SI</v>
          </cell>
          <cell r="BC284">
            <v>0</v>
          </cell>
          <cell r="BD284">
            <v>1</v>
          </cell>
        </row>
        <row r="285">
          <cell r="A285" t="str">
            <v>14406</v>
          </cell>
          <cell r="B285" t="str">
            <v>CRCAM VAL DE FRANCE</v>
          </cell>
          <cell r="C285" t="str">
            <v>3. Autres (GEA CBD)</v>
          </cell>
          <cell r="D285">
            <v>201312</v>
          </cell>
          <cell r="E285">
            <v>4.1099999999999998E-2</v>
          </cell>
          <cell r="F285">
            <v>0.16969999999999999</v>
          </cell>
          <cell r="G285">
            <v>4.8957759999999997</v>
          </cell>
          <cell r="H285">
            <v>0.20121639359999999</v>
          </cell>
          <cell r="I285">
            <v>0.83081318719999986</v>
          </cell>
          <cell r="J285">
            <v>4.4299999999999999E-2</v>
          </cell>
          <cell r="K285">
            <v>0.42320000000000002</v>
          </cell>
          <cell r="L285">
            <v>1.952782</v>
          </cell>
          <cell r="M285">
            <v>8.6508242599999993E-2</v>
          </cell>
          <cell r="N285">
            <v>0.82641734240000009</v>
          </cell>
          <cell r="O285">
            <v>10006</v>
          </cell>
          <cell r="P285" t="str">
            <v>400868188</v>
          </cell>
          <cell r="Q285" t="str">
            <v>PM</v>
          </cell>
          <cell r="R285" t="str">
            <v>210</v>
          </cell>
          <cell r="S285" t="str">
            <v>01</v>
          </cell>
          <cell r="T285" t="str">
            <v>Etablissement de crédit</v>
          </cell>
          <cell r="U285" t="str">
            <v>201</v>
          </cell>
          <cell r="V285" t="str">
            <v>Banque mutualiste ou coopérative</v>
          </cell>
          <cell r="W285" t="str">
            <v>001</v>
          </cell>
          <cell r="X285" t="str">
            <v>Agrément ACPR</v>
          </cell>
          <cell r="Y285">
            <v>8</v>
          </cell>
          <cell r="Z285" t="str">
            <v>RESTRUCTURATION AVEC REPRISE DE CIB</v>
          </cell>
          <cell r="AA285" t="str">
            <v>FR</v>
          </cell>
          <cell r="AB285" t="str">
            <v> France</v>
          </cell>
          <cell r="AC285" t="str">
            <v>S. BANCAIRE MUTUALISTE ET AUTRES RESEAUX</v>
          </cell>
          <cell r="AD285">
            <v>27</v>
          </cell>
          <cell r="AE285" t="str">
            <v>GPE CREDIT AGRICOLE</v>
          </cell>
          <cell r="AF285">
            <v>0</v>
          </cell>
          <cell r="AG285" t="str">
            <v>28000</v>
          </cell>
          <cell r="AH285" t="str">
            <v>FR</v>
          </cell>
          <cell r="AI285" t="str">
            <v/>
          </cell>
          <cell r="AJ285" t="str">
            <v/>
          </cell>
          <cell r="AK285" t="str">
            <v>EC</v>
          </cell>
          <cell r="AL285" t="str">
            <v>Bq mut</v>
          </cell>
          <cell r="AM285" t="str">
            <v>PERSONNE_MORALE_SOCIETE</v>
          </cell>
          <cell r="AN285" t="str">
            <v>CREDIT AGRICOLE</v>
          </cell>
          <cell r="AO285" t="str">
            <v>Groupes mutualistes</v>
          </cell>
          <cell r="AP285" t="str">
            <v/>
          </cell>
          <cell r="AQ285" t="str">
            <v/>
          </cell>
          <cell r="AR285" t="str">
            <v>FR</v>
          </cell>
          <cell r="AS285" t="str">
            <v>FRANCE</v>
          </cell>
          <cell r="AT285" t="str">
            <v/>
          </cell>
          <cell r="AU285" t="str">
            <v/>
          </cell>
          <cell r="AV285" t="str">
            <v>RABIER</v>
          </cell>
          <cell r="AW285">
            <v>2761</v>
          </cell>
          <cell r="AX285">
            <v>8.2524301179999995</v>
          </cell>
          <cell r="AY285">
            <v>5.9540679119999993</v>
          </cell>
          <cell r="AZ285">
            <v>2.4490212759999999</v>
          </cell>
          <cell r="BA285">
            <v>133</v>
          </cell>
          <cell r="BB285" t="str">
            <v>SI</v>
          </cell>
          <cell r="BC285">
            <v>0</v>
          </cell>
          <cell r="BD285">
            <v>0</v>
          </cell>
        </row>
        <row r="286">
          <cell r="A286" t="str">
            <v>14445</v>
          </cell>
          <cell r="B286" t="str">
            <v>CAISSE D EPARGNE BRETAGNE-PAYS DE LOIRE</v>
          </cell>
          <cell r="C286" t="str">
            <v>3. Autres (GEA CBD)</v>
          </cell>
          <cell r="D286">
            <v>201312</v>
          </cell>
          <cell r="E286">
            <v>4.8460000000000003E-2</v>
          </cell>
          <cell r="F286">
            <v>0.21024999999999999</v>
          </cell>
          <cell r="G286">
            <v>13.940628740000001</v>
          </cell>
          <cell r="H286">
            <v>0.67556286874040006</v>
          </cell>
          <cell r="I286">
            <v>2.9310171925850002</v>
          </cell>
          <cell r="O286">
            <v>10063</v>
          </cell>
          <cell r="P286" t="str">
            <v>392640090</v>
          </cell>
          <cell r="Q286" t="str">
            <v>PM</v>
          </cell>
          <cell r="R286" t="str">
            <v>270</v>
          </cell>
          <cell r="S286" t="str">
            <v>01</v>
          </cell>
          <cell r="T286" t="str">
            <v>Etablissement de crédit</v>
          </cell>
          <cell r="U286" t="str">
            <v>201</v>
          </cell>
          <cell r="V286" t="str">
            <v>Banque mutualiste ou coopérative</v>
          </cell>
          <cell r="W286" t="str">
            <v>001</v>
          </cell>
          <cell r="X286" t="str">
            <v>Agrément ACPR</v>
          </cell>
          <cell r="Y286">
            <v>8</v>
          </cell>
          <cell r="Z286" t="str">
            <v>RESTRUCTURATION AVEC REPRISE DE CIB</v>
          </cell>
          <cell r="AA286" t="str">
            <v>FR</v>
          </cell>
          <cell r="AB286" t="str">
            <v> France</v>
          </cell>
          <cell r="AC286" t="str">
            <v>S. BANCAIRE MUTUALISTE ET AUTRES RESEAUX</v>
          </cell>
          <cell r="AD286">
            <v>1163</v>
          </cell>
          <cell r="AE286" t="str">
            <v>GPE BPCE</v>
          </cell>
          <cell r="AF286">
            <v>0</v>
          </cell>
          <cell r="AG286" t="str">
            <v>44000</v>
          </cell>
          <cell r="AH286" t="str">
            <v>FR</v>
          </cell>
          <cell r="AI286" t="str">
            <v/>
          </cell>
          <cell r="AJ286" t="str">
            <v/>
          </cell>
          <cell r="AK286" t="str">
            <v>EC</v>
          </cell>
          <cell r="AL286" t="str">
            <v>Bq mut</v>
          </cell>
          <cell r="AM286" t="str">
            <v>PERSONNE_MORALE_SOCIETE</v>
          </cell>
          <cell r="AN286" t="str">
            <v>BPCE</v>
          </cell>
          <cell r="AO286" t="str">
            <v>Groupes mutualistes</v>
          </cell>
          <cell r="AP286" t="str">
            <v/>
          </cell>
          <cell r="AQ286" t="str">
            <v/>
          </cell>
          <cell r="AR286" t="str">
            <v>FR</v>
          </cell>
          <cell r="AS286" t="str">
            <v>FRANCE</v>
          </cell>
          <cell r="AT286" t="str">
            <v/>
          </cell>
          <cell r="AU286" t="str">
            <v/>
          </cell>
          <cell r="AV286" t="str">
            <v>PERREOL</v>
          </cell>
          <cell r="AW286">
            <v>2762</v>
          </cell>
          <cell r="AX286">
            <v>28.404890721000001</v>
          </cell>
          <cell r="AY286">
            <v>15.684135389</v>
          </cell>
          <cell r="AZ286">
            <v>19.793195835999999</v>
          </cell>
          <cell r="BA286">
            <v>42</v>
          </cell>
          <cell r="BB286" t="str">
            <v>SI</v>
          </cell>
          <cell r="BC286">
            <v>0</v>
          </cell>
          <cell r="BD286">
            <v>1</v>
          </cell>
        </row>
        <row r="287">
          <cell r="A287" t="str">
            <v>14505</v>
          </cell>
          <cell r="B287" t="str">
            <v>CAISSE D EPARGNE LOIRE-CENTRE</v>
          </cell>
          <cell r="C287" t="str">
            <v>3. Autres (GEA CBD)</v>
          </cell>
          <cell r="D287">
            <v>201312</v>
          </cell>
          <cell r="E287">
            <v>5.4129999999999998E-2</v>
          </cell>
          <cell r="F287">
            <v>0.21612000000000001</v>
          </cell>
          <cell r="G287">
            <v>6.6699448420000005</v>
          </cell>
          <cell r="H287">
            <v>0.36104411429746003</v>
          </cell>
          <cell r="I287">
            <v>1.4415084792530402</v>
          </cell>
          <cell r="O287">
            <v>10148</v>
          </cell>
          <cell r="P287" t="str">
            <v>383952470</v>
          </cell>
          <cell r="Q287" t="str">
            <v>PM</v>
          </cell>
          <cell r="R287" t="str">
            <v>270</v>
          </cell>
          <cell r="S287" t="str">
            <v>01</v>
          </cell>
          <cell r="T287" t="str">
            <v>Etablissement de crédit</v>
          </cell>
          <cell r="U287" t="str">
            <v>201</v>
          </cell>
          <cell r="V287" t="str">
            <v>Banque mutualiste ou coopérative</v>
          </cell>
          <cell r="W287" t="str">
            <v>001</v>
          </cell>
          <cell r="X287" t="str">
            <v>Agrément ACPR</v>
          </cell>
          <cell r="Y287">
            <v>6</v>
          </cell>
          <cell r="Z287" t="str">
            <v>NOUVEL ETABLISSEMENT</v>
          </cell>
          <cell r="AA287" t="str">
            <v>FR</v>
          </cell>
          <cell r="AB287" t="str">
            <v> France</v>
          </cell>
          <cell r="AC287" t="str">
            <v>S. BANCAIRE MUTUALISTE ET AUTRES RESEAUX</v>
          </cell>
          <cell r="AD287">
            <v>1163</v>
          </cell>
          <cell r="AE287" t="str">
            <v>GPE BPCE</v>
          </cell>
          <cell r="AF287">
            <v>0</v>
          </cell>
          <cell r="AG287" t="str">
            <v>45000</v>
          </cell>
          <cell r="AH287" t="str">
            <v>FR</v>
          </cell>
          <cell r="AI287" t="str">
            <v/>
          </cell>
          <cell r="AJ287" t="str">
            <v/>
          </cell>
          <cell r="AK287" t="str">
            <v>EC</v>
          </cell>
          <cell r="AL287" t="str">
            <v>Bq mut</v>
          </cell>
          <cell r="AM287" t="str">
            <v>PERSONNE_MORALE_SOCIETE</v>
          </cell>
          <cell r="AN287" t="str">
            <v>BPCE</v>
          </cell>
          <cell r="AO287" t="str">
            <v>Groupes mutualistes</v>
          </cell>
          <cell r="AP287" t="str">
            <v/>
          </cell>
          <cell r="AQ287" t="str">
            <v/>
          </cell>
          <cell r="AR287" t="str">
            <v>FR</v>
          </cell>
          <cell r="AS287" t="str">
            <v>FRANCE</v>
          </cell>
          <cell r="AT287" t="str">
            <v/>
          </cell>
          <cell r="AU287" t="str">
            <v/>
          </cell>
          <cell r="AV287" t="str">
            <v>AUTHIER</v>
          </cell>
          <cell r="AW287">
            <v>2762</v>
          </cell>
          <cell r="AX287">
            <v>16.366644222999998</v>
          </cell>
          <cell r="AY287">
            <v>8.4571034049999998</v>
          </cell>
          <cell r="AZ287">
            <v>12.139856762000001</v>
          </cell>
          <cell r="BA287">
            <v>78</v>
          </cell>
          <cell r="BB287" t="str">
            <v>SI</v>
          </cell>
          <cell r="BC287">
            <v>0</v>
          </cell>
          <cell r="BD287">
            <v>1</v>
          </cell>
        </row>
        <row r="288">
          <cell r="A288" t="str">
            <v>14506</v>
          </cell>
          <cell r="B288" t="str">
            <v>CRCAM LOIRE - HAUTE-LOIRE</v>
          </cell>
          <cell r="C288" t="str">
            <v>3. Autres (GEA CBD)</v>
          </cell>
          <cell r="D288">
            <v>201312</v>
          </cell>
          <cell r="E288">
            <v>3.9300000000000002E-2</v>
          </cell>
          <cell r="F288">
            <v>0.17050000000000001</v>
          </cell>
          <cell r="G288">
            <v>5.6227879999999999</v>
          </cell>
          <cell r="H288">
            <v>0.22097556840000002</v>
          </cell>
          <cell r="I288">
            <v>0.9586853540000001</v>
          </cell>
          <cell r="J288">
            <v>3.73E-2</v>
          </cell>
          <cell r="K288">
            <v>0.43830000000000002</v>
          </cell>
          <cell r="L288">
            <v>1.810962</v>
          </cell>
          <cell r="M288">
            <v>6.7548882599999999E-2</v>
          </cell>
          <cell r="N288">
            <v>0.79374464460000005</v>
          </cell>
          <cell r="O288">
            <v>10160</v>
          </cell>
          <cell r="P288" t="str">
            <v>380386854</v>
          </cell>
          <cell r="Q288" t="str">
            <v>PM</v>
          </cell>
          <cell r="R288" t="str">
            <v>210</v>
          </cell>
          <cell r="S288" t="str">
            <v>01</v>
          </cell>
          <cell r="T288" t="str">
            <v>Etablissement de crédit</v>
          </cell>
          <cell r="U288" t="str">
            <v>201</v>
          </cell>
          <cell r="V288" t="str">
            <v>Banque mutualiste ou coopérative</v>
          </cell>
          <cell r="W288" t="str">
            <v>001</v>
          </cell>
          <cell r="X288" t="str">
            <v>Agrément ACPR</v>
          </cell>
          <cell r="Y288">
            <v>8</v>
          </cell>
          <cell r="Z288" t="str">
            <v>RESTRUCTURATION AVEC REPRISE DE CIB</v>
          </cell>
          <cell r="AA288" t="str">
            <v>FR</v>
          </cell>
          <cell r="AB288" t="str">
            <v> France</v>
          </cell>
          <cell r="AC288" t="str">
            <v>S. BANCAIRE MUTUALISTE ET AUTRES RESEAUX</v>
          </cell>
          <cell r="AD288">
            <v>27</v>
          </cell>
          <cell r="AE288" t="str">
            <v>GPE CREDIT AGRICOLE</v>
          </cell>
          <cell r="AF288">
            <v>0</v>
          </cell>
          <cell r="AG288" t="str">
            <v>42000</v>
          </cell>
          <cell r="AH288" t="str">
            <v>FR</v>
          </cell>
          <cell r="AI288" t="str">
            <v/>
          </cell>
          <cell r="AJ288" t="str">
            <v/>
          </cell>
          <cell r="AK288" t="str">
            <v>EC</v>
          </cell>
          <cell r="AL288" t="str">
            <v>Bq mut</v>
          </cell>
          <cell r="AM288" t="str">
            <v>PERSONNE_MORALE_SOCIETE</v>
          </cell>
          <cell r="AN288" t="str">
            <v>CREDIT AGRICOLE</v>
          </cell>
          <cell r="AO288" t="str">
            <v>Groupes mutualistes</v>
          </cell>
          <cell r="AP288" t="str">
            <v/>
          </cell>
          <cell r="AQ288" t="str">
            <v/>
          </cell>
          <cell r="AR288" t="str">
            <v>FR</v>
          </cell>
          <cell r="AS288" t="str">
            <v>FRANCE</v>
          </cell>
          <cell r="AT288" t="str">
            <v/>
          </cell>
          <cell r="AU288" t="str">
            <v/>
          </cell>
          <cell r="AV288" t="str">
            <v>RABIER</v>
          </cell>
          <cell r="AW288">
            <v>2761</v>
          </cell>
          <cell r="AX288">
            <v>9.9922943320000002</v>
          </cell>
          <cell r="AY288">
            <v>6.5227618640000005</v>
          </cell>
          <cell r="AZ288">
            <v>2.9333848110000003</v>
          </cell>
          <cell r="BA288">
            <v>118</v>
          </cell>
          <cell r="BB288" t="str">
            <v>SI</v>
          </cell>
          <cell r="BC288">
            <v>0</v>
          </cell>
          <cell r="BD288">
            <v>0</v>
          </cell>
        </row>
        <row r="289">
          <cell r="A289" t="str">
            <v>14607</v>
          </cell>
          <cell r="B289" t="str">
            <v>BANQUE POPULAIRE PROVENCALE ET CORSE</v>
          </cell>
          <cell r="C289" t="str">
            <v>3. Autres (GEA CBD)</v>
          </cell>
          <cell r="D289">
            <v>201312</v>
          </cell>
          <cell r="E289">
            <v>5.2925124679120097E-2</v>
          </cell>
          <cell r="F289">
            <v>0.13652577596736801</v>
          </cell>
          <cell r="G289">
            <v>3.8499556239999997</v>
          </cell>
          <cell r="H289">
            <v>0.2037593814092796</v>
          </cell>
          <cell r="I289">
            <v>0.5256181790065324</v>
          </cell>
          <cell r="J289">
            <v>4.5076407504600603E-2</v>
          </cell>
          <cell r="K289">
            <v>0.43847967055585402</v>
          </cell>
          <cell r="L289">
            <v>1.0722962090000001</v>
          </cell>
          <cell r="M289">
            <v>4.833526088252238E-2</v>
          </cell>
          <cell r="N289">
            <v>0.47018008846061121</v>
          </cell>
          <cell r="O289">
            <v>10325</v>
          </cell>
          <cell r="P289" t="str">
            <v>058801481</v>
          </cell>
          <cell r="Q289" t="str">
            <v>PM</v>
          </cell>
          <cell r="R289" t="str">
            <v>202</v>
          </cell>
          <cell r="S289" t="str">
            <v>01</v>
          </cell>
          <cell r="T289" t="str">
            <v>Etablissement de crédit</v>
          </cell>
          <cell r="U289" t="str">
            <v>201</v>
          </cell>
          <cell r="V289" t="str">
            <v>Banque mutualiste ou coopérative</v>
          </cell>
          <cell r="W289" t="str">
            <v>001</v>
          </cell>
          <cell r="X289" t="str">
            <v>Agrément ACPR</v>
          </cell>
          <cell r="Y289">
            <v>6</v>
          </cell>
          <cell r="Z289" t="str">
            <v>NOUVEL ETABLISSEMENT</v>
          </cell>
          <cell r="AA289" t="str">
            <v>FR</v>
          </cell>
          <cell r="AB289" t="str">
            <v> France</v>
          </cell>
          <cell r="AC289" t="str">
            <v>S. BANCAIRE MUTUALISTE ET AUTRES RESEAUX</v>
          </cell>
          <cell r="AD289">
            <v>1163</v>
          </cell>
          <cell r="AE289" t="str">
            <v>GPE BPCE</v>
          </cell>
          <cell r="AF289">
            <v>0</v>
          </cell>
          <cell r="AG289" t="str">
            <v>13008</v>
          </cell>
          <cell r="AH289" t="str">
            <v>FR</v>
          </cell>
          <cell r="AI289" t="str">
            <v/>
          </cell>
          <cell r="AJ289" t="str">
            <v/>
          </cell>
          <cell r="AK289" t="str">
            <v>EC</v>
          </cell>
          <cell r="AL289" t="str">
            <v>Bq mut</v>
          </cell>
          <cell r="AM289" t="str">
            <v>PERSONNE_MORALE_SOCIETE</v>
          </cell>
          <cell r="AN289" t="str">
            <v>BPCE</v>
          </cell>
          <cell r="AO289" t="str">
            <v>Groupes mutualistes</v>
          </cell>
          <cell r="AP289" t="str">
            <v/>
          </cell>
          <cell r="AQ289" t="str">
            <v/>
          </cell>
          <cell r="AR289" t="str">
            <v>FR</v>
          </cell>
          <cell r="AS289" t="str">
            <v>FRANCE</v>
          </cell>
          <cell r="AT289" t="str">
            <v/>
          </cell>
          <cell r="AU289" t="str">
            <v/>
          </cell>
          <cell r="AV289" t="str">
            <v>DOSSEH</v>
          </cell>
          <cell r="AW289">
            <v>2762</v>
          </cell>
          <cell r="AX289">
            <v>5.020979488</v>
          </cell>
          <cell r="AY289">
            <v>3.1097514959999999</v>
          </cell>
          <cell r="AZ289">
            <v>3.0377022059999996</v>
          </cell>
          <cell r="BA289">
            <v>170</v>
          </cell>
          <cell r="BB289" t="str">
            <v>SI</v>
          </cell>
          <cell r="BC289">
            <v>0</v>
          </cell>
          <cell r="BD289">
            <v>1</v>
          </cell>
        </row>
        <row r="290">
          <cell r="A290" t="str">
            <v>14706</v>
          </cell>
          <cell r="B290" t="str">
            <v>CRCAM ATLANTIQUE VENDEE</v>
          </cell>
          <cell r="C290" t="str">
            <v>3. Autres (GEA CBD)</v>
          </cell>
          <cell r="D290">
            <v>201312</v>
          </cell>
          <cell r="E290">
            <v>4.1099999999999998E-2</v>
          </cell>
          <cell r="F290">
            <v>0.1648</v>
          </cell>
          <cell r="G290">
            <v>11.780385000000001</v>
          </cell>
          <cell r="H290">
            <v>0.48417382349999999</v>
          </cell>
          <cell r="I290">
            <v>1.9414074480000001</v>
          </cell>
          <cell r="J290">
            <v>3.49E-2</v>
          </cell>
          <cell r="K290">
            <v>0.43619999999999998</v>
          </cell>
          <cell r="L290">
            <v>4.1321500000000002</v>
          </cell>
          <cell r="M290">
            <v>0.14421203500000002</v>
          </cell>
          <cell r="N290">
            <v>1.8024438300000001</v>
          </cell>
          <cell r="O290">
            <v>10532</v>
          </cell>
          <cell r="P290" t="str">
            <v>440242469</v>
          </cell>
          <cell r="Q290" t="str">
            <v>PM</v>
          </cell>
          <cell r="R290" t="str">
            <v>210</v>
          </cell>
          <cell r="S290" t="str">
            <v>01</v>
          </cell>
          <cell r="T290" t="str">
            <v>Etablissement de crédit</v>
          </cell>
          <cell r="U290" t="str">
            <v>201</v>
          </cell>
          <cell r="V290" t="str">
            <v>Banque mutualiste ou coopérative</v>
          </cell>
          <cell r="W290" t="str">
            <v>001</v>
          </cell>
          <cell r="X290" t="str">
            <v>Agrément ACPR</v>
          </cell>
          <cell r="Y290">
            <v>8</v>
          </cell>
          <cell r="Z290" t="str">
            <v>RESTRUCTURATION AVEC REPRISE DE CIB</v>
          </cell>
          <cell r="AA290" t="str">
            <v>FR</v>
          </cell>
          <cell r="AB290" t="str">
            <v> France</v>
          </cell>
          <cell r="AC290" t="str">
            <v>S. BANCAIRE MUTUALISTE ET AUTRES RESEAUX</v>
          </cell>
          <cell r="AD290">
            <v>27</v>
          </cell>
          <cell r="AE290" t="str">
            <v>GPE CREDIT AGRICOLE</v>
          </cell>
          <cell r="AF290">
            <v>0</v>
          </cell>
          <cell r="AG290" t="str">
            <v>44000</v>
          </cell>
          <cell r="AH290" t="str">
            <v>FR</v>
          </cell>
          <cell r="AI290" t="str">
            <v/>
          </cell>
          <cell r="AJ290" t="str">
            <v/>
          </cell>
          <cell r="AK290" t="str">
            <v>EC</v>
          </cell>
          <cell r="AL290" t="str">
            <v>Bq mut</v>
          </cell>
          <cell r="AM290" t="str">
            <v>PERSONNE_MORALE_SOCIETE</v>
          </cell>
          <cell r="AN290" t="str">
            <v>CREDIT AGRICOLE</v>
          </cell>
          <cell r="AO290" t="str">
            <v>Groupes mutualistes</v>
          </cell>
          <cell r="AP290" t="str">
            <v/>
          </cell>
          <cell r="AQ290" t="str">
            <v/>
          </cell>
          <cell r="AR290" t="str">
            <v>FR</v>
          </cell>
          <cell r="AS290" t="str">
            <v>FRANCE</v>
          </cell>
          <cell r="AT290" t="str">
            <v/>
          </cell>
          <cell r="AU290" t="str">
            <v/>
          </cell>
          <cell r="AV290" t="str">
            <v>RABIER</v>
          </cell>
          <cell r="AW290">
            <v>2761</v>
          </cell>
          <cell r="AX290">
            <v>18.580111258999999</v>
          </cell>
          <cell r="AY290">
            <v>13.981658631999998</v>
          </cell>
          <cell r="AZ290">
            <v>4.3702815130000001</v>
          </cell>
          <cell r="BA290">
            <v>69</v>
          </cell>
          <cell r="BB290" t="str">
            <v>SI</v>
          </cell>
          <cell r="BC290">
            <v>0</v>
          </cell>
          <cell r="BD290">
            <v>0</v>
          </cell>
        </row>
        <row r="291">
          <cell r="A291" t="str">
            <v>14707</v>
          </cell>
          <cell r="B291" t="str">
            <v>BQUE POPULAIRE ALSACE LORRAINE CHAMPAGNE</v>
          </cell>
          <cell r="C291" t="str">
            <v>3. Autres (GEA CBD)</v>
          </cell>
          <cell r="D291">
            <v>201312</v>
          </cell>
          <cell r="E291">
            <v>0.1166</v>
          </cell>
          <cell r="F291">
            <v>0.16034000000000001</v>
          </cell>
          <cell r="G291">
            <v>8.5525931740000001</v>
          </cell>
          <cell r="H291">
            <v>0.99723236408839999</v>
          </cell>
          <cell r="I291">
            <v>1.3713227895191602</v>
          </cell>
          <cell r="J291">
            <v>6.8943514826396393E-2</v>
          </cell>
          <cell r="K291">
            <v>0.44206267095302598</v>
          </cell>
          <cell r="L291">
            <v>2.5799829219999997</v>
          </cell>
          <cell r="M291">
            <v>0.17787309083475647</v>
          </cell>
          <cell r="N291">
            <v>1.1405141415125124</v>
          </cell>
          <cell r="O291">
            <v>10537</v>
          </cell>
          <cell r="P291" t="str">
            <v>356801571</v>
          </cell>
          <cell r="Q291" t="str">
            <v>PM</v>
          </cell>
          <cell r="R291" t="str">
            <v>202</v>
          </cell>
          <cell r="S291" t="str">
            <v>01</v>
          </cell>
          <cell r="T291" t="str">
            <v>Etablissement de crédit</v>
          </cell>
          <cell r="U291" t="str">
            <v>201</v>
          </cell>
          <cell r="V291" t="str">
            <v>Banque mutualiste ou coopérative</v>
          </cell>
          <cell r="W291" t="str">
            <v>001</v>
          </cell>
          <cell r="X291" t="str">
            <v>Agrément ACPR</v>
          </cell>
          <cell r="Y291">
            <v>6</v>
          </cell>
          <cell r="Z291" t="str">
            <v>NOUVEL ETABLISSEMENT</v>
          </cell>
          <cell r="AA291" t="str">
            <v>FR</v>
          </cell>
          <cell r="AB291" t="str">
            <v> France</v>
          </cell>
          <cell r="AC291" t="str">
            <v>S. BANCAIRE MUTUALISTE ET AUTRES RESEAUX</v>
          </cell>
          <cell r="AD291">
            <v>1163</v>
          </cell>
          <cell r="AE291" t="str">
            <v>GPE BPCE</v>
          </cell>
          <cell r="AF291">
            <v>0</v>
          </cell>
          <cell r="AG291" t="str">
            <v>57000</v>
          </cell>
          <cell r="AH291" t="str">
            <v>FR</v>
          </cell>
          <cell r="AI291" t="str">
            <v/>
          </cell>
          <cell r="AJ291" t="str">
            <v/>
          </cell>
          <cell r="AK291" t="str">
            <v>EC</v>
          </cell>
          <cell r="AL291" t="str">
            <v>Bq mut</v>
          </cell>
          <cell r="AM291" t="str">
            <v>PERSONNE_MORALE_SOCIETE</v>
          </cell>
          <cell r="AN291" t="str">
            <v>BPCE</v>
          </cell>
          <cell r="AO291" t="str">
            <v>Groupes mutualistes</v>
          </cell>
          <cell r="AP291" t="str">
            <v/>
          </cell>
          <cell r="AQ291" t="str">
            <v/>
          </cell>
          <cell r="AR291" t="str">
            <v>FR</v>
          </cell>
          <cell r="AS291" t="str">
            <v>FRANCE</v>
          </cell>
          <cell r="AT291" t="str">
            <v/>
          </cell>
          <cell r="AU291" t="str">
            <v/>
          </cell>
          <cell r="AV291" t="str">
            <v>MOURJANE</v>
          </cell>
          <cell r="AW291">
            <v>2762</v>
          </cell>
          <cell r="AX291">
            <v>20.591590140000001</v>
          </cell>
          <cell r="AY291">
            <v>13.7459837</v>
          </cell>
          <cell r="AZ291">
            <v>13.585083002000001</v>
          </cell>
          <cell r="BA291">
            <v>59</v>
          </cell>
          <cell r="BB291" t="str">
            <v>SI</v>
          </cell>
          <cell r="BC291">
            <v>0</v>
          </cell>
          <cell r="BD291">
            <v>1</v>
          </cell>
        </row>
        <row r="292">
          <cell r="A292" t="str">
            <v>14806</v>
          </cell>
          <cell r="B292" t="str">
            <v>CRCAM CENTRE LOIRE</v>
          </cell>
          <cell r="C292" t="str">
            <v>3. Autres (GEA CBD)</v>
          </cell>
          <cell r="D292">
            <v>201312</v>
          </cell>
          <cell r="E292">
            <v>4.7300000000000002E-2</v>
          </cell>
          <cell r="F292">
            <v>0.17280000000000001</v>
          </cell>
          <cell r="G292">
            <v>9.6883400000000002</v>
          </cell>
          <cell r="H292">
            <v>0.45825848200000002</v>
          </cell>
          <cell r="I292">
            <v>1.6741451520000001</v>
          </cell>
          <cell r="J292">
            <v>3.6999999999999998E-2</v>
          </cell>
          <cell r="K292">
            <v>0.42249999999999999</v>
          </cell>
          <cell r="L292">
            <v>3.303102</v>
          </cell>
          <cell r="M292">
            <v>0.122214774</v>
          </cell>
          <cell r="N292">
            <v>1.3955605949999998</v>
          </cell>
          <cell r="O292">
            <v>10711</v>
          </cell>
          <cell r="P292" t="str">
            <v>398824714</v>
          </cell>
          <cell r="Q292" t="str">
            <v>PM</v>
          </cell>
          <cell r="R292" t="str">
            <v>210</v>
          </cell>
          <cell r="S292" t="str">
            <v>01</v>
          </cell>
          <cell r="T292" t="str">
            <v>Etablissement de crédit</v>
          </cell>
          <cell r="U292" t="str">
            <v>201</v>
          </cell>
          <cell r="V292" t="str">
            <v>Banque mutualiste ou coopérative</v>
          </cell>
          <cell r="W292" t="str">
            <v>001</v>
          </cell>
          <cell r="X292" t="str">
            <v>Agrément ACPR</v>
          </cell>
          <cell r="Y292">
            <v>8</v>
          </cell>
          <cell r="Z292" t="str">
            <v>RESTRUCTURATION AVEC REPRISE DE CIB</v>
          </cell>
          <cell r="AA292" t="str">
            <v>FR</v>
          </cell>
          <cell r="AB292" t="str">
            <v> France</v>
          </cell>
          <cell r="AC292" t="str">
            <v>S. BANCAIRE MUTUALISTE ET AUTRES RESEAUX</v>
          </cell>
          <cell r="AD292">
            <v>27</v>
          </cell>
          <cell r="AE292" t="str">
            <v>GPE CREDIT AGRICOLE</v>
          </cell>
          <cell r="AF292">
            <v>0</v>
          </cell>
          <cell r="AG292" t="str">
            <v>18000</v>
          </cell>
          <cell r="AH292" t="str">
            <v>FR</v>
          </cell>
          <cell r="AI292" t="str">
            <v/>
          </cell>
          <cell r="AJ292" t="str">
            <v/>
          </cell>
          <cell r="AK292" t="str">
            <v>EC</v>
          </cell>
          <cell r="AL292" t="str">
            <v>Bq mut</v>
          </cell>
          <cell r="AM292" t="str">
            <v>PERSONNE_MORALE_SOCIETE</v>
          </cell>
          <cell r="AN292" t="str">
            <v>CREDIT AGRICOLE</v>
          </cell>
          <cell r="AO292" t="str">
            <v>Groupes mutualistes</v>
          </cell>
          <cell r="AP292" t="str">
            <v/>
          </cell>
          <cell r="AQ292" t="str">
            <v/>
          </cell>
          <cell r="AR292" t="str">
            <v>FR</v>
          </cell>
          <cell r="AS292" t="str">
            <v>FRANCE</v>
          </cell>
          <cell r="AT292" t="str">
            <v/>
          </cell>
          <cell r="AU292" t="str">
            <v/>
          </cell>
          <cell r="AV292" t="str">
            <v>MIODOWNICK</v>
          </cell>
          <cell r="AW292">
            <v>2761</v>
          </cell>
          <cell r="AX292">
            <v>14.178114987999999</v>
          </cell>
          <cell r="AY292">
            <v>11.079405798</v>
          </cell>
          <cell r="AZ292">
            <v>4.0235469860000004</v>
          </cell>
          <cell r="BA292">
            <v>89</v>
          </cell>
          <cell r="BB292" t="str">
            <v>SI</v>
          </cell>
          <cell r="BC292">
            <v>0</v>
          </cell>
          <cell r="BD292">
            <v>0</v>
          </cell>
        </row>
        <row r="293">
          <cell r="A293" t="str">
            <v>15135</v>
          </cell>
          <cell r="B293" t="str">
            <v>CAISSE EPARG LORRAINE CHAMPAGNE ARDENNE</v>
          </cell>
          <cell r="C293" t="str">
            <v>3. Autres (GEA CBD)</v>
          </cell>
          <cell r="D293">
            <v>201312</v>
          </cell>
          <cell r="E293">
            <v>5.9089999999999997E-2</v>
          </cell>
          <cell r="F293">
            <v>0.21309</v>
          </cell>
          <cell r="G293">
            <v>7.70105767</v>
          </cell>
          <cell r="H293">
            <v>0.45505549772029996</v>
          </cell>
          <cell r="I293">
            <v>1.6410183789003001</v>
          </cell>
          <cell r="O293">
            <v>1301</v>
          </cell>
          <cell r="P293" t="str">
            <v>775618622</v>
          </cell>
          <cell r="Q293" t="str">
            <v>PM</v>
          </cell>
          <cell r="R293" t="str">
            <v>270</v>
          </cell>
          <cell r="S293" t="str">
            <v>01</v>
          </cell>
          <cell r="T293" t="str">
            <v>Etablissement de crédit</v>
          </cell>
          <cell r="U293" t="str">
            <v>201</v>
          </cell>
          <cell r="V293" t="str">
            <v>Banque mutualiste ou coopérative</v>
          </cell>
          <cell r="W293" t="str">
            <v>001</v>
          </cell>
          <cell r="X293" t="str">
            <v>Agrément ACPR</v>
          </cell>
          <cell r="Y293">
            <v>6</v>
          </cell>
          <cell r="Z293" t="str">
            <v>NOUVEL ETABLISSEMENT</v>
          </cell>
          <cell r="AA293" t="str">
            <v>FR</v>
          </cell>
          <cell r="AB293" t="str">
            <v> France</v>
          </cell>
          <cell r="AC293" t="str">
            <v>S. BANCAIRE MUTUALISTE ET AUTRES RESEAUX</v>
          </cell>
          <cell r="AD293">
            <v>1163</v>
          </cell>
          <cell r="AE293" t="str">
            <v>GPE BPCE</v>
          </cell>
          <cell r="AF293">
            <v>0</v>
          </cell>
          <cell r="AG293" t="str">
            <v>57000</v>
          </cell>
          <cell r="AH293" t="str">
            <v>FR</v>
          </cell>
          <cell r="AI293" t="str">
            <v/>
          </cell>
          <cell r="AJ293" t="str">
            <v/>
          </cell>
          <cell r="AK293" t="str">
            <v>EC</v>
          </cell>
          <cell r="AL293" t="str">
            <v>Bq mut</v>
          </cell>
          <cell r="AM293" t="str">
            <v>PERSONNE_MORALE_SOCIETE</v>
          </cell>
          <cell r="AN293" t="str">
            <v>BPCE</v>
          </cell>
          <cell r="AO293" t="str">
            <v>Groupes mutualistes</v>
          </cell>
          <cell r="AP293" t="str">
            <v/>
          </cell>
          <cell r="AQ293" t="str">
            <v/>
          </cell>
          <cell r="AR293" t="str">
            <v>FR</v>
          </cell>
          <cell r="AS293" t="str">
            <v>FRANCE</v>
          </cell>
          <cell r="AT293" t="str">
            <v/>
          </cell>
          <cell r="AU293" t="str">
            <v/>
          </cell>
          <cell r="AV293" t="str">
            <v>CISSOKHO-COULIBALY</v>
          </cell>
          <cell r="AW293">
            <v>2762</v>
          </cell>
          <cell r="AX293">
            <v>19.191407436999999</v>
          </cell>
          <cell r="AY293">
            <v>9.8210047290000002</v>
          </cell>
          <cell r="AZ293">
            <v>13.519708416999999</v>
          </cell>
          <cell r="BA293">
            <v>66</v>
          </cell>
          <cell r="BB293" t="str">
            <v>SI</v>
          </cell>
          <cell r="BC293">
            <v>0</v>
          </cell>
          <cell r="BD293">
            <v>1</v>
          </cell>
        </row>
        <row r="294">
          <cell r="A294" t="str">
            <v>15298</v>
          </cell>
          <cell r="B294" t="str">
            <v>RBC INVESTOR SERVICES BANK FRANCE SA</v>
          </cell>
          <cell r="C294" t="str">
            <v>4. Autres (GEA hors CBD)</v>
          </cell>
          <cell r="D294">
            <v>201312</v>
          </cell>
          <cell r="E294">
            <v>5.4000000000000003E-3</v>
          </cell>
          <cell r="F294">
            <v>0.37930000000000003</v>
          </cell>
          <cell r="G294">
            <v>1.261142333</v>
          </cell>
          <cell r="H294">
            <v>6.8101685982000001E-3</v>
          </cell>
          <cell r="I294">
            <v>0.47835128690690004</v>
          </cell>
          <cell r="O294">
            <v>11513</v>
          </cell>
          <cell r="P294" t="str">
            <v>479163305</v>
          </cell>
          <cell r="Q294" t="str">
            <v>PM</v>
          </cell>
          <cell r="R294" t="str">
            <v>128</v>
          </cell>
          <cell r="S294" t="str">
            <v>01</v>
          </cell>
          <cell r="T294" t="str">
            <v>Etablissement de crédit</v>
          </cell>
          <cell r="U294" t="str">
            <v>200</v>
          </cell>
          <cell r="V294" t="str">
            <v>Banque</v>
          </cell>
          <cell r="W294" t="str">
            <v>001</v>
          </cell>
          <cell r="X294" t="str">
            <v>Agrément ACPR</v>
          </cell>
          <cell r="Y294">
            <v>6</v>
          </cell>
          <cell r="Z294" t="str">
            <v>NOUVEL ETABLISSEMENT</v>
          </cell>
          <cell r="AA294" t="str">
            <v>CA</v>
          </cell>
          <cell r="AB294" t="str">
            <v> Canada</v>
          </cell>
          <cell r="AC294" t="str">
            <v>S. BANCAIRE ETRANGER AUTRES PAYS OCDE</v>
          </cell>
          <cell r="AD294">
            <v>144</v>
          </cell>
          <cell r="AE294" t="str">
            <v>GPE ROYAL BANK OF CANADA</v>
          </cell>
          <cell r="AF294">
            <v>1</v>
          </cell>
          <cell r="AG294" t="str">
            <v>75002</v>
          </cell>
          <cell r="AH294" t="str">
            <v>FR</v>
          </cell>
          <cell r="AI294" t="str">
            <v/>
          </cell>
          <cell r="AJ294" t="str">
            <v/>
          </cell>
          <cell r="AK294" t="str">
            <v>EC</v>
          </cell>
          <cell r="AL294" t="str">
            <v>Banque</v>
          </cell>
          <cell r="AM294" t="str">
            <v>PERSONNE_MORALE_SOCIETE</v>
          </cell>
          <cell r="AN294" t="str">
            <v>ROYAL BANK OF CANADA</v>
          </cell>
          <cell r="AO294" t="str">
            <v>Grands groupes bancaires privés</v>
          </cell>
          <cell r="AP294" t="str">
            <v>OUI</v>
          </cell>
          <cell r="AQ294" t="str">
            <v/>
          </cell>
          <cell r="AR294" t="str">
            <v>ETR</v>
          </cell>
          <cell r="AS294" t="str">
            <v>FRANCE</v>
          </cell>
          <cell r="AT294" t="str">
            <v/>
          </cell>
          <cell r="AU294" t="str">
            <v/>
          </cell>
          <cell r="AV294" t="str">
            <v>TIMERA</v>
          </cell>
          <cell r="AW294">
            <v>2752</v>
          </cell>
          <cell r="AX294">
            <v>1.411887143</v>
          </cell>
          <cell r="AY294">
            <v>0.10456486999999999</v>
          </cell>
          <cell r="AZ294">
            <v>1.1171808009999999</v>
          </cell>
          <cell r="BA294">
            <v>274</v>
          </cell>
          <cell r="BB294" t="str">
            <v>SI</v>
          </cell>
          <cell r="BC294">
            <v>0</v>
          </cell>
          <cell r="BD294">
            <v>1</v>
          </cell>
        </row>
        <row r="295">
          <cell r="A295" t="str">
            <v>15348</v>
          </cell>
          <cell r="B295" t="str">
            <v>CRC MARIT MUTUEL DE LA REGION NORD</v>
          </cell>
          <cell r="C295" t="str">
            <v>3. Autres (GEA CBD)</v>
          </cell>
          <cell r="D295">
            <v>201312</v>
          </cell>
          <cell r="E295">
            <v>0.34395999999999999</v>
          </cell>
          <cell r="F295">
            <v>0.20308000000000001</v>
          </cell>
          <cell r="G295">
            <v>3.0716987000000001E-2</v>
          </cell>
          <cell r="H295">
            <v>1.0565414848519999E-2</v>
          </cell>
          <cell r="I295">
            <v>6.2380057199600009E-3</v>
          </cell>
          <cell r="J295">
            <v>0.55884999999999996</v>
          </cell>
          <cell r="K295">
            <v>0.54247999999999996</v>
          </cell>
          <cell r="L295">
            <v>7.9543259999999994E-3</v>
          </cell>
          <cell r="M295">
            <v>4.4452750850999994E-3</v>
          </cell>
          <cell r="N295">
            <v>4.315062768479999E-3</v>
          </cell>
          <cell r="O295">
            <v>11564</v>
          </cell>
          <cell r="P295" t="str">
            <v>783948474</v>
          </cell>
          <cell r="Q295" t="str">
            <v>PM</v>
          </cell>
          <cell r="R295" t="str">
            <v>230</v>
          </cell>
          <cell r="S295" t="str">
            <v>01</v>
          </cell>
          <cell r="T295" t="str">
            <v>Etablissement de crédit</v>
          </cell>
          <cell r="U295" t="str">
            <v>201</v>
          </cell>
          <cell r="V295" t="str">
            <v>Banque mutualiste ou coopérative</v>
          </cell>
          <cell r="W295" t="str">
            <v>001</v>
          </cell>
          <cell r="X295" t="str">
            <v>Agrément ACPR</v>
          </cell>
          <cell r="Y295">
            <v>6</v>
          </cell>
          <cell r="Z295" t="str">
            <v>NOUVEL ETABLISSEMENT</v>
          </cell>
          <cell r="AA295" t="str">
            <v>FR</v>
          </cell>
          <cell r="AB295" t="str">
            <v> France</v>
          </cell>
          <cell r="AC295" t="str">
            <v>S. BANCAIRE MUTUALISTE ET AUTRES RESEAUX</v>
          </cell>
          <cell r="AD295">
            <v>1163</v>
          </cell>
          <cell r="AE295" t="str">
            <v>GPE BPCE</v>
          </cell>
          <cell r="AF295">
            <v>0</v>
          </cell>
          <cell r="AG295" t="str">
            <v>62200</v>
          </cell>
          <cell r="AH295" t="str">
            <v>FR</v>
          </cell>
          <cell r="AI295" t="str">
            <v/>
          </cell>
          <cell r="AJ295" t="str">
            <v/>
          </cell>
          <cell r="AK295" t="str">
            <v>EC</v>
          </cell>
          <cell r="AL295" t="str">
            <v>Bq mut</v>
          </cell>
          <cell r="AM295" t="str">
            <v>PERSONNE_MORALE_SOCIETE</v>
          </cell>
          <cell r="AN295" t="str">
            <v>BPCE</v>
          </cell>
          <cell r="AO295" t="str">
            <v>Groupes mutualistes</v>
          </cell>
          <cell r="AP295" t="str">
            <v/>
          </cell>
          <cell r="AQ295" t="str">
            <v/>
          </cell>
          <cell r="AR295" t="str">
            <v>FR</v>
          </cell>
          <cell r="AS295" t="str">
            <v>FRANCE</v>
          </cell>
          <cell r="AT295" t="str">
            <v/>
          </cell>
          <cell r="AU295" t="str">
            <v/>
          </cell>
          <cell r="AV295" t="str">
            <v>BODIAN</v>
          </cell>
          <cell r="AW295">
            <v>2762</v>
          </cell>
          <cell r="AX295">
            <v>3.6365694000000004E-2</v>
          </cell>
          <cell r="AY295">
            <v>3.1615470999999999E-2</v>
          </cell>
          <cell r="BA295">
            <v>570</v>
          </cell>
          <cell r="BB295" t="str">
            <v>SI</v>
          </cell>
          <cell r="BC295">
            <v>0</v>
          </cell>
          <cell r="BD295">
            <v>1</v>
          </cell>
        </row>
        <row r="296">
          <cell r="A296" t="str">
            <v>15429</v>
          </cell>
          <cell r="B296" t="str">
            <v>CAISSE AGRIC CREDIT MUTUEL</v>
          </cell>
          <cell r="C296" t="str">
            <v>3. Autres (GEA CBD)</v>
          </cell>
          <cell r="D296">
            <v>201312</v>
          </cell>
          <cell r="E296">
            <v>0.98929999999999996</v>
          </cell>
          <cell r="F296">
            <v>0.99409999999999998</v>
          </cell>
          <cell r="G296">
            <v>7.9552099999999999E-4</v>
          </cell>
          <cell r="H296">
            <v>7.8700892529999999E-4</v>
          </cell>
          <cell r="I296">
            <v>7.9082742609999993E-4</v>
          </cell>
          <cell r="O296">
            <v>11657</v>
          </cell>
          <cell r="P296" t="str">
            <v>778200741</v>
          </cell>
          <cell r="Q296" t="str">
            <v>PM</v>
          </cell>
          <cell r="R296" t="str">
            <v>250</v>
          </cell>
          <cell r="S296" t="str">
            <v>01</v>
          </cell>
          <cell r="T296" t="str">
            <v>Etablissement de crédit</v>
          </cell>
          <cell r="U296" t="str">
            <v>201</v>
          </cell>
          <cell r="V296" t="str">
            <v>Banque mutualiste ou coopérative</v>
          </cell>
          <cell r="W296" t="str">
            <v>001</v>
          </cell>
          <cell r="X296" t="str">
            <v>Agrément ACPR</v>
          </cell>
          <cell r="Y296">
            <v>6</v>
          </cell>
          <cell r="Z296" t="str">
            <v>NOUVEL ETABLISSEMENT</v>
          </cell>
          <cell r="AA296" t="str">
            <v>FR</v>
          </cell>
          <cell r="AB296" t="str">
            <v> France</v>
          </cell>
          <cell r="AC296" t="str">
            <v>S. BANCAIRE MUTUALISTE ET AUTRES RESEAUX</v>
          </cell>
          <cell r="AD296">
            <v>29</v>
          </cell>
          <cell r="AE296" t="str">
            <v>GPE CREDIT MUTUEL</v>
          </cell>
          <cell r="AF296">
            <v>0</v>
          </cell>
          <cell r="AG296" t="str">
            <v>21000</v>
          </cell>
          <cell r="AH296" t="str">
            <v>FR</v>
          </cell>
          <cell r="AI296" t="str">
            <v/>
          </cell>
          <cell r="AJ296" t="str">
            <v/>
          </cell>
          <cell r="AK296" t="str">
            <v>EC</v>
          </cell>
          <cell r="AL296" t="str">
            <v>Bq mut</v>
          </cell>
          <cell r="AM296" t="str">
            <v>PERSONNE_MORALE_SOCIETE</v>
          </cell>
          <cell r="AN296" t="str">
            <v>CREDIT MUTUEL</v>
          </cell>
          <cell r="AO296" t="str">
            <v>Groupes mutualistes</v>
          </cell>
          <cell r="AP296" t="str">
            <v/>
          </cell>
          <cell r="AQ296" t="str">
            <v/>
          </cell>
          <cell r="AR296" t="str">
            <v>FR</v>
          </cell>
          <cell r="AS296" t="str">
            <v>FRANCE</v>
          </cell>
          <cell r="AT296" t="str">
            <v/>
          </cell>
          <cell r="AU296" t="str">
            <v/>
          </cell>
          <cell r="AV296" t="str">
            <v>KRAUSE</v>
          </cell>
          <cell r="AW296">
            <v>2763</v>
          </cell>
          <cell r="AX296">
            <v>3.0925333029999997</v>
          </cell>
          <cell r="AY296">
            <v>0</v>
          </cell>
          <cell r="AZ296">
            <v>4.3627000000000001E-5</v>
          </cell>
          <cell r="BA296">
            <v>206</v>
          </cell>
          <cell r="BB296" t="str">
            <v>SI</v>
          </cell>
          <cell r="BC296">
            <v>0</v>
          </cell>
          <cell r="BD296">
            <v>0</v>
          </cell>
        </row>
        <row r="297">
          <cell r="A297" t="str">
            <v>15489</v>
          </cell>
          <cell r="B297" t="str">
            <v>CAISSE FEDER CIT MUT MAIN ANJ BAS NORM</v>
          </cell>
          <cell r="C297" t="str">
            <v>3. Autres (GEA CBD)</v>
          </cell>
          <cell r="D297">
            <v>201312</v>
          </cell>
          <cell r="E297">
            <v>3.2800000000000003E-2</v>
          </cell>
          <cell r="F297">
            <v>0.18659999999999999</v>
          </cell>
          <cell r="G297">
            <v>11.045643313999999</v>
          </cell>
          <cell r="H297">
            <v>0.36229710069920001</v>
          </cell>
          <cell r="I297">
            <v>2.0611170423923997</v>
          </cell>
          <cell r="O297">
            <v>11743</v>
          </cell>
          <cell r="P297" t="str">
            <v>556650208</v>
          </cell>
          <cell r="Q297" t="str">
            <v>PM</v>
          </cell>
          <cell r="R297" t="str">
            <v>240</v>
          </cell>
          <cell r="S297" t="str">
            <v>01</v>
          </cell>
          <cell r="T297" t="str">
            <v>Etablissement de crédit</v>
          </cell>
          <cell r="U297" t="str">
            <v>201</v>
          </cell>
          <cell r="V297" t="str">
            <v>Banque mutualiste ou coopérative</v>
          </cell>
          <cell r="W297" t="str">
            <v>001</v>
          </cell>
          <cell r="X297" t="str">
            <v>Agrément ACPR</v>
          </cell>
          <cell r="Y297">
            <v>6</v>
          </cell>
          <cell r="Z297" t="str">
            <v>NOUVEL ETABLISSEMENT</v>
          </cell>
          <cell r="AA297" t="str">
            <v>FR</v>
          </cell>
          <cell r="AB297" t="str">
            <v> France</v>
          </cell>
          <cell r="AC297" t="str">
            <v>S. BANCAIRE MUTUALISTE ET AUTRES RESEAUX</v>
          </cell>
          <cell r="AD297">
            <v>29</v>
          </cell>
          <cell r="AE297" t="str">
            <v>GPE CREDIT MUTUEL</v>
          </cell>
          <cell r="AF297">
            <v>0</v>
          </cell>
          <cell r="AG297" t="str">
            <v>53000</v>
          </cell>
          <cell r="AH297" t="str">
            <v>FR</v>
          </cell>
          <cell r="AI297" t="str">
            <v/>
          </cell>
          <cell r="AJ297" t="str">
            <v/>
          </cell>
          <cell r="AK297" t="str">
            <v>EC</v>
          </cell>
          <cell r="AL297" t="str">
            <v>Bq mut</v>
          </cell>
          <cell r="AM297" t="str">
            <v>PERSONNE_MORALE_SOCIETE</v>
          </cell>
          <cell r="AN297" t="str">
            <v>CREDIT MUTUEL</v>
          </cell>
          <cell r="AO297" t="str">
            <v>Groupes mutualistes</v>
          </cell>
          <cell r="AP297" t="str">
            <v/>
          </cell>
          <cell r="AQ297" t="str">
            <v/>
          </cell>
          <cell r="AR297" t="str">
            <v>FR</v>
          </cell>
          <cell r="AS297" t="str">
            <v>FRANCE</v>
          </cell>
          <cell r="AT297" t="str">
            <v/>
          </cell>
          <cell r="AU297" t="str">
            <v/>
          </cell>
          <cell r="AV297" t="str">
            <v>SAIDI</v>
          </cell>
          <cell r="AW297">
            <v>2763</v>
          </cell>
          <cell r="AX297">
            <v>13.344456827</v>
          </cell>
          <cell r="AY297">
            <v>9.3166469700000007</v>
          </cell>
          <cell r="AZ297">
            <v>8.6039774719999986</v>
          </cell>
          <cell r="BA297">
            <v>92</v>
          </cell>
          <cell r="BB297" t="str">
            <v>SI</v>
          </cell>
          <cell r="BC297">
            <v>0</v>
          </cell>
          <cell r="BD297">
            <v>0</v>
          </cell>
        </row>
        <row r="298">
          <cell r="A298" t="str">
            <v>15519</v>
          </cell>
          <cell r="B298" t="str">
            <v>CAISSE FEDER CIT MUT OCEAN</v>
          </cell>
          <cell r="C298" t="str">
            <v>3. Autres (GEA CBD)</v>
          </cell>
          <cell r="D298">
            <v>201312</v>
          </cell>
          <cell r="E298">
            <v>3.3000000000000002E-2</v>
          </cell>
          <cell r="F298">
            <v>0.19389999999999999</v>
          </cell>
          <cell r="G298">
            <v>13.64442597</v>
          </cell>
          <cell r="H298">
            <v>0.45026605701000005</v>
          </cell>
          <cell r="I298">
            <v>2.645654195583</v>
          </cell>
          <cell r="O298">
            <v>11794</v>
          </cell>
          <cell r="P298" t="str">
            <v>307049015</v>
          </cell>
          <cell r="Q298" t="str">
            <v>PM</v>
          </cell>
          <cell r="R298" t="str">
            <v>240</v>
          </cell>
          <cell r="S298" t="str">
            <v>01</v>
          </cell>
          <cell r="T298" t="str">
            <v>Etablissement de crédit</v>
          </cell>
          <cell r="U298" t="str">
            <v>201</v>
          </cell>
          <cell r="V298" t="str">
            <v>Banque mutualiste ou coopérative</v>
          </cell>
          <cell r="W298" t="str">
            <v>001</v>
          </cell>
          <cell r="X298" t="str">
            <v>Agrément ACPR</v>
          </cell>
          <cell r="Y298">
            <v>6</v>
          </cell>
          <cell r="Z298" t="str">
            <v>NOUVEL ETABLISSEMENT</v>
          </cell>
          <cell r="AA298" t="str">
            <v>FR</v>
          </cell>
          <cell r="AB298" t="str">
            <v> France</v>
          </cell>
          <cell r="AC298" t="str">
            <v>S. BANCAIRE MUTUALISTE ET AUTRES RESEAUX</v>
          </cell>
          <cell r="AD298">
            <v>29</v>
          </cell>
          <cell r="AE298" t="str">
            <v>GPE CREDIT MUTUEL</v>
          </cell>
          <cell r="AF298">
            <v>0</v>
          </cell>
          <cell r="AG298" t="str">
            <v>85000</v>
          </cell>
          <cell r="AH298" t="str">
            <v>FR</v>
          </cell>
          <cell r="AI298" t="str">
            <v/>
          </cell>
          <cell r="AJ298" t="str">
            <v/>
          </cell>
          <cell r="AK298" t="str">
            <v>EC</v>
          </cell>
          <cell r="AL298" t="str">
            <v>Bq mut</v>
          </cell>
          <cell r="AM298" t="str">
            <v>PERSONNE_MORALE_SOCIETE</v>
          </cell>
          <cell r="AN298" t="str">
            <v>CREDIT MUTUEL</v>
          </cell>
          <cell r="AO298" t="str">
            <v>Groupes mutualistes</v>
          </cell>
          <cell r="AP298" t="str">
            <v/>
          </cell>
          <cell r="AQ298" t="str">
            <v/>
          </cell>
          <cell r="AR298" t="str">
            <v>FR</v>
          </cell>
          <cell r="AS298" t="str">
            <v>FRANCE</v>
          </cell>
          <cell r="AT298" t="str">
            <v/>
          </cell>
          <cell r="AU298" t="str">
            <v/>
          </cell>
          <cell r="AV298" t="str">
            <v>NEY</v>
          </cell>
          <cell r="AW298">
            <v>2763</v>
          </cell>
          <cell r="AX298">
            <v>14.636826336999999</v>
          </cell>
          <cell r="AY298">
            <v>10.804989611</v>
          </cell>
          <cell r="AZ298">
            <v>9.2791148719999992</v>
          </cell>
          <cell r="BA298">
            <v>86</v>
          </cell>
          <cell r="BB298" t="str">
            <v>SI</v>
          </cell>
          <cell r="BC298">
            <v>0</v>
          </cell>
          <cell r="BD298">
            <v>0</v>
          </cell>
        </row>
        <row r="299">
          <cell r="A299" t="str">
            <v>15589</v>
          </cell>
          <cell r="B299" t="str">
            <v>CREDIT MUTUEL ARKEA</v>
          </cell>
          <cell r="C299" t="str">
            <v>3. Autres (GEA CBD)</v>
          </cell>
          <cell r="D299">
            <v>201312</v>
          </cell>
          <cell r="E299">
            <v>3.5299999999999998E-2</v>
          </cell>
          <cell r="F299">
            <v>0.22969999999999999</v>
          </cell>
          <cell r="G299">
            <v>47.493234906000005</v>
          </cell>
          <cell r="H299">
            <v>1.6765111921818001</v>
          </cell>
          <cell r="I299">
            <v>10.909196057908201</v>
          </cell>
          <cell r="O299">
            <v>1284</v>
          </cell>
          <cell r="P299" t="str">
            <v>775577018</v>
          </cell>
          <cell r="Q299" t="str">
            <v>PM</v>
          </cell>
          <cell r="R299" t="str">
            <v>240</v>
          </cell>
          <cell r="S299" t="str">
            <v>01</v>
          </cell>
          <cell r="T299" t="str">
            <v>Etablissement de crédit</v>
          </cell>
          <cell r="U299" t="str">
            <v>201</v>
          </cell>
          <cell r="V299" t="str">
            <v>Banque mutualiste ou coopérative</v>
          </cell>
          <cell r="W299" t="str">
            <v>001</v>
          </cell>
          <cell r="X299" t="str">
            <v>Agrément ACPR</v>
          </cell>
          <cell r="Y299">
            <v>6</v>
          </cell>
          <cell r="Z299" t="str">
            <v>NOUVEL ETABLISSEMENT</v>
          </cell>
          <cell r="AA299" t="str">
            <v>FR</v>
          </cell>
          <cell r="AB299" t="str">
            <v> France</v>
          </cell>
          <cell r="AC299" t="str">
            <v>S. BANCAIRE MUTUALISTE ET AUTRES RESEAUX</v>
          </cell>
          <cell r="AD299">
            <v>29</v>
          </cell>
          <cell r="AE299" t="str">
            <v>GPE CREDIT MUTUEL</v>
          </cell>
          <cell r="AF299">
            <v>0</v>
          </cell>
          <cell r="AG299" t="str">
            <v>29480</v>
          </cell>
          <cell r="AH299" t="str">
            <v>FR</v>
          </cell>
          <cell r="AI299" t="str">
            <v/>
          </cell>
          <cell r="AJ299" t="str">
            <v/>
          </cell>
          <cell r="AK299" t="str">
            <v>EC</v>
          </cell>
          <cell r="AL299" t="str">
            <v>Bq mut</v>
          </cell>
          <cell r="AM299" t="str">
            <v>PERSONNE_MORALE_SOCIETE</v>
          </cell>
          <cell r="AN299" t="str">
            <v>CREDIT MUTUEL</v>
          </cell>
          <cell r="AO299" t="str">
            <v>Groupes mutualistes</v>
          </cell>
          <cell r="AP299" t="str">
            <v/>
          </cell>
          <cell r="AQ299" t="str">
            <v/>
          </cell>
          <cell r="AR299" t="str">
            <v>FR</v>
          </cell>
          <cell r="AS299" t="str">
            <v>FRANCE</v>
          </cell>
          <cell r="AT299" t="str">
            <v/>
          </cell>
          <cell r="AU299" t="str">
            <v/>
          </cell>
          <cell r="AV299" t="str">
            <v>SAIDI</v>
          </cell>
          <cell r="AW299">
            <v>2763</v>
          </cell>
          <cell r="AX299">
            <v>66.231318481000002</v>
          </cell>
          <cell r="AY299">
            <v>27.755635743999999</v>
          </cell>
          <cell r="AZ299">
            <v>27.907285511000001</v>
          </cell>
          <cell r="BA299">
            <v>22</v>
          </cell>
          <cell r="BB299" t="str">
            <v>SI</v>
          </cell>
          <cell r="BC299">
            <v>0</v>
          </cell>
          <cell r="BD299">
            <v>0</v>
          </cell>
        </row>
        <row r="300">
          <cell r="A300" t="str">
            <v>15607</v>
          </cell>
          <cell r="B300" t="str">
            <v>BANQUE POPULAIRE COTE D AZUR</v>
          </cell>
          <cell r="C300" t="str">
            <v>3. Autres (GEA CBD)</v>
          </cell>
          <cell r="D300">
            <v>201312</v>
          </cell>
          <cell r="E300">
            <v>0.10169</v>
          </cell>
          <cell r="F300">
            <v>0.14524999999999999</v>
          </cell>
          <cell r="G300">
            <v>3.5515228429999999</v>
          </cell>
          <cell r="H300">
            <v>0.36115435790466999</v>
          </cell>
          <cell r="I300">
            <v>0.51585869294574993</v>
          </cell>
          <cell r="J300">
            <v>7.3795885733638905E-2</v>
          </cell>
          <cell r="K300">
            <v>0.43989665614017198</v>
          </cell>
          <cell r="L300">
            <v>1.0934876070000001</v>
          </cell>
          <cell r="M300">
            <v>8.069488649732226E-2</v>
          </cell>
          <cell r="N300">
            <v>0.48102154185001855</v>
          </cell>
          <cell r="O300">
            <v>11888</v>
          </cell>
          <cell r="P300" t="str">
            <v>955804448</v>
          </cell>
          <cell r="Q300" t="str">
            <v>PM</v>
          </cell>
          <cell r="R300" t="str">
            <v>202</v>
          </cell>
          <cell r="S300" t="str">
            <v>01</v>
          </cell>
          <cell r="T300" t="str">
            <v>Etablissement de crédit</v>
          </cell>
          <cell r="U300" t="str">
            <v>201</v>
          </cell>
          <cell r="V300" t="str">
            <v>Banque mutualiste ou coopérative</v>
          </cell>
          <cell r="W300" t="str">
            <v>001</v>
          </cell>
          <cell r="X300" t="str">
            <v>Agrément ACPR</v>
          </cell>
          <cell r="Y300">
            <v>6</v>
          </cell>
          <cell r="Z300" t="str">
            <v>NOUVEL ETABLISSEMENT</v>
          </cell>
          <cell r="AA300" t="str">
            <v>FR</v>
          </cell>
          <cell r="AB300" t="str">
            <v> France</v>
          </cell>
          <cell r="AC300" t="str">
            <v>S. BANCAIRE MUTUALISTE ET AUTRES RESEAUX</v>
          </cell>
          <cell r="AD300">
            <v>1163</v>
          </cell>
          <cell r="AE300" t="str">
            <v>GPE BPCE</v>
          </cell>
          <cell r="AF300">
            <v>0</v>
          </cell>
          <cell r="AG300" t="str">
            <v>06200</v>
          </cell>
          <cell r="AH300" t="str">
            <v>FR</v>
          </cell>
          <cell r="AI300" t="str">
            <v/>
          </cell>
          <cell r="AJ300" t="str">
            <v/>
          </cell>
          <cell r="AK300" t="str">
            <v>EC</v>
          </cell>
          <cell r="AL300" t="str">
            <v>Bq mut</v>
          </cell>
          <cell r="AM300" t="str">
            <v>PERSONNE_MORALE_SOCIETE</v>
          </cell>
          <cell r="AN300" t="str">
            <v>BPCE</v>
          </cell>
          <cell r="AO300" t="str">
            <v>Groupes mutualistes</v>
          </cell>
          <cell r="AP300" t="str">
            <v/>
          </cell>
          <cell r="AQ300" t="str">
            <v/>
          </cell>
          <cell r="AR300" t="str">
            <v>FR</v>
          </cell>
          <cell r="AS300" t="str">
            <v>FRANCE</v>
          </cell>
          <cell r="AT300" t="str">
            <v/>
          </cell>
          <cell r="AU300" t="str">
            <v/>
          </cell>
          <cell r="AV300" t="str">
            <v>TAMISIER</v>
          </cell>
          <cell r="AW300">
            <v>2762</v>
          </cell>
          <cell r="AX300">
            <v>5.8058549040000003</v>
          </cell>
          <cell r="AY300">
            <v>3.6550627940000004</v>
          </cell>
          <cell r="AZ300">
            <v>3.8818040119999999</v>
          </cell>
          <cell r="BA300">
            <v>156</v>
          </cell>
          <cell r="BB300" t="str">
            <v>SI</v>
          </cell>
          <cell r="BC300">
            <v>0</v>
          </cell>
          <cell r="BD300">
            <v>1</v>
          </cell>
        </row>
        <row r="301">
          <cell r="A301" t="str">
            <v>15629</v>
          </cell>
          <cell r="B301" t="str">
            <v>CAISSE FEDER CIT MUT NORD EUROPE</v>
          </cell>
          <cell r="C301" t="str">
            <v>3. Autres (GEA CBD)</v>
          </cell>
          <cell r="D301">
            <v>201312</v>
          </cell>
          <cell r="E301">
            <v>3.4200000000000001E-2</v>
          </cell>
          <cell r="F301">
            <v>0.24660000000000001</v>
          </cell>
          <cell r="G301">
            <v>16.454225201</v>
          </cell>
          <cell r="H301">
            <v>0.56273450187420004</v>
          </cell>
          <cell r="I301">
            <v>4.0576119345666006</v>
          </cell>
          <cell r="O301">
            <v>11925</v>
          </cell>
          <cell r="P301" t="str">
            <v>320342264</v>
          </cell>
          <cell r="Q301" t="str">
            <v>PM</v>
          </cell>
          <cell r="R301" t="str">
            <v>240</v>
          </cell>
          <cell r="S301" t="str">
            <v>01</v>
          </cell>
          <cell r="T301" t="str">
            <v>Etablissement de crédit</v>
          </cell>
          <cell r="U301" t="str">
            <v>201</v>
          </cell>
          <cell r="V301" t="str">
            <v>Banque mutualiste ou coopérative</v>
          </cell>
          <cell r="W301" t="str">
            <v>001</v>
          </cell>
          <cell r="X301" t="str">
            <v>Agrément ACPR</v>
          </cell>
          <cell r="Y301">
            <v>6</v>
          </cell>
          <cell r="Z301" t="str">
            <v>NOUVEL ETABLISSEMENT</v>
          </cell>
          <cell r="AA301" t="str">
            <v>FR</v>
          </cell>
          <cell r="AB301" t="str">
            <v> France</v>
          </cell>
          <cell r="AC301" t="str">
            <v>S. BANCAIRE MUTUALISTE ET AUTRES RESEAUX</v>
          </cell>
          <cell r="AD301">
            <v>29</v>
          </cell>
          <cell r="AE301" t="str">
            <v>GPE CREDIT MUTUEL</v>
          </cell>
          <cell r="AF301">
            <v>0</v>
          </cell>
          <cell r="AG301" t="str">
            <v>59000</v>
          </cell>
          <cell r="AH301" t="str">
            <v>FR</v>
          </cell>
          <cell r="AI301" t="str">
            <v/>
          </cell>
          <cell r="AJ301" t="str">
            <v/>
          </cell>
          <cell r="AK301" t="str">
            <v>EC</v>
          </cell>
          <cell r="AL301" t="str">
            <v>Bq mut</v>
          </cell>
          <cell r="AM301" t="str">
            <v>PERSONNE_MORALE_SOCIETE</v>
          </cell>
          <cell r="AN301" t="str">
            <v>CREDIT MUTUEL</v>
          </cell>
          <cell r="AO301" t="str">
            <v>Groupes mutualistes</v>
          </cell>
          <cell r="AP301" t="str">
            <v/>
          </cell>
          <cell r="AQ301" t="str">
            <v/>
          </cell>
          <cell r="AR301" t="str">
            <v>FR</v>
          </cell>
          <cell r="AS301" t="str">
            <v>FRANCE</v>
          </cell>
          <cell r="AT301" t="str">
            <v/>
          </cell>
          <cell r="AU301" t="str">
            <v/>
          </cell>
          <cell r="AV301" t="str">
            <v>QUILLIEN</v>
          </cell>
          <cell r="AW301">
            <v>2763</v>
          </cell>
          <cell r="AX301">
            <v>19.743687704999999</v>
          </cell>
          <cell r="AY301">
            <v>9.4696483780000005</v>
          </cell>
          <cell r="AZ301">
            <v>10.237798091</v>
          </cell>
          <cell r="BA301">
            <v>65</v>
          </cell>
          <cell r="BB301" t="str">
            <v>SI</v>
          </cell>
          <cell r="BC301">
            <v>0</v>
          </cell>
          <cell r="BD301">
            <v>0</v>
          </cell>
        </row>
        <row r="302">
          <cell r="A302" t="str">
            <v>15668</v>
          </cell>
          <cell r="B302" t="str">
            <v>BNP PARIBAS HOME LOAN SFH</v>
          </cell>
          <cell r="C302" t="str">
            <v>3. Autres (GEA CBD)</v>
          </cell>
          <cell r="D302">
            <v>201312</v>
          </cell>
          <cell r="E302">
            <v>0</v>
          </cell>
          <cell r="F302">
            <v>1.1999999999999999E-3</v>
          </cell>
          <cell r="G302">
            <v>29.706852999999999</v>
          </cell>
          <cell r="H302">
            <v>0</v>
          </cell>
          <cell r="I302">
            <v>3.5648223599999994E-2</v>
          </cell>
          <cell r="O302">
            <v>11979</v>
          </cell>
          <cell r="P302" t="str">
            <v>454084211</v>
          </cell>
          <cell r="Q302" t="str">
            <v>PM</v>
          </cell>
          <cell r="R302" t="str">
            <v>58B</v>
          </cell>
          <cell r="S302" t="str">
            <v>01</v>
          </cell>
          <cell r="T302" t="str">
            <v>Etablissement de crédit</v>
          </cell>
          <cell r="U302" t="str">
            <v>203</v>
          </cell>
          <cell r="V302" t="str">
            <v>Établissement de crédit spécialisé</v>
          </cell>
          <cell r="W302" t="str">
            <v>001</v>
          </cell>
          <cell r="X302" t="str">
            <v>Agrément ACPR</v>
          </cell>
          <cell r="Y302">
            <v>6</v>
          </cell>
          <cell r="Z302" t="str">
            <v>NOUVEL ETABLISSEMENT</v>
          </cell>
          <cell r="AA302" t="str">
            <v>FR</v>
          </cell>
          <cell r="AB302" t="str">
            <v> France</v>
          </cell>
          <cell r="AC302" t="str">
            <v>S. BANCAIRE PRIVE (GRANDS GROUPES)</v>
          </cell>
          <cell r="AD302">
            <v>768</v>
          </cell>
          <cell r="AE302" t="str">
            <v>GPE BNP-PARIBAS</v>
          </cell>
          <cell r="AF302">
            <v>0</v>
          </cell>
          <cell r="AG302" t="str">
            <v>75009</v>
          </cell>
          <cell r="AH302" t="str">
            <v>FR</v>
          </cell>
          <cell r="AI302" t="str">
            <v/>
          </cell>
          <cell r="AJ302" t="str">
            <v/>
          </cell>
          <cell r="AK302" t="str">
            <v>EC</v>
          </cell>
          <cell r="AL302" t="str">
            <v>ECS</v>
          </cell>
          <cell r="AM302" t="str">
            <v>PERSONNE_MORALE_SOCIETE</v>
          </cell>
          <cell r="AN302" t="str">
            <v>BNP-PARIBAS</v>
          </cell>
          <cell r="AO302" t="str">
            <v>Grands groupes bancaires privés</v>
          </cell>
          <cell r="AP302" t="str">
            <v>OUI</v>
          </cell>
          <cell r="AQ302" t="str">
            <v/>
          </cell>
          <cell r="AR302" t="str">
            <v>FR</v>
          </cell>
          <cell r="AS302" t="str">
            <v>FRANCE</v>
          </cell>
          <cell r="AT302" t="str">
            <v/>
          </cell>
          <cell r="AU302" t="str">
            <v/>
          </cell>
          <cell r="AV302" t="str">
            <v>LEMAIRE</v>
          </cell>
          <cell r="AW302">
            <v>2754</v>
          </cell>
          <cell r="AX302">
            <v>28.063439375000002</v>
          </cell>
          <cell r="BA302">
            <v>44</v>
          </cell>
          <cell r="BB302" t="str">
            <v>SI</v>
          </cell>
          <cell r="BC302">
            <v>0</v>
          </cell>
          <cell r="BD302">
            <v>1</v>
          </cell>
        </row>
        <row r="303">
          <cell r="A303" t="str">
            <v>15848</v>
          </cell>
          <cell r="B303" t="str">
            <v>CREDIT MUTUEL - CIC HOME LOAN SFH</v>
          </cell>
          <cell r="C303" t="str">
            <v>3. Autres (GEA CBD)</v>
          </cell>
          <cell r="D303">
            <v>201312</v>
          </cell>
          <cell r="E303">
            <v>7.7000000000000002E-3</v>
          </cell>
          <cell r="F303">
            <v>0.111</v>
          </cell>
          <cell r="G303">
            <v>34.529452774999996</v>
          </cell>
          <cell r="H303">
            <v>0.26587678636749995</v>
          </cell>
          <cell r="I303">
            <v>3.8327692580249995</v>
          </cell>
          <cell r="O303">
            <v>12139</v>
          </cell>
          <cell r="P303" t="str">
            <v>480618800</v>
          </cell>
          <cell r="Q303" t="str">
            <v>PM</v>
          </cell>
          <cell r="R303" t="str">
            <v>58B</v>
          </cell>
          <cell r="S303" t="str">
            <v>01</v>
          </cell>
          <cell r="T303" t="str">
            <v>Etablissement de crédit</v>
          </cell>
          <cell r="U303" t="str">
            <v>203</v>
          </cell>
          <cell r="V303" t="str">
            <v>Établissement de crédit spécialisé</v>
          </cell>
          <cell r="W303" t="str">
            <v>001</v>
          </cell>
          <cell r="X303" t="str">
            <v>Agrément ACPR</v>
          </cell>
          <cell r="Y303">
            <v>6</v>
          </cell>
          <cell r="Z303" t="str">
            <v>NOUVEL ETABLISSEMENT</v>
          </cell>
          <cell r="AA303" t="str">
            <v>FR</v>
          </cell>
          <cell r="AB303" t="str">
            <v> France</v>
          </cell>
          <cell r="AC303" t="str">
            <v>S. BANCAIRE MUTUALISTE ET AUTRES RESEAUX</v>
          </cell>
          <cell r="AD303">
            <v>29</v>
          </cell>
          <cell r="AE303" t="str">
            <v>GPE CREDIT MUTUEL</v>
          </cell>
          <cell r="AF303">
            <v>0</v>
          </cell>
          <cell r="AG303" t="str">
            <v>75009</v>
          </cell>
          <cell r="AH303" t="str">
            <v>FR</v>
          </cell>
          <cell r="AI303" t="str">
            <v/>
          </cell>
          <cell r="AJ303" t="str">
            <v/>
          </cell>
          <cell r="AK303" t="str">
            <v>EC</v>
          </cell>
          <cell r="AL303" t="str">
            <v>ECS</v>
          </cell>
          <cell r="AM303" t="str">
            <v>PERSONNE_MORALE_SOCIETE</v>
          </cell>
          <cell r="AN303" t="str">
            <v>CREDIT MUTUEL</v>
          </cell>
          <cell r="AO303" t="str">
            <v>Groupes mutualistes</v>
          </cell>
          <cell r="AP303" t="str">
            <v/>
          </cell>
          <cell r="AQ303" t="str">
            <v/>
          </cell>
          <cell r="AR303" t="str">
            <v>FR</v>
          </cell>
          <cell r="AS303" t="str">
            <v>FRANCE</v>
          </cell>
          <cell r="AT303" t="str">
            <v/>
          </cell>
          <cell r="AU303" t="str">
            <v/>
          </cell>
          <cell r="AV303" t="str">
            <v>QUILLIEN</v>
          </cell>
          <cell r="AW303">
            <v>2763</v>
          </cell>
          <cell r="AX303">
            <v>26.365637994</v>
          </cell>
          <cell r="BA303">
            <v>47</v>
          </cell>
          <cell r="BB303" t="str">
            <v>SI</v>
          </cell>
          <cell r="BC303">
            <v>0</v>
          </cell>
          <cell r="BD303">
            <v>1</v>
          </cell>
        </row>
        <row r="304">
          <cell r="A304" t="str">
            <v>15898</v>
          </cell>
          <cell r="B304" t="str">
            <v>CREDIT AGRICOLE HOME LOAN SFH</v>
          </cell>
          <cell r="C304" t="str">
            <v>3. Autres (GEA CBD)</v>
          </cell>
          <cell r="D304">
            <v>201312</v>
          </cell>
          <cell r="G304">
            <v>34.931376247000003</v>
          </cell>
          <cell r="O304">
            <v>12196</v>
          </cell>
          <cell r="P304" t="str">
            <v>437667371</v>
          </cell>
          <cell r="Q304" t="str">
            <v>PM</v>
          </cell>
          <cell r="R304" t="str">
            <v>58B</v>
          </cell>
          <cell r="S304" t="str">
            <v>01</v>
          </cell>
          <cell r="T304" t="str">
            <v>Etablissement de crédit</v>
          </cell>
          <cell r="U304" t="str">
            <v>203</v>
          </cell>
          <cell r="V304" t="str">
            <v>Établissement de crédit spécialisé</v>
          </cell>
          <cell r="W304" t="str">
            <v>001</v>
          </cell>
          <cell r="X304" t="str">
            <v>Agrément ACPR</v>
          </cell>
          <cell r="Y304">
            <v>6</v>
          </cell>
          <cell r="Z304" t="str">
            <v>NOUVEL ETABLISSEMENT</v>
          </cell>
          <cell r="AA304" t="str">
            <v>FR</v>
          </cell>
          <cell r="AB304" t="str">
            <v> France</v>
          </cell>
          <cell r="AC304" t="str">
            <v>S. BANCAIRE MUTUALISTE ET AUTRES RESEAUX</v>
          </cell>
          <cell r="AD304">
            <v>27</v>
          </cell>
          <cell r="AE304" t="str">
            <v>GPE CREDIT AGRICOLE</v>
          </cell>
          <cell r="AF304">
            <v>0</v>
          </cell>
          <cell r="AG304" t="str">
            <v>92120</v>
          </cell>
          <cell r="AH304" t="str">
            <v>FR</v>
          </cell>
          <cell r="AI304" t="str">
            <v/>
          </cell>
          <cell r="AJ304" t="str">
            <v/>
          </cell>
          <cell r="AK304" t="str">
            <v>EC</v>
          </cell>
          <cell r="AL304" t="str">
            <v>ECS</v>
          </cell>
          <cell r="AM304" t="str">
            <v>PERSONNE_MORALE_SOCIETE</v>
          </cell>
          <cell r="AN304" t="str">
            <v>CREDIT AGRICOLE</v>
          </cell>
          <cell r="AO304" t="str">
            <v>Groupes mutualistes</v>
          </cell>
          <cell r="AP304" t="str">
            <v/>
          </cell>
          <cell r="AQ304" t="str">
            <v/>
          </cell>
          <cell r="AR304" t="str">
            <v>FR</v>
          </cell>
          <cell r="AS304" t="str">
            <v>FRANCE</v>
          </cell>
          <cell r="AT304" t="str">
            <v/>
          </cell>
          <cell r="AU304" t="str">
            <v/>
          </cell>
          <cell r="AV304" t="str">
            <v>BALLABRIGA</v>
          </cell>
          <cell r="AW304">
            <v>2761</v>
          </cell>
          <cell r="AX304">
            <v>28.201885876999999</v>
          </cell>
          <cell r="BA304">
            <v>43</v>
          </cell>
          <cell r="BB304" t="str">
            <v>SI</v>
          </cell>
          <cell r="BC304">
            <v>0</v>
          </cell>
          <cell r="BD304">
            <v>1</v>
          </cell>
        </row>
        <row r="305">
          <cell r="A305" t="str">
            <v>15968</v>
          </cell>
          <cell r="B305" t="str">
            <v>SOCIETE GENERALE SCF</v>
          </cell>
          <cell r="C305" t="str">
            <v>3. Autres (GEA CBD)</v>
          </cell>
          <cell r="D305">
            <v>201312</v>
          </cell>
          <cell r="E305">
            <v>4.0000000000000002E-4</v>
          </cell>
          <cell r="F305">
            <v>4.5499999999999999E-2</v>
          </cell>
          <cell r="G305">
            <v>12.304742788</v>
          </cell>
          <cell r="H305">
            <v>4.9218971152000003E-3</v>
          </cell>
          <cell r="I305">
            <v>0.55986579685399995</v>
          </cell>
          <cell r="O305">
            <v>12379</v>
          </cell>
          <cell r="P305" t="str">
            <v>479755480</v>
          </cell>
          <cell r="Q305" t="str">
            <v>PM</v>
          </cell>
          <cell r="R305" t="str">
            <v>510</v>
          </cell>
          <cell r="S305" t="str">
            <v>01</v>
          </cell>
          <cell r="T305" t="str">
            <v>Etablissement de crédit</v>
          </cell>
          <cell r="U305" t="str">
            <v>203</v>
          </cell>
          <cell r="V305" t="str">
            <v>Établissement de crédit spécialisé</v>
          </cell>
          <cell r="W305" t="str">
            <v>001</v>
          </cell>
          <cell r="X305" t="str">
            <v>Agrément ACPR</v>
          </cell>
          <cell r="Y305">
            <v>6</v>
          </cell>
          <cell r="Z305" t="str">
            <v>NOUVEL ETABLISSEMENT</v>
          </cell>
          <cell r="AA305" t="str">
            <v>FR</v>
          </cell>
          <cell r="AB305" t="str">
            <v> France</v>
          </cell>
          <cell r="AC305" t="str">
            <v>S. BANCAIRE PRIVE (GRANDS GROUPES)</v>
          </cell>
          <cell r="AD305">
            <v>30</v>
          </cell>
          <cell r="AE305" t="str">
            <v>GPE SOCIETE GENERALE</v>
          </cell>
          <cell r="AF305">
            <v>0</v>
          </cell>
          <cell r="AG305" t="str">
            <v>92800</v>
          </cell>
          <cell r="AH305" t="str">
            <v>FR</v>
          </cell>
          <cell r="AI305" t="str">
            <v/>
          </cell>
          <cell r="AJ305" t="str">
            <v/>
          </cell>
          <cell r="AK305" t="str">
            <v>EC</v>
          </cell>
          <cell r="AL305" t="str">
            <v>ECS</v>
          </cell>
          <cell r="AM305" t="str">
            <v>PERSONNE_MORALE_SOCIETE</v>
          </cell>
          <cell r="AN305" t="str">
            <v>SOCIETE GENERALE</v>
          </cell>
          <cell r="AO305" t="str">
            <v>Grands groupes bancaires privés</v>
          </cell>
          <cell r="AP305" t="str">
            <v>OUI</v>
          </cell>
          <cell r="AQ305" t="str">
            <v/>
          </cell>
          <cell r="AR305" t="str">
            <v>FR</v>
          </cell>
          <cell r="AS305" t="str">
            <v>FRANCE</v>
          </cell>
          <cell r="AT305" t="str">
            <v/>
          </cell>
          <cell r="AU305" t="str">
            <v/>
          </cell>
          <cell r="AV305" t="str">
            <v>AYROLES</v>
          </cell>
          <cell r="AW305">
            <v>2751</v>
          </cell>
          <cell r="AX305">
            <v>10.429606345</v>
          </cell>
          <cell r="BA305">
            <v>114</v>
          </cell>
          <cell r="BB305" t="str">
            <v>SI</v>
          </cell>
          <cell r="BC305">
            <v>0</v>
          </cell>
          <cell r="BD305">
            <v>1</v>
          </cell>
        </row>
        <row r="306">
          <cell r="A306" t="str">
            <v>16006</v>
          </cell>
          <cell r="B306" t="str">
            <v>CRCAM DU MORBIHAN</v>
          </cell>
          <cell r="C306" t="str">
            <v>3. Autres (GEA CBD)</v>
          </cell>
          <cell r="D306">
            <v>201312</v>
          </cell>
          <cell r="E306">
            <v>5.1799999999999999E-2</v>
          </cell>
          <cell r="F306">
            <v>0.18079999999999999</v>
          </cell>
          <cell r="G306">
            <v>6.0067440000000003</v>
          </cell>
          <cell r="H306">
            <v>0.31114933919999999</v>
          </cell>
          <cell r="I306">
            <v>1.0860193151999999</v>
          </cell>
          <cell r="J306">
            <v>4.2299999999999997E-2</v>
          </cell>
          <cell r="K306">
            <v>0.43790000000000001</v>
          </cell>
          <cell r="L306">
            <v>1.955757</v>
          </cell>
          <cell r="M306">
            <v>8.2728521099999994E-2</v>
          </cell>
          <cell r="N306">
            <v>0.8564259903</v>
          </cell>
          <cell r="O306">
            <v>12451</v>
          </cell>
          <cell r="P306" t="str">
            <v>777903816</v>
          </cell>
          <cell r="Q306" t="str">
            <v>PM</v>
          </cell>
          <cell r="R306" t="str">
            <v>210</v>
          </cell>
          <cell r="S306" t="str">
            <v>01</v>
          </cell>
          <cell r="T306" t="str">
            <v>Etablissement de crédit</v>
          </cell>
          <cell r="U306" t="str">
            <v>201</v>
          </cell>
          <cell r="V306" t="str">
            <v>Banque mutualiste ou coopérative</v>
          </cell>
          <cell r="W306" t="str">
            <v>001</v>
          </cell>
          <cell r="X306" t="str">
            <v>Agrément ACPR</v>
          </cell>
          <cell r="Y306">
            <v>6</v>
          </cell>
          <cell r="Z306" t="str">
            <v>NOUVEL ETABLISSEMENT</v>
          </cell>
          <cell r="AA306" t="str">
            <v>FR</v>
          </cell>
          <cell r="AB306" t="str">
            <v> France</v>
          </cell>
          <cell r="AC306" t="str">
            <v>S. BANCAIRE MUTUALISTE ET AUTRES RESEAUX</v>
          </cell>
          <cell r="AD306">
            <v>27</v>
          </cell>
          <cell r="AE306" t="str">
            <v>GPE CREDIT AGRICOLE</v>
          </cell>
          <cell r="AF306">
            <v>0</v>
          </cell>
          <cell r="AG306" t="str">
            <v>56000</v>
          </cell>
          <cell r="AH306" t="str">
            <v>FR</v>
          </cell>
          <cell r="AI306" t="str">
            <v/>
          </cell>
          <cell r="AJ306" t="str">
            <v/>
          </cell>
          <cell r="AK306" t="str">
            <v>EC</v>
          </cell>
          <cell r="AL306" t="str">
            <v>Bq mut</v>
          </cell>
          <cell r="AM306" t="str">
            <v>PERSONNE_MORALE_SOCIETE</v>
          </cell>
          <cell r="AN306" t="str">
            <v>CREDIT AGRICOLE</v>
          </cell>
          <cell r="AO306" t="str">
            <v>Groupes mutualistes</v>
          </cell>
          <cell r="AP306" t="str">
            <v/>
          </cell>
          <cell r="AQ306" t="str">
            <v/>
          </cell>
          <cell r="AR306" t="str">
            <v>FR</v>
          </cell>
          <cell r="AS306" t="str">
            <v>FRANCE</v>
          </cell>
          <cell r="AT306" t="str">
            <v/>
          </cell>
          <cell r="AU306" t="str">
            <v/>
          </cell>
          <cell r="AV306" t="str">
            <v>PIGEON</v>
          </cell>
          <cell r="AW306">
            <v>2761</v>
          </cell>
          <cell r="AX306">
            <v>8.8528860270000003</v>
          </cell>
          <cell r="AY306">
            <v>6.8677046069999994</v>
          </cell>
          <cell r="AZ306">
            <v>2.1184002070000001</v>
          </cell>
          <cell r="BA306">
            <v>126</v>
          </cell>
          <cell r="BB306" t="str">
            <v>SI</v>
          </cell>
          <cell r="BC306">
            <v>0</v>
          </cell>
          <cell r="BD306">
            <v>0</v>
          </cell>
        </row>
        <row r="307">
          <cell r="A307" t="str">
            <v>16058</v>
          </cell>
          <cell r="B307" t="str">
            <v>HSBC SFH (FRANCE)</v>
          </cell>
          <cell r="C307" t="str">
            <v>3. Autres (GEA CBD)</v>
          </cell>
          <cell r="D307">
            <v>201312</v>
          </cell>
          <cell r="E307">
            <v>1.5800000000000002E-2</v>
          </cell>
          <cell r="F307">
            <v>8.8900000000000007E-2</v>
          </cell>
          <cell r="G307">
            <v>5.9621291310000002</v>
          </cell>
          <cell r="H307">
            <v>9.4201640269800019E-2</v>
          </cell>
          <cell r="I307">
            <v>0.53003327974590009</v>
          </cell>
          <cell r="O307">
            <v>12546</v>
          </cell>
          <cell r="P307" t="str">
            <v>480034917</v>
          </cell>
          <cell r="Q307" t="str">
            <v>PM</v>
          </cell>
          <cell r="R307" t="str">
            <v>58B</v>
          </cell>
          <cell r="S307" t="str">
            <v>01</v>
          </cell>
          <cell r="T307" t="str">
            <v>Etablissement de crédit</v>
          </cell>
          <cell r="U307" t="str">
            <v>203</v>
          </cell>
          <cell r="V307" t="str">
            <v>Établissement de crédit spécialisé</v>
          </cell>
          <cell r="W307" t="str">
            <v>001</v>
          </cell>
          <cell r="X307" t="str">
            <v>Agrément ACPR</v>
          </cell>
          <cell r="Y307">
            <v>6</v>
          </cell>
          <cell r="Z307" t="str">
            <v>NOUVEL ETABLISSEMENT</v>
          </cell>
          <cell r="AA307" t="str">
            <v>GB</v>
          </cell>
          <cell r="AB307" t="str">
            <v> Royaume-Uni</v>
          </cell>
          <cell r="AC307" t="str">
            <v>S. BANCAIRE ETRANGER EEE</v>
          </cell>
          <cell r="AD307">
            <v>160</v>
          </cell>
          <cell r="AE307" t="str">
            <v>GPE HSBC HOLDINGS</v>
          </cell>
          <cell r="AF307">
            <v>0</v>
          </cell>
          <cell r="AG307" t="str">
            <v>75008</v>
          </cell>
          <cell r="AH307" t="str">
            <v>FR</v>
          </cell>
          <cell r="AI307" t="str">
            <v/>
          </cell>
          <cell r="AJ307" t="str">
            <v/>
          </cell>
          <cell r="AK307" t="str">
            <v>EC</v>
          </cell>
          <cell r="AL307" t="str">
            <v>ECS</v>
          </cell>
          <cell r="AM307" t="str">
            <v>PERSONNE_MORALE_SOCIETE</v>
          </cell>
          <cell r="AN307" t="str">
            <v>HSBC HOLDINGS</v>
          </cell>
          <cell r="AO307" t="str">
            <v>Grands groupes bancaires privés</v>
          </cell>
          <cell r="AP307" t="str">
            <v>OUI</v>
          </cell>
          <cell r="AQ307" t="str">
            <v/>
          </cell>
          <cell r="AR307" t="str">
            <v>ETR</v>
          </cell>
          <cell r="AS307" t="str">
            <v>FRANCE</v>
          </cell>
          <cell r="AT307" t="str">
            <v/>
          </cell>
          <cell r="AU307" t="str">
            <v/>
          </cell>
          <cell r="AV307" t="str">
            <v>RINERO</v>
          </cell>
          <cell r="AW307">
            <v>2752</v>
          </cell>
          <cell r="AX307">
            <v>5.3018585219999999</v>
          </cell>
          <cell r="BA307">
            <v>164</v>
          </cell>
          <cell r="BB307" t="str">
            <v>SI</v>
          </cell>
          <cell r="BC307">
            <v>0</v>
          </cell>
          <cell r="BD307">
            <v>1</v>
          </cell>
        </row>
        <row r="308">
          <cell r="A308" t="str">
            <v>16088</v>
          </cell>
          <cell r="B308" t="str">
            <v>ARKEA SFH</v>
          </cell>
          <cell r="C308" t="str">
            <v>3. Autres (GEA CBD)</v>
          </cell>
          <cell r="D308">
            <v>201312</v>
          </cell>
          <cell r="E308">
            <v>3.5999999999999999E-3</v>
          </cell>
          <cell r="F308">
            <v>0.1101</v>
          </cell>
          <cell r="G308">
            <v>6.9081831220000005</v>
          </cell>
          <cell r="H308">
            <v>2.48694592392E-2</v>
          </cell>
          <cell r="I308">
            <v>0.76059096173220009</v>
          </cell>
          <cell r="O308">
            <v>12586</v>
          </cell>
          <cell r="P308" t="str">
            <v>433383205</v>
          </cell>
          <cell r="Q308" t="str">
            <v>PM</v>
          </cell>
          <cell r="R308" t="str">
            <v>58B</v>
          </cell>
          <cell r="S308" t="str">
            <v>01</v>
          </cell>
          <cell r="T308" t="str">
            <v>Etablissement de crédit</v>
          </cell>
          <cell r="U308" t="str">
            <v>203</v>
          </cell>
          <cell r="V308" t="str">
            <v>Établissement de crédit spécialisé</v>
          </cell>
          <cell r="W308" t="str">
            <v>001</v>
          </cell>
          <cell r="X308" t="str">
            <v>Agrément ACPR</v>
          </cell>
          <cell r="Y308">
            <v>6</v>
          </cell>
          <cell r="Z308" t="str">
            <v>NOUVEL ETABLISSEMENT</v>
          </cell>
          <cell r="AA308" t="str">
            <v>FR</v>
          </cell>
          <cell r="AB308" t="str">
            <v> France</v>
          </cell>
          <cell r="AC308" t="str">
            <v>S. BANCAIRE MUTUALISTE ET AUTRES RESEAUX</v>
          </cell>
          <cell r="AD308">
            <v>29</v>
          </cell>
          <cell r="AE308" t="str">
            <v>GPE CREDIT MUTUEL</v>
          </cell>
          <cell r="AF308">
            <v>0</v>
          </cell>
          <cell r="AG308" t="str">
            <v>29200</v>
          </cell>
          <cell r="AH308" t="str">
            <v>FR</v>
          </cell>
          <cell r="AI308" t="str">
            <v/>
          </cell>
          <cell r="AJ308" t="str">
            <v/>
          </cell>
          <cell r="AK308" t="str">
            <v>EC</v>
          </cell>
          <cell r="AL308" t="str">
            <v>ECS</v>
          </cell>
          <cell r="AM308" t="str">
            <v>PERSONNE_MORALE_SOCIETE</v>
          </cell>
          <cell r="AN308" t="str">
            <v>CREDIT MUTUEL</v>
          </cell>
          <cell r="AO308" t="str">
            <v>Groupes mutualistes</v>
          </cell>
          <cell r="AP308" t="str">
            <v/>
          </cell>
          <cell r="AQ308" t="str">
            <v/>
          </cell>
          <cell r="AR308" t="str">
            <v>FR</v>
          </cell>
          <cell r="AS308" t="str">
            <v>FRANCE</v>
          </cell>
          <cell r="AT308" t="str">
            <v/>
          </cell>
          <cell r="AU308" t="str">
            <v/>
          </cell>
          <cell r="AV308" t="str">
            <v>QUILLIEN</v>
          </cell>
          <cell r="AW308">
            <v>2763</v>
          </cell>
          <cell r="AX308">
            <v>4.690409389</v>
          </cell>
          <cell r="BA308">
            <v>175</v>
          </cell>
          <cell r="BB308" t="str">
            <v>SI</v>
          </cell>
          <cell r="BC308">
            <v>0</v>
          </cell>
          <cell r="BD308">
            <v>1</v>
          </cell>
        </row>
        <row r="309">
          <cell r="A309" t="str">
            <v>16106</v>
          </cell>
          <cell r="B309" t="str">
            <v>CRCAM DE LORRAINE</v>
          </cell>
          <cell r="C309" t="str">
            <v>3. Autres (GEA CBD)</v>
          </cell>
          <cell r="D309">
            <v>201312</v>
          </cell>
          <cell r="E309">
            <v>4.9799999999999997E-2</v>
          </cell>
          <cell r="F309">
            <v>0.17330000000000001</v>
          </cell>
          <cell r="G309">
            <v>5.4859499999999999</v>
          </cell>
          <cell r="H309">
            <v>0.27320031</v>
          </cell>
          <cell r="I309">
            <v>0.95071513500000004</v>
          </cell>
          <cell r="J309">
            <v>6.1699999999999998E-2</v>
          </cell>
          <cell r="K309">
            <v>0.43330000000000002</v>
          </cell>
          <cell r="L309">
            <v>1.864509</v>
          </cell>
          <cell r="M309">
            <v>0.11504020529999999</v>
          </cell>
          <cell r="N309">
            <v>0.80789174969999999</v>
          </cell>
          <cell r="O309">
            <v>1291</v>
          </cell>
          <cell r="P309" t="str">
            <v>775616162</v>
          </cell>
          <cell r="Q309" t="str">
            <v>PM</v>
          </cell>
          <cell r="R309" t="str">
            <v>210</v>
          </cell>
          <cell r="S309" t="str">
            <v>01</v>
          </cell>
          <cell r="T309" t="str">
            <v>Etablissement de crédit</v>
          </cell>
          <cell r="U309" t="str">
            <v>201</v>
          </cell>
          <cell r="V309" t="str">
            <v>Banque mutualiste ou coopérative</v>
          </cell>
          <cell r="W309" t="str">
            <v>001</v>
          </cell>
          <cell r="X309" t="str">
            <v>Agrément ACPR</v>
          </cell>
          <cell r="Y309">
            <v>6</v>
          </cell>
          <cell r="Z309" t="str">
            <v>NOUVEL ETABLISSEMENT</v>
          </cell>
          <cell r="AA309" t="str">
            <v>FR</v>
          </cell>
          <cell r="AB309" t="str">
            <v> France</v>
          </cell>
          <cell r="AC309" t="str">
            <v>S. BANCAIRE MUTUALISTE ET AUTRES RESEAUX</v>
          </cell>
          <cell r="AD309">
            <v>27</v>
          </cell>
          <cell r="AE309" t="str">
            <v>GPE CREDIT AGRICOLE</v>
          </cell>
          <cell r="AF309">
            <v>0</v>
          </cell>
          <cell r="AG309" t="str">
            <v>57000</v>
          </cell>
          <cell r="AH309" t="str">
            <v>FR</v>
          </cell>
          <cell r="AI309" t="str">
            <v/>
          </cell>
          <cell r="AJ309" t="str">
            <v/>
          </cell>
          <cell r="AK309" t="str">
            <v>EC</v>
          </cell>
          <cell r="AL309" t="str">
            <v>Bq mut</v>
          </cell>
          <cell r="AM309" t="str">
            <v>PERSONNE_MORALE_SOCIETE</v>
          </cell>
          <cell r="AN309" t="str">
            <v>CREDIT AGRICOLE</v>
          </cell>
          <cell r="AO309" t="str">
            <v>Groupes mutualistes</v>
          </cell>
          <cell r="AP309" t="str">
            <v/>
          </cell>
          <cell r="AQ309" t="str">
            <v/>
          </cell>
          <cell r="AR309" t="str">
            <v>FR</v>
          </cell>
          <cell r="AS309" t="str">
            <v>FRANCE</v>
          </cell>
          <cell r="AT309" t="str">
            <v/>
          </cell>
          <cell r="AU309" t="str">
            <v/>
          </cell>
          <cell r="AV309" t="str">
            <v>THUEZ</v>
          </cell>
          <cell r="AW309">
            <v>2761</v>
          </cell>
          <cell r="AX309">
            <v>8.6732466099999996</v>
          </cell>
          <cell r="AY309">
            <v>6.3021323699999998</v>
          </cell>
          <cell r="AZ309">
            <v>2.1189392590000002</v>
          </cell>
          <cell r="BA309">
            <v>128</v>
          </cell>
          <cell r="BB309" t="str">
            <v>SI</v>
          </cell>
          <cell r="BC309">
            <v>0</v>
          </cell>
          <cell r="BD309">
            <v>0</v>
          </cell>
        </row>
        <row r="310">
          <cell r="A310" t="str">
            <v>16159</v>
          </cell>
          <cell r="B310" t="str">
            <v>CAISSE FEDER CIT MUT ANTILLES-GUYANE</v>
          </cell>
          <cell r="C310" t="str">
            <v>3. Autres (GEA CBD)</v>
          </cell>
          <cell r="D310">
            <v>201312</v>
          </cell>
          <cell r="E310">
            <v>9.11E-2</v>
          </cell>
          <cell r="F310">
            <v>0.21199999999999999</v>
          </cell>
          <cell r="G310">
            <v>1.8589615779999999</v>
          </cell>
          <cell r="H310">
            <v>0.16935139975579999</v>
          </cell>
          <cell r="I310">
            <v>0.39409985453599999</v>
          </cell>
          <cell r="O310">
            <v>12674</v>
          </cell>
          <cell r="P310" t="str">
            <v>682033261</v>
          </cell>
          <cell r="Q310" t="str">
            <v>PM</v>
          </cell>
          <cell r="R310" t="str">
            <v>243</v>
          </cell>
          <cell r="S310" t="str">
            <v>01</v>
          </cell>
          <cell r="T310" t="str">
            <v>Etablissement de crédit</v>
          </cell>
          <cell r="U310" t="str">
            <v>201</v>
          </cell>
          <cell r="V310" t="str">
            <v>Banque mutualiste ou coopérative</v>
          </cell>
          <cell r="W310" t="str">
            <v>001</v>
          </cell>
          <cell r="X310" t="str">
            <v>Agrément ACPR</v>
          </cell>
          <cell r="Y310">
            <v>6</v>
          </cell>
          <cell r="Z310" t="str">
            <v>NOUVEL ETABLISSEMENT</v>
          </cell>
          <cell r="AA310" t="str">
            <v>FR</v>
          </cell>
          <cell r="AB310" t="str">
            <v> France</v>
          </cell>
          <cell r="AC310" t="str">
            <v>S. BANCAIRE MUTUALISTE ET AUTRES RESEAUX</v>
          </cell>
          <cell r="AD310">
            <v>29</v>
          </cell>
          <cell r="AE310" t="str">
            <v>GPE CREDIT MUTUEL</v>
          </cell>
          <cell r="AF310">
            <v>0</v>
          </cell>
          <cell r="AG310" t="str">
            <v>97200</v>
          </cell>
          <cell r="AH310" t="str">
            <v>FR</v>
          </cell>
          <cell r="AI310" t="str">
            <v/>
          </cell>
          <cell r="AJ310" t="str">
            <v/>
          </cell>
          <cell r="AK310" t="str">
            <v>EC</v>
          </cell>
          <cell r="AL310" t="str">
            <v>Bq mut</v>
          </cell>
          <cell r="AM310" t="str">
            <v>PERSONNE_MORALE_SOCIETE</v>
          </cell>
          <cell r="AN310" t="str">
            <v>CREDIT MUTUEL</v>
          </cell>
          <cell r="AO310" t="str">
            <v>Groupes mutualistes</v>
          </cell>
          <cell r="AP310" t="str">
            <v/>
          </cell>
          <cell r="AQ310" t="str">
            <v/>
          </cell>
          <cell r="AR310" t="str">
            <v>FR</v>
          </cell>
          <cell r="AS310" t="str">
            <v>FRANCE</v>
          </cell>
          <cell r="AT310" t="str">
            <v/>
          </cell>
          <cell r="AU310" t="str">
            <v/>
          </cell>
          <cell r="AV310" t="str">
            <v>NEY</v>
          </cell>
          <cell r="AW310">
            <v>2763</v>
          </cell>
          <cell r="AX310">
            <v>1.978876694</v>
          </cell>
          <cell r="AY310">
            <v>1.544840022</v>
          </cell>
          <cell r="AZ310">
            <v>1.3101407350000001</v>
          </cell>
          <cell r="BA310">
            <v>243</v>
          </cell>
          <cell r="BB310" t="str">
            <v>SI</v>
          </cell>
          <cell r="BC310">
            <v>0</v>
          </cell>
          <cell r="BD310">
            <v>0</v>
          </cell>
        </row>
        <row r="311">
          <cell r="A311" t="str">
            <v>16188</v>
          </cell>
          <cell r="B311" t="str">
            <v>BPCE</v>
          </cell>
          <cell r="C311" t="str">
            <v>3. Autres (GEA CBD)</v>
          </cell>
          <cell r="D311">
            <v>201312</v>
          </cell>
          <cell r="E311">
            <v>3.3026264284705301E-2</v>
          </cell>
          <cell r="F311">
            <v>0.24598278095433099</v>
          </cell>
          <cell r="G311">
            <v>206.76498231299999</v>
          </cell>
          <cell r="H311">
            <v>6.8286749506915552</v>
          </cell>
          <cell r="I311">
            <v>50.860625353324799</v>
          </cell>
          <cell r="J311">
            <v>1.7614075500282399E-2</v>
          </cell>
          <cell r="K311">
            <v>0.44371210894301899</v>
          </cell>
          <cell r="L311">
            <v>26.140698214</v>
          </cell>
          <cell r="M311">
            <v>0.46044423197149326</v>
          </cell>
          <cell r="N311">
            <v>11.59894433377695</v>
          </cell>
          <cell r="O311">
            <v>12732</v>
          </cell>
          <cell r="P311" t="str">
            <v>493455042</v>
          </cell>
          <cell r="Q311" t="str">
            <v>PM</v>
          </cell>
          <cell r="R311" t="str">
            <v>190</v>
          </cell>
          <cell r="S311" t="str">
            <v>01</v>
          </cell>
          <cell r="T311" t="str">
            <v>Etablissement de crédit</v>
          </cell>
          <cell r="U311" t="str">
            <v>200</v>
          </cell>
          <cell r="V311" t="str">
            <v>Banque</v>
          </cell>
          <cell r="W311" t="str">
            <v>001</v>
          </cell>
          <cell r="X311" t="str">
            <v>Agrément ACPR</v>
          </cell>
          <cell r="Y311">
            <v>6</v>
          </cell>
          <cell r="Z311" t="str">
            <v>NOUVEL ETABLISSEMENT</v>
          </cell>
          <cell r="AA311" t="str">
            <v>FR</v>
          </cell>
          <cell r="AB311" t="str">
            <v> France</v>
          </cell>
          <cell r="AC311" t="str">
            <v>S. BANCAIRE MUTUALISTE ET AUTRES RESEAUX</v>
          </cell>
          <cell r="AD311">
            <v>1163</v>
          </cell>
          <cell r="AE311" t="str">
            <v>GPE BPCE</v>
          </cell>
          <cell r="AF311">
            <v>0</v>
          </cell>
          <cell r="AG311" t="str">
            <v>75013</v>
          </cell>
          <cell r="AH311" t="str">
            <v>FR</v>
          </cell>
          <cell r="AI311" t="str">
            <v/>
          </cell>
          <cell r="AJ311" t="str">
            <v/>
          </cell>
          <cell r="AK311" t="str">
            <v>EC</v>
          </cell>
          <cell r="AL311" t="str">
            <v>Banque</v>
          </cell>
          <cell r="AM311" t="str">
            <v>PERSONNE_MORALE_SOCIETE</v>
          </cell>
          <cell r="AN311" t="str">
            <v>BPCE</v>
          </cell>
          <cell r="AO311" t="str">
            <v>Groupes mutualistes</v>
          </cell>
          <cell r="AP311" t="str">
            <v/>
          </cell>
          <cell r="AQ311" t="str">
            <v/>
          </cell>
          <cell r="AR311" t="str">
            <v>FR</v>
          </cell>
          <cell r="AS311" t="str">
            <v>FRANCE</v>
          </cell>
          <cell r="AT311" t="str">
            <v/>
          </cell>
          <cell r="AU311" t="str">
            <v/>
          </cell>
          <cell r="AV311" t="str">
            <v>RINGWALD</v>
          </cell>
          <cell r="AW311">
            <v>2762</v>
          </cell>
          <cell r="AX311">
            <v>323.35604160700001</v>
          </cell>
          <cell r="AY311">
            <v>0.63632049800000001</v>
          </cell>
          <cell r="AZ311">
            <v>1.3884694099999999</v>
          </cell>
          <cell r="BA311">
            <v>7</v>
          </cell>
          <cell r="BB311" t="str">
            <v>SI</v>
          </cell>
          <cell r="BC311">
            <v>0</v>
          </cell>
          <cell r="BD311">
            <v>1</v>
          </cell>
        </row>
        <row r="312">
          <cell r="A312" t="str">
            <v>16228</v>
          </cell>
          <cell r="B312" t="str">
            <v>SOCIETE GENERALE SFH</v>
          </cell>
          <cell r="C312" t="str">
            <v>3. Autres (GEA CBD)</v>
          </cell>
          <cell r="D312">
            <v>201312</v>
          </cell>
          <cell r="E312">
            <v>1.1000000000000001E-3</v>
          </cell>
          <cell r="F312">
            <v>0.12970000000000001</v>
          </cell>
          <cell r="G312">
            <v>23.176230500999999</v>
          </cell>
          <cell r="H312">
            <v>2.5493853551099999E-2</v>
          </cell>
          <cell r="I312">
            <v>3.0059570959797002</v>
          </cell>
          <cell r="O312">
            <v>12786</v>
          </cell>
          <cell r="P312" t="str">
            <v>445345507</v>
          </cell>
          <cell r="Q312" t="str">
            <v>PM</v>
          </cell>
          <cell r="R312" t="str">
            <v>58B</v>
          </cell>
          <cell r="S312" t="str">
            <v>01</v>
          </cell>
          <cell r="T312" t="str">
            <v>Etablissement de crédit</v>
          </cell>
          <cell r="U312" t="str">
            <v>203</v>
          </cell>
          <cell r="V312" t="str">
            <v>Établissement de crédit spécialisé</v>
          </cell>
          <cell r="W312" t="str">
            <v>001</v>
          </cell>
          <cell r="X312" t="str">
            <v>Agrément ACPR</v>
          </cell>
          <cell r="Y312">
            <v>6</v>
          </cell>
          <cell r="Z312" t="str">
            <v>NOUVEL ETABLISSEMENT</v>
          </cell>
          <cell r="AA312" t="str">
            <v>FR</v>
          </cell>
          <cell r="AB312" t="str">
            <v> France</v>
          </cell>
          <cell r="AC312" t="str">
            <v>S. BANCAIRE PRIVE (GRANDS GROUPES)</v>
          </cell>
          <cell r="AD312">
            <v>30</v>
          </cell>
          <cell r="AE312" t="str">
            <v>GPE SOCIETE GENERALE</v>
          </cell>
          <cell r="AF312">
            <v>0</v>
          </cell>
          <cell r="AG312" t="str">
            <v>92800</v>
          </cell>
          <cell r="AH312" t="str">
            <v>FR</v>
          </cell>
          <cell r="AI312" t="str">
            <v/>
          </cell>
          <cell r="AJ312" t="str">
            <v/>
          </cell>
          <cell r="AK312" t="str">
            <v>EC</v>
          </cell>
          <cell r="AL312" t="str">
            <v>ECS</v>
          </cell>
          <cell r="AM312" t="str">
            <v>PERSONNE_MORALE_SOCIETE</v>
          </cell>
          <cell r="AN312" t="str">
            <v>SOCIETE GENERALE</v>
          </cell>
          <cell r="AO312" t="str">
            <v>Grands groupes bancaires privés</v>
          </cell>
          <cell r="AP312" t="str">
            <v>OUI</v>
          </cell>
          <cell r="AQ312" t="str">
            <v/>
          </cell>
          <cell r="AR312" t="str">
            <v>FR</v>
          </cell>
          <cell r="AS312" t="str">
            <v>FRANCE</v>
          </cell>
          <cell r="AT312" t="str">
            <v/>
          </cell>
          <cell r="AU312" t="str">
            <v/>
          </cell>
          <cell r="AV312" t="str">
            <v>MOTTAIS</v>
          </cell>
          <cell r="AW312">
            <v>2751</v>
          </cell>
          <cell r="AX312">
            <v>24.946625857000001</v>
          </cell>
          <cell r="BA312">
            <v>51</v>
          </cell>
          <cell r="BB312" t="str">
            <v>SI</v>
          </cell>
          <cell r="BC312">
            <v>0</v>
          </cell>
          <cell r="BD312">
            <v>1</v>
          </cell>
        </row>
        <row r="313">
          <cell r="A313" t="str">
            <v>16275</v>
          </cell>
          <cell r="B313" t="str">
            <v>CAISSE D EPARGNE NORD FRANCE EUROPE</v>
          </cell>
          <cell r="C313" t="str">
            <v>3. Autres (GEA CBD)</v>
          </cell>
          <cell r="D313">
            <v>201312</v>
          </cell>
          <cell r="E313">
            <v>4.5560000000000003E-2</v>
          </cell>
          <cell r="F313">
            <v>0.21026</v>
          </cell>
          <cell r="G313">
            <v>9.4840352259999996</v>
          </cell>
          <cell r="H313">
            <v>0.43209264489656002</v>
          </cell>
          <cell r="I313">
            <v>1.9941132466187599</v>
          </cell>
          <cell r="O313">
            <v>12877</v>
          </cell>
          <cell r="P313" t="str">
            <v>383089752</v>
          </cell>
          <cell r="Q313" t="str">
            <v>PM</v>
          </cell>
          <cell r="R313" t="str">
            <v>270</v>
          </cell>
          <cell r="S313" t="str">
            <v>01</v>
          </cell>
          <cell r="T313" t="str">
            <v>Etablissement de crédit</v>
          </cell>
          <cell r="U313" t="str">
            <v>201</v>
          </cell>
          <cell r="V313" t="str">
            <v>Banque mutualiste ou coopérative</v>
          </cell>
          <cell r="W313" t="str">
            <v>001</v>
          </cell>
          <cell r="X313" t="str">
            <v>Agrément ACPR</v>
          </cell>
          <cell r="Y313">
            <v>8</v>
          </cell>
          <cell r="Z313" t="str">
            <v>RESTRUCTURATION AVEC REPRISE DE CIB</v>
          </cell>
          <cell r="AA313" t="str">
            <v>FR</v>
          </cell>
          <cell r="AB313" t="str">
            <v> France</v>
          </cell>
          <cell r="AC313" t="str">
            <v>S. BANCAIRE MUTUALISTE ET AUTRES RESEAUX</v>
          </cell>
          <cell r="AD313">
            <v>1163</v>
          </cell>
          <cell r="AE313" t="str">
            <v>GPE BPCE</v>
          </cell>
          <cell r="AF313">
            <v>0</v>
          </cell>
          <cell r="AG313" t="str">
            <v>59777</v>
          </cell>
          <cell r="AH313" t="str">
            <v>FR</v>
          </cell>
          <cell r="AI313" t="str">
            <v/>
          </cell>
          <cell r="AJ313" t="str">
            <v/>
          </cell>
          <cell r="AK313" t="str">
            <v>EC</v>
          </cell>
          <cell r="AL313" t="str">
            <v>Bq mut</v>
          </cell>
          <cell r="AM313" t="str">
            <v>PERSONNE_MORALE_SOCIETE</v>
          </cell>
          <cell r="AN313" t="str">
            <v>BPCE</v>
          </cell>
          <cell r="AO313" t="str">
            <v>Groupes mutualistes</v>
          </cell>
          <cell r="AP313" t="str">
            <v/>
          </cell>
          <cell r="AQ313" t="str">
            <v/>
          </cell>
          <cell r="AR313" t="str">
            <v>FR</v>
          </cell>
          <cell r="AS313" t="str">
            <v>FRANCE</v>
          </cell>
          <cell r="AT313" t="str">
            <v/>
          </cell>
          <cell r="AU313" t="str">
            <v/>
          </cell>
          <cell r="AV313" t="str">
            <v>CISSOKHO-COULIBALY</v>
          </cell>
          <cell r="AW313">
            <v>2762</v>
          </cell>
          <cell r="AX313">
            <v>21.446801116</v>
          </cell>
          <cell r="AY313">
            <v>11.312183233999999</v>
          </cell>
          <cell r="AZ313">
            <v>14.308943391000001</v>
          </cell>
          <cell r="BA313">
            <v>57</v>
          </cell>
          <cell r="BB313" t="str">
            <v>SI</v>
          </cell>
          <cell r="BC313">
            <v>0</v>
          </cell>
          <cell r="BD313">
            <v>1</v>
          </cell>
        </row>
        <row r="314">
          <cell r="A314" t="str">
            <v>16358</v>
          </cell>
          <cell r="B314" t="str">
            <v>ARKEA SCF</v>
          </cell>
          <cell r="C314" t="str">
            <v>3. Autres (GEA CBD)</v>
          </cell>
          <cell r="D314">
            <v>201312</v>
          </cell>
          <cell r="E314">
            <v>1.21E-2</v>
          </cell>
          <cell r="F314">
            <v>0.28399999999999997</v>
          </cell>
          <cell r="G314">
            <v>6.6347255000000008E-2</v>
          </cell>
          <cell r="H314">
            <v>8.0280178550000002E-4</v>
          </cell>
          <cell r="I314">
            <v>1.8842620420000001E-2</v>
          </cell>
          <cell r="O314">
            <v>12986</v>
          </cell>
          <cell r="P314" t="str">
            <v>440180842</v>
          </cell>
          <cell r="Q314" t="str">
            <v>PM</v>
          </cell>
          <cell r="R314" t="str">
            <v>510</v>
          </cell>
          <cell r="S314" t="str">
            <v>01</v>
          </cell>
          <cell r="T314" t="str">
            <v>Etablissement de crédit</v>
          </cell>
          <cell r="U314" t="str">
            <v>203</v>
          </cell>
          <cell r="V314" t="str">
            <v>Établissement de crédit spécialisé</v>
          </cell>
          <cell r="W314" t="str">
            <v>001</v>
          </cell>
          <cell r="X314" t="str">
            <v>Agrément ACPR</v>
          </cell>
          <cell r="Y314">
            <v>6</v>
          </cell>
          <cell r="Z314" t="str">
            <v>NOUVEL ETABLISSEMENT</v>
          </cell>
          <cell r="AA314" t="str">
            <v>FR</v>
          </cell>
          <cell r="AB314" t="str">
            <v> France</v>
          </cell>
          <cell r="AC314" t="str">
            <v>S. BANCAIRE MUTUALISTE ET AUTRES RESEAUX</v>
          </cell>
          <cell r="AD314">
            <v>29</v>
          </cell>
          <cell r="AE314" t="str">
            <v>GPE CREDIT MUTUEL</v>
          </cell>
          <cell r="AF314">
            <v>0</v>
          </cell>
          <cell r="AG314" t="str">
            <v>29480</v>
          </cell>
          <cell r="AH314" t="str">
            <v>FR</v>
          </cell>
          <cell r="AI314" t="str">
            <v/>
          </cell>
          <cell r="AJ314" t="str">
            <v/>
          </cell>
          <cell r="AK314" t="str">
            <v>EC</v>
          </cell>
          <cell r="AL314" t="str">
            <v>ECS</v>
          </cell>
          <cell r="AM314" t="str">
            <v>PERSONNE_MORALE_SOCIETE</v>
          </cell>
          <cell r="AN314" t="str">
            <v>CREDIT MUTUEL</v>
          </cell>
          <cell r="AO314" t="str">
            <v>Groupes mutualistes</v>
          </cell>
          <cell r="AP314" t="str">
            <v/>
          </cell>
          <cell r="AQ314" t="str">
            <v/>
          </cell>
          <cell r="AR314" t="str">
            <v>FR</v>
          </cell>
          <cell r="AS314" t="str">
            <v>FRANCE</v>
          </cell>
          <cell r="AT314" t="str">
            <v/>
          </cell>
          <cell r="AU314" t="str">
            <v/>
          </cell>
          <cell r="AV314" t="str">
            <v>QUILLIEN</v>
          </cell>
          <cell r="AW314">
            <v>2763</v>
          </cell>
          <cell r="AX314">
            <v>0.98830378200000002</v>
          </cell>
          <cell r="BA314">
            <v>311</v>
          </cell>
          <cell r="BB314" t="str">
            <v>SI</v>
          </cell>
          <cell r="BC314">
            <v>0</v>
          </cell>
          <cell r="BD314">
            <v>1</v>
          </cell>
        </row>
        <row r="315">
          <cell r="A315" t="str">
            <v>16438</v>
          </cell>
          <cell r="B315" t="str">
            <v>BPCE SFH</v>
          </cell>
          <cell r="C315" t="str">
            <v>3. Autres (GEA CBD)</v>
          </cell>
          <cell r="D315">
            <v>201312</v>
          </cell>
          <cell r="E315">
            <v>1.4540000000000001E-2</v>
          </cell>
          <cell r="F315">
            <v>0.14413000000000001</v>
          </cell>
          <cell r="G315">
            <v>23.417063217999999</v>
          </cell>
          <cell r="H315">
            <v>0.34048409918972</v>
          </cell>
          <cell r="I315">
            <v>3.37510132161034</v>
          </cell>
          <cell r="J315">
            <v>0.11</v>
          </cell>
          <cell r="K315">
            <v>0.32695000000000002</v>
          </cell>
          <cell r="L315">
            <v>2.1072200000000002E-4</v>
          </cell>
          <cell r="M315">
            <v>2.3179420000000002E-5</v>
          </cell>
          <cell r="N315">
            <v>6.8895557900000012E-5</v>
          </cell>
          <cell r="O315">
            <v>13063</v>
          </cell>
          <cell r="P315" t="str">
            <v>501682033</v>
          </cell>
          <cell r="Q315" t="str">
            <v>PM</v>
          </cell>
          <cell r="R315" t="str">
            <v>58B</v>
          </cell>
          <cell r="S315" t="str">
            <v>01</v>
          </cell>
          <cell r="T315" t="str">
            <v>Etablissement de crédit</v>
          </cell>
          <cell r="U315" t="str">
            <v>203</v>
          </cell>
          <cell r="V315" t="str">
            <v>Établissement de crédit spécialisé</v>
          </cell>
          <cell r="W315" t="str">
            <v>001</v>
          </cell>
          <cell r="X315" t="str">
            <v>Agrément ACPR</v>
          </cell>
          <cell r="Y315">
            <v>6</v>
          </cell>
          <cell r="Z315" t="str">
            <v>NOUVEL ETABLISSEMENT</v>
          </cell>
          <cell r="AA315" t="str">
            <v>FR</v>
          </cell>
          <cell r="AB315" t="str">
            <v> France</v>
          </cell>
          <cell r="AC315" t="str">
            <v>S. BANCAIRE MUTUALISTE ET AUTRES RESEAUX</v>
          </cell>
          <cell r="AD315">
            <v>1163</v>
          </cell>
          <cell r="AE315" t="str">
            <v>GPE BPCE</v>
          </cell>
          <cell r="AF315">
            <v>0</v>
          </cell>
          <cell r="AG315" t="str">
            <v>75013</v>
          </cell>
          <cell r="AH315" t="str">
            <v>FR</v>
          </cell>
          <cell r="AI315" t="str">
            <v/>
          </cell>
          <cell r="AJ315" t="str">
            <v/>
          </cell>
          <cell r="AK315" t="str">
            <v>EC</v>
          </cell>
          <cell r="AL315" t="str">
            <v>ECS</v>
          </cell>
          <cell r="AM315" t="str">
            <v>PERSONNE_MORALE_SOCIETE</v>
          </cell>
          <cell r="AN315" t="str">
            <v>BPCE</v>
          </cell>
          <cell r="AO315" t="str">
            <v>Groupes mutualistes</v>
          </cell>
          <cell r="AP315" t="str">
            <v/>
          </cell>
          <cell r="AQ315" t="str">
            <v/>
          </cell>
          <cell r="AR315" t="str">
            <v>FR</v>
          </cell>
          <cell r="AS315" t="str">
            <v>FRANCE</v>
          </cell>
          <cell r="AT315" t="str">
            <v/>
          </cell>
          <cell r="AU315" t="str">
            <v/>
          </cell>
          <cell r="AV315" t="str">
            <v>LE FLEM</v>
          </cell>
          <cell r="AW315">
            <v>2762</v>
          </cell>
          <cell r="AX315">
            <v>27.881003445000001</v>
          </cell>
          <cell r="BA315">
            <v>45</v>
          </cell>
          <cell r="BB315" t="str">
            <v>SI</v>
          </cell>
          <cell r="BC315">
            <v>0</v>
          </cell>
          <cell r="BD315">
            <v>1</v>
          </cell>
        </row>
        <row r="316">
          <cell r="A316" t="str">
            <v>16468</v>
          </cell>
          <cell r="B316" t="str">
            <v>CREDIT AGRICOLE PUBLIC SECTOR SCF</v>
          </cell>
          <cell r="C316" t="str">
            <v>3. Autres (GEA CBD)</v>
          </cell>
          <cell r="D316">
            <v>201312</v>
          </cell>
          <cell r="G316">
            <v>3.0545798849999999</v>
          </cell>
          <cell r="O316">
            <v>48441</v>
          </cell>
          <cell r="P316" t="str">
            <v>493582571</v>
          </cell>
          <cell r="Q316" t="str">
            <v>PM</v>
          </cell>
          <cell r="R316" t="str">
            <v>510</v>
          </cell>
          <cell r="S316" t="str">
            <v>01</v>
          </cell>
          <cell r="T316" t="str">
            <v>Etablissement de crédit</v>
          </cell>
          <cell r="U316" t="str">
            <v>203</v>
          </cell>
          <cell r="V316" t="str">
            <v>Établissement de crédit spécialisé</v>
          </cell>
          <cell r="W316" t="str">
            <v>001</v>
          </cell>
          <cell r="X316" t="str">
            <v>Agrément ACPR</v>
          </cell>
          <cell r="Y316">
            <v>6</v>
          </cell>
          <cell r="Z316" t="str">
            <v>NOUVEL ETABLISSEMENT</v>
          </cell>
          <cell r="AA316" t="str">
            <v>FR</v>
          </cell>
          <cell r="AB316" t="str">
            <v> France</v>
          </cell>
          <cell r="AC316" t="str">
            <v>S. BANCAIRE MUTUALISTE ET AUTRES RESEAUX</v>
          </cell>
          <cell r="AD316">
            <v>27</v>
          </cell>
          <cell r="AE316" t="str">
            <v>GPE CREDIT AGRICOLE</v>
          </cell>
          <cell r="AF316">
            <v>0</v>
          </cell>
          <cell r="AG316" t="str">
            <v>92120</v>
          </cell>
          <cell r="AH316" t="str">
            <v>FR</v>
          </cell>
          <cell r="AI316" t="str">
            <v/>
          </cell>
          <cell r="AJ316" t="str">
            <v/>
          </cell>
          <cell r="AK316" t="str">
            <v>EC</v>
          </cell>
          <cell r="AL316" t="str">
            <v>ECS</v>
          </cell>
          <cell r="AM316" t="str">
            <v>PERSONNE_MORALE_SOCIETE</v>
          </cell>
          <cell r="AN316" t="str">
            <v>CREDIT AGRICOLE</v>
          </cell>
          <cell r="AO316" t="str">
            <v>Groupes mutualistes</v>
          </cell>
          <cell r="AP316" t="str">
            <v/>
          </cell>
          <cell r="AQ316" t="str">
            <v/>
          </cell>
          <cell r="AR316" t="str">
            <v>FR</v>
          </cell>
          <cell r="AS316" t="str">
            <v>FRANCE</v>
          </cell>
          <cell r="AT316" t="str">
            <v/>
          </cell>
          <cell r="AU316" t="str">
            <v/>
          </cell>
          <cell r="AV316" t="str">
            <v>CHARRIAUD</v>
          </cell>
          <cell r="AW316">
            <v>2761</v>
          </cell>
          <cell r="AX316">
            <v>2.027345612</v>
          </cell>
          <cell r="BA316">
            <v>242</v>
          </cell>
          <cell r="BB316" t="str">
            <v>SI</v>
          </cell>
          <cell r="BC316">
            <v>0</v>
          </cell>
          <cell r="BD316">
            <v>1</v>
          </cell>
        </row>
        <row r="317">
          <cell r="A317" t="str">
            <v>16606</v>
          </cell>
          <cell r="B317" t="str">
            <v>CRCAM DE NORMANDIE</v>
          </cell>
          <cell r="C317" t="str">
            <v>3. Autres (GEA CBD)</v>
          </cell>
          <cell r="D317">
            <v>201312</v>
          </cell>
          <cell r="E317">
            <v>5.6500000000000002E-2</v>
          </cell>
          <cell r="F317">
            <v>0.1661</v>
          </cell>
          <cell r="G317">
            <v>9.8542249999999996</v>
          </cell>
          <cell r="H317">
            <v>0.55676371250000001</v>
          </cell>
          <cell r="I317">
            <v>1.6367867724999998</v>
          </cell>
          <cell r="J317">
            <v>2.76E-2</v>
          </cell>
          <cell r="K317">
            <v>0.42499999999999999</v>
          </cell>
          <cell r="L317">
            <v>2.9116819999999999</v>
          </cell>
          <cell r="M317">
            <v>8.0362423199999991E-2</v>
          </cell>
          <cell r="N317">
            <v>1.2374648499999998</v>
          </cell>
          <cell r="O317">
            <v>13266</v>
          </cell>
          <cell r="P317" t="str">
            <v>478834930</v>
          </cell>
          <cell r="Q317" t="str">
            <v>PM</v>
          </cell>
          <cell r="R317" t="str">
            <v>210</v>
          </cell>
          <cell r="S317" t="str">
            <v>01</v>
          </cell>
          <cell r="T317" t="str">
            <v>Etablissement de crédit</v>
          </cell>
          <cell r="U317" t="str">
            <v>201</v>
          </cell>
          <cell r="V317" t="str">
            <v>Banque mutualiste ou coopérative</v>
          </cell>
          <cell r="W317" t="str">
            <v>001</v>
          </cell>
          <cell r="X317" t="str">
            <v>Agrément ACPR</v>
          </cell>
          <cell r="Y317">
            <v>8</v>
          </cell>
          <cell r="Z317" t="str">
            <v>RESTRUCTURATION AVEC REPRISE DE CIB</v>
          </cell>
          <cell r="AA317" t="str">
            <v>FR</v>
          </cell>
          <cell r="AB317" t="str">
            <v> France</v>
          </cell>
          <cell r="AC317" t="str">
            <v>S. BANCAIRE MUTUALISTE ET AUTRES RESEAUX</v>
          </cell>
          <cell r="AD317">
            <v>27</v>
          </cell>
          <cell r="AE317" t="str">
            <v>GPE CREDIT AGRICOLE</v>
          </cell>
          <cell r="AF317">
            <v>0</v>
          </cell>
          <cell r="AG317" t="str">
            <v>14000</v>
          </cell>
          <cell r="AH317" t="str">
            <v>FR</v>
          </cell>
          <cell r="AI317" t="str">
            <v/>
          </cell>
          <cell r="AJ317" t="str">
            <v/>
          </cell>
          <cell r="AK317" t="str">
            <v>EC</v>
          </cell>
          <cell r="AL317" t="str">
            <v>Bq mut</v>
          </cell>
          <cell r="AM317" t="str">
            <v>PERSONNE_MORALE_SOCIETE</v>
          </cell>
          <cell r="AN317" t="str">
            <v>CREDIT AGRICOLE</v>
          </cell>
          <cell r="AO317" t="str">
            <v>Groupes mutualistes</v>
          </cell>
          <cell r="AP317" t="str">
            <v/>
          </cell>
          <cell r="AQ317" t="str">
            <v/>
          </cell>
          <cell r="AR317" t="str">
            <v>FR</v>
          </cell>
          <cell r="AS317" t="str">
            <v>FRANCE</v>
          </cell>
          <cell r="AT317" t="str">
            <v/>
          </cell>
          <cell r="AU317" t="str">
            <v/>
          </cell>
          <cell r="AV317" t="str">
            <v>BALLABRIGA</v>
          </cell>
          <cell r="AW317">
            <v>2761</v>
          </cell>
          <cell r="AX317">
            <v>15.746496378</v>
          </cell>
          <cell r="AY317">
            <v>11.456688469000001</v>
          </cell>
          <cell r="AZ317">
            <v>4.2388941960000004</v>
          </cell>
          <cell r="BA317">
            <v>83</v>
          </cell>
          <cell r="BB317" t="str">
            <v>SI</v>
          </cell>
          <cell r="BC317">
            <v>0</v>
          </cell>
          <cell r="BD317">
            <v>0</v>
          </cell>
        </row>
        <row r="318">
          <cell r="A318" t="str">
            <v>16607</v>
          </cell>
          <cell r="B318" t="str">
            <v>BANQUE POPULAIRE DU SUD</v>
          </cell>
          <cell r="C318" t="str">
            <v>3. Autres (GEA CBD)</v>
          </cell>
          <cell r="D318">
            <v>201312</v>
          </cell>
          <cell r="E318">
            <v>7.9734822794728794E-2</v>
          </cell>
          <cell r="F318">
            <v>0.15061131859219701</v>
          </cell>
          <cell r="G318">
            <v>7.2541798339999994</v>
          </cell>
          <cell r="H318">
            <v>0.57841074358508504</v>
          </cell>
          <cell r="I318">
            <v>1.0925615901036647</v>
          </cell>
          <cell r="J318">
            <v>6.2339950899640902E-2</v>
          </cell>
          <cell r="K318">
            <v>0.43785699558435598</v>
          </cell>
          <cell r="L318">
            <v>1.624772119</v>
          </cell>
          <cell r="M318">
            <v>0.1012882141215655</v>
          </cell>
          <cell r="N318">
            <v>0.71141783853456764</v>
          </cell>
          <cell r="O318">
            <v>984</v>
          </cell>
          <cell r="P318" t="str">
            <v>554200808</v>
          </cell>
          <cell r="Q318" t="str">
            <v>PM</v>
          </cell>
          <cell r="R318" t="str">
            <v>202</v>
          </cell>
          <cell r="S318" t="str">
            <v>01</v>
          </cell>
          <cell r="T318" t="str">
            <v>Etablissement de crédit</v>
          </cell>
          <cell r="U318" t="str">
            <v>201</v>
          </cell>
          <cell r="V318" t="str">
            <v>Banque mutualiste ou coopérative</v>
          </cell>
          <cell r="W318" t="str">
            <v>001</v>
          </cell>
          <cell r="X318" t="str">
            <v>Agrément ACPR</v>
          </cell>
          <cell r="Y318">
            <v>6</v>
          </cell>
          <cell r="Z318" t="str">
            <v>NOUVEL ETABLISSEMENT</v>
          </cell>
          <cell r="AA318" t="str">
            <v>FR</v>
          </cell>
          <cell r="AB318" t="str">
            <v> France</v>
          </cell>
          <cell r="AC318" t="str">
            <v>S. BANCAIRE MUTUALISTE ET AUTRES RESEAUX</v>
          </cell>
          <cell r="AD318">
            <v>1163</v>
          </cell>
          <cell r="AE318" t="str">
            <v>GPE BPCE</v>
          </cell>
          <cell r="AF318">
            <v>0</v>
          </cell>
          <cell r="AG318" t="str">
            <v>66000</v>
          </cell>
          <cell r="AH318" t="str">
            <v>FR</v>
          </cell>
          <cell r="AI318" t="str">
            <v/>
          </cell>
          <cell r="AJ318" t="str">
            <v/>
          </cell>
          <cell r="AK318" t="str">
            <v>EC</v>
          </cell>
          <cell r="AL318" t="str">
            <v>Bq mut</v>
          </cell>
          <cell r="AM318" t="str">
            <v>PERSONNE_MORALE_SOCIETE</v>
          </cell>
          <cell r="AN318" t="str">
            <v>BPCE</v>
          </cell>
          <cell r="AO318" t="str">
            <v>Groupes mutualistes</v>
          </cell>
          <cell r="AP318" t="str">
            <v/>
          </cell>
          <cell r="AQ318" t="str">
            <v/>
          </cell>
          <cell r="AR318" t="str">
            <v>FR</v>
          </cell>
          <cell r="AS318" t="str">
            <v>FRANCE</v>
          </cell>
          <cell r="AT318" t="str">
            <v/>
          </cell>
          <cell r="AU318" t="str">
            <v/>
          </cell>
          <cell r="AV318" t="str">
            <v>AUTHIER</v>
          </cell>
          <cell r="AW318">
            <v>2762</v>
          </cell>
          <cell r="AX318">
            <v>9.851997471999999</v>
          </cell>
          <cell r="AY318">
            <v>6.0177663580000003</v>
          </cell>
          <cell r="AZ318">
            <v>6.6125979900000003</v>
          </cell>
          <cell r="BA318">
            <v>119</v>
          </cell>
          <cell r="BB318" t="str">
            <v>SI</v>
          </cell>
          <cell r="BC318">
            <v>0</v>
          </cell>
          <cell r="BD318">
            <v>1</v>
          </cell>
        </row>
        <row r="319">
          <cell r="A319" t="str">
            <v>16705</v>
          </cell>
          <cell r="B319" t="str">
            <v>CAISSE D EPARGNE D ALSACE</v>
          </cell>
          <cell r="C319" t="str">
            <v>3. Autres (GEA CBD)</v>
          </cell>
          <cell r="D319">
            <v>201312</v>
          </cell>
          <cell r="E319">
            <v>4.6600000000000003E-2</v>
          </cell>
          <cell r="F319">
            <v>0.21310999999999999</v>
          </cell>
          <cell r="G319">
            <v>3.6875555709999999</v>
          </cell>
          <cell r="H319">
            <v>0.17184008960860001</v>
          </cell>
          <cell r="I319">
            <v>0.78585496773580998</v>
          </cell>
          <cell r="O319">
            <v>13330</v>
          </cell>
          <cell r="P319" t="str">
            <v>383984879</v>
          </cell>
          <cell r="Q319" t="str">
            <v>PM</v>
          </cell>
          <cell r="R319" t="str">
            <v>270</v>
          </cell>
          <cell r="S319" t="str">
            <v>01</v>
          </cell>
          <cell r="T319" t="str">
            <v>Etablissement de crédit</v>
          </cell>
          <cell r="U319" t="str">
            <v>201</v>
          </cell>
          <cell r="V319" t="str">
            <v>Banque mutualiste ou coopérative</v>
          </cell>
          <cell r="W319" t="str">
            <v>001</v>
          </cell>
          <cell r="X319" t="str">
            <v>Agrément ACPR</v>
          </cell>
          <cell r="Y319">
            <v>8</v>
          </cell>
          <cell r="Z319" t="str">
            <v>RESTRUCTURATION AVEC REPRISE DE CIB</v>
          </cell>
          <cell r="AA319" t="str">
            <v>FR</v>
          </cell>
          <cell r="AB319" t="str">
            <v> France</v>
          </cell>
          <cell r="AC319" t="str">
            <v>S. BANCAIRE MUTUALISTE ET AUTRES RESEAUX</v>
          </cell>
          <cell r="AD319">
            <v>1163</v>
          </cell>
          <cell r="AE319" t="str">
            <v>GPE BPCE</v>
          </cell>
          <cell r="AF319">
            <v>0</v>
          </cell>
          <cell r="AG319" t="str">
            <v>67100</v>
          </cell>
          <cell r="AH319" t="str">
            <v>FR</v>
          </cell>
          <cell r="AI319" t="str">
            <v/>
          </cell>
          <cell r="AJ319" t="str">
            <v/>
          </cell>
          <cell r="AK319" t="str">
            <v>EC</v>
          </cell>
          <cell r="AL319" t="str">
            <v>Bq mut</v>
          </cell>
          <cell r="AM319" t="str">
            <v>PERSONNE_MORALE_SOCIETE</v>
          </cell>
          <cell r="AN319" t="str">
            <v>BPCE</v>
          </cell>
          <cell r="AO319" t="str">
            <v>Groupes mutualistes</v>
          </cell>
          <cell r="AP319" t="str">
            <v/>
          </cell>
          <cell r="AQ319" t="str">
            <v/>
          </cell>
          <cell r="AR319" t="str">
            <v>FR</v>
          </cell>
          <cell r="AS319" t="str">
            <v>FRANCE</v>
          </cell>
          <cell r="AT319" t="str">
            <v/>
          </cell>
          <cell r="AU319" t="str">
            <v/>
          </cell>
          <cell r="AV319" t="str">
            <v>MOURJANE</v>
          </cell>
          <cell r="AW319">
            <v>2762</v>
          </cell>
          <cell r="AX319">
            <v>8.4945045859999997</v>
          </cell>
          <cell r="AY319">
            <v>4.9173757139999994</v>
          </cell>
          <cell r="AZ319">
            <v>5.6047590559999998</v>
          </cell>
          <cell r="BA319">
            <v>130</v>
          </cell>
          <cell r="BB319" t="str">
            <v>SI</v>
          </cell>
          <cell r="BC319">
            <v>0</v>
          </cell>
          <cell r="BD319">
            <v>1</v>
          </cell>
        </row>
        <row r="320">
          <cell r="A320" t="str">
            <v>16706</v>
          </cell>
          <cell r="B320" t="str">
            <v>CRCAM NORD DE FRANCE</v>
          </cell>
          <cell r="C320" t="str">
            <v>3. Autres (GEA CBD)</v>
          </cell>
          <cell r="D320">
            <v>201312</v>
          </cell>
          <cell r="E320">
            <v>4.58E-2</v>
          </cell>
          <cell r="F320">
            <v>0.17599999999999999</v>
          </cell>
          <cell r="G320">
            <v>16.48187265</v>
          </cell>
          <cell r="H320">
            <v>0.75486976737</v>
          </cell>
          <cell r="I320">
            <v>2.9008095863999999</v>
          </cell>
          <cell r="J320">
            <v>3.8300000000000001E-2</v>
          </cell>
          <cell r="K320">
            <v>0.43640000000000001</v>
          </cell>
          <cell r="L320">
            <v>6.9378630000000001</v>
          </cell>
          <cell r="M320">
            <v>0.26572015290000001</v>
          </cell>
          <cell r="N320">
            <v>3.0276834132000001</v>
          </cell>
          <cell r="O320">
            <v>13337</v>
          </cell>
          <cell r="P320" t="str">
            <v>440676559</v>
          </cell>
          <cell r="Q320" t="str">
            <v>PM</v>
          </cell>
          <cell r="R320" t="str">
            <v>210</v>
          </cell>
          <cell r="S320" t="str">
            <v>01</v>
          </cell>
          <cell r="T320" t="str">
            <v>Etablissement de crédit</v>
          </cell>
          <cell r="U320" t="str">
            <v>201</v>
          </cell>
          <cell r="V320" t="str">
            <v>Banque mutualiste ou coopérative</v>
          </cell>
          <cell r="W320" t="str">
            <v>001</v>
          </cell>
          <cell r="X320" t="str">
            <v>Agrément ACPR</v>
          </cell>
          <cell r="Y320">
            <v>8</v>
          </cell>
          <cell r="Z320" t="str">
            <v>RESTRUCTURATION AVEC REPRISE DE CIB</v>
          </cell>
          <cell r="AA320" t="str">
            <v>FR</v>
          </cell>
          <cell r="AB320" t="str">
            <v> France</v>
          </cell>
          <cell r="AC320" t="str">
            <v>S. BANCAIRE MUTUALISTE ET AUTRES RESEAUX</v>
          </cell>
          <cell r="AD320">
            <v>27</v>
          </cell>
          <cell r="AE320" t="str">
            <v>GPE CREDIT AGRICOLE</v>
          </cell>
          <cell r="AF320">
            <v>0</v>
          </cell>
          <cell r="AG320" t="str">
            <v>59000</v>
          </cell>
          <cell r="AH320" t="str">
            <v>FR</v>
          </cell>
          <cell r="AI320" t="str">
            <v/>
          </cell>
          <cell r="AJ320" t="str">
            <v/>
          </cell>
          <cell r="AK320" t="str">
            <v>EC</v>
          </cell>
          <cell r="AL320" t="str">
            <v>Bq mut</v>
          </cell>
          <cell r="AM320" t="str">
            <v>PERSONNE_MORALE_SOCIETE</v>
          </cell>
          <cell r="AN320" t="str">
            <v>CREDIT AGRICOLE</v>
          </cell>
          <cell r="AO320" t="str">
            <v>Groupes mutualistes</v>
          </cell>
          <cell r="AP320" t="str">
            <v/>
          </cell>
          <cell r="AQ320" t="str">
            <v/>
          </cell>
          <cell r="AR320" t="str">
            <v>FR</v>
          </cell>
          <cell r="AS320" t="str">
            <v>FRANCE</v>
          </cell>
          <cell r="AT320" t="str">
            <v/>
          </cell>
          <cell r="AU320" t="str">
            <v/>
          </cell>
          <cell r="AV320" t="str">
            <v>PIGEON</v>
          </cell>
          <cell r="AW320">
            <v>2761</v>
          </cell>
          <cell r="AX320">
            <v>25.640174079999998</v>
          </cell>
          <cell r="AY320">
            <v>18.587662991999998</v>
          </cell>
          <cell r="AZ320">
            <v>6.4695651849999996</v>
          </cell>
          <cell r="BA320">
            <v>49</v>
          </cell>
          <cell r="BB320" t="str">
            <v>SI</v>
          </cell>
          <cell r="BC320">
            <v>0</v>
          </cell>
          <cell r="BD320">
            <v>0</v>
          </cell>
        </row>
        <row r="321">
          <cell r="A321" t="str">
            <v>16707</v>
          </cell>
          <cell r="B321" t="str">
            <v>BANQUE POPULAIRE DE L'OUEST</v>
          </cell>
          <cell r="C321" t="str">
            <v>3. Autres (GEA CBD)</v>
          </cell>
          <cell r="D321">
            <v>201312</v>
          </cell>
          <cell r="E321">
            <v>8.3658403160576406E-2</v>
          </cell>
          <cell r="F321">
            <v>0.14678010286931201</v>
          </cell>
          <cell r="G321">
            <v>5.9475913350000003</v>
          </cell>
          <cell r="H321">
            <v>0.49756599373778088</v>
          </cell>
          <cell r="I321">
            <v>0.87298806797592876</v>
          </cell>
          <cell r="J321">
            <v>4.3201135522405801E-2</v>
          </cell>
          <cell r="K321">
            <v>0.438757177332806</v>
          </cell>
          <cell r="L321">
            <v>2.6698182610000001</v>
          </cell>
          <cell r="M321">
            <v>0.11533918051365478</v>
          </cell>
          <cell r="N321">
            <v>1.1714019241879408</v>
          </cell>
          <cell r="O321">
            <v>13339</v>
          </cell>
          <cell r="P321" t="str">
            <v>549200400</v>
          </cell>
          <cell r="Q321" t="str">
            <v>PM</v>
          </cell>
          <cell r="R321" t="str">
            <v>202</v>
          </cell>
          <cell r="S321" t="str">
            <v>01</v>
          </cell>
          <cell r="T321" t="str">
            <v>Etablissement de crédit</v>
          </cell>
          <cell r="U321" t="str">
            <v>201</v>
          </cell>
          <cell r="V321" t="str">
            <v>Banque mutualiste ou coopérative</v>
          </cell>
          <cell r="W321" t="str">
            <v>001</v>
          </cell>
          <cell r="X321" t="str">
            <v>Agrément ACPR</v>
          </cell>
          <cell r="Y321">
            <v>6</v>
          </cell>
          <cell r="Z321" t="str">
            <v>NOUVEL ETABLISSEMENT</v>
          </cell>
          <cell r="AA321" t="str">
            <v>FR</v>
          </cell>
          <cell r="AB321" t="str">
            <v> France</v>
          </cell>
          <cell r="AC321" t="str">
            <v>S. BANCAIRE MUTUALISTE ET AUTRES RESEAUX</v>
          </cell>
          <cell r="AD321">
            <v>1163</v>
          </cell>
          <cell r="AE321" t="str">
            <v>GPE BPCE</v>
          </cell>
          <cell r="AF321">
            <v>0</v>
          </cell>
          <cell r="AG321" t="str">
            <v>35760</v>
          </cell>
          <cell r="AH321" t="str">
            <v>FR</v>
          </cell>
          <cell r="AI321" t="str">
            <v/>
          </cell>
          <cell r="AJ321" t="str">
            <v/>
          </cell>
          <cell r="AK321" t="str">
            <v>EC</v>
          </cell>
          <cell r="AL321" t="str">
            <v>Bq mut</v>
          </cell>
          <cell r="AM321" t="str">
            <v>PERSONNE_MORALE_SOCIETE</v>
          </cell>
          <cell r="AN321" t="str">
            <v>BPCE</v>
          </cell>
          <cell r="AO321" t="str">
            <v>Groupes mutualistes</v>
          </cell>
          <cell r="AP321" t="str">
            <v/>
          </cell>
          <cell r="AQ321" t="str">
            <v/>
          </cell>
          <cell r="AR321" t="str">
            <v>FR</v>
          </cell>
          <cell r="AS321" t="str">
            <v>FRANCE</v>
          </cell>
          <cell r="AT321" t="str">
            <v/>
          </cell>
          <cell r="AU321" t="str">
            <v/>
          </cell>
          <cell r="AV321" t="str">
            <v>TAMISIER</v>
          </cell>
          <cell r="AW321">
            <v>2762</v>
          </cell>
          <cell r="AX321">
            <v>9.2285644419999997</v>
          </cell>
          <cell r="AY321">
            <v>6.3669868940000001</v>
          </cell>
          <cell r="AZ321">
            <v>6.2710386189999996</v>
          </cell>
          <cell r="BA321">
            <v>124</v>
          </cell>
          <cell r="BB321" t="str">
            <v>SI</v>
          </cell>
          <cell r="BC321">
            <v>0</v>
          </cell>
          <cell r="BD321">
            <v>1</v>
          </cell>
        </row>
        <row r="322">
          <cell r="A322" t="str">
            <v>16806</v>
          </cell>
          <cell r="B322" t="str">
            <v>CRCAM CENTRE FRANCE (3EME DU NOM)</v>
          </cell>
          <cell r="C322" t="str">
            <v>3. Autres (GEA CBD)</v>
          </cell>
          <cell r="D322">
            <v>201312</v>
          </cell>
          <cell r="E322">
            <v>3.6799999999999999E-2</v>
          </cell>
          <cell r="F322">
            <v>0.17080000000000001</v>
          </cell>
          <cell r="G322">
            <v>10.960666</v>
          </cell>
          <cell r="H322">
            <v>0.40335250880000001</v>
          </cell>
          <cell r="I322">
            <v>1.8720817528</v>
          </cell>
          <cell r="J322">
            <v>3.9800000000000002E-2</v>
          </cell>
          <cell r="K322">
            <v>0.43530000000000002</v>
          </cell>
          <cell r="L322">
            <v>4.5680240000000003</v>
          </cell>
          <cell r="M322">
            <v>0.18180735520000002</v>
          </cell>
          <cell r="N322">
            <v>1.9884608472000003</v>
          </cell>
          <cell r="O322">
            <v>13485</v>
          </cell>
          <cell r="P322" t="str">
            <v>445200488</v>
          </cell>
          <cell r="Q322" t="str">
            <v>PM</v>
          </cell>
          <cell r="R322" t="str">
            <v>210</v>
          </cell>
          <cell r="S322" t="str">
            <v>01</v>
          </cell>
          <cell r="T322" t="str">
            <v>Etablissement de crédit</v>
          </cell>
          <cell r="U322" t="str">
            <v>201</v>
          </cell>
          <cell r="V322" t="str">
            <v>Banque mutualiste ou coopérative</v>
          </cell>
          <cell r="W322" t="str">
            <v>001</v>
          </cell>
          <cell r="X322" t="str">
            <v>Agrément ACPR</v>
          </cell>
          <cell r="Y322">
            <v>8</v>
          </cell>
          <cell r="Z322" t="str">
            <v>RESTRUCTURATION AVEC REPRISE DE CIB</v>
          </cell>
          <cell r="AA322" t="str">
            <v>FR</v>
          </cell>
          <cell r="AB322" t="str">
            <v> France</v>
          </cell>
          <cell r="AC322" t="str">
            <v>S. BANCAIRE MUTUALISTE ET AUTRES RESEAUX</v>
          </cell>
          <cell r="AD322">
            <v>27</v>
          </cell>
          <cell r="AE322" t="str">
            <v>GPE CREDIT AGRICOLE</v>
          </cell>
          <cell r="AF322">
            <v>0</v>
          </cell>
          <cell r="AG322" t="str">
            <v>63100</v>
          </cell>
          <cell r="AH322" t="str">
            <v>FR</v>
          </cell>
          <cell r="AI322" t="str">
            <v/>
          </cell>
          <cell r="AJ322" t="str">
            <v/>
          </cell>
          <cell r="AK322" t="str">
            <v>EC</v>
          </cell>
          <cell r="AL322" t="str">
            <v>Bq mut</v>
          </cell>
          <cell r="AM322" t="str">
            <v>PERSONNE_MORALE_SOCIETE</v>
          </cell>
          <cell r="AN322" t="str">
            <v>CREDIT AGRICOLE</v>
          </cell>
          <cell r="AO322" t="str">
            <v>Groupes mutualistes</v>
          </cell>
          <cell r="AP322" t="str">
            <v/>
          </cell>
          <cell r="AQ322" t="str">
            <v/>
          </cell>
          <cell r="AR322" t="str">
            <v>FR</v>
          </cell>
          <cell r="AS322" t="str">
            <v>FRANCE</v>
          </cell>
          <cell r="AT322" t="str">
            <v/>
          </cell>
          <cell r="AU322" t="str">
            <v/>
          </cell>
          <cell r="AV322" t="str">
            <v>ONDO</v>
          </cell>
          <cell r="AW322">
            <v>2761</v>
          </cell>
          <cell r="AX322">
            <v>19.115081072999999</v>
          </cell>
          <cell r="AY322">
            <v>13.643694684</v>
          </cell>
          <cell r="AZ322">
            <v>5.4355215590000006</v>
          </cell>
          <cell r="BA322">
            <v>67</v>
          </cell>
          <cell r="BB322" t="str">
            <v>SI</v>
          </cell>
          <cell r="BC322">
            <v>0</v>
          </cell>
          <cell r="BD322">
            <v>0</v>
          </cell>
        </row>
        <row r="323">
          <cell r="A323" t="str">
            <v>16807</v>
          </cell>
          <cell r="B323" t="str">
            <v>BANQUE POPULAIRE DES ALPES</v>
          </cell>
          <cell r="C323" t="str">
            <v>3. Autres (GEA CBD)</v>
          </cell>
          <cell r="D323">
            <v>201312</v>
          </cell>
          <cell r="E323">
            <v>6.1220234145123703E-2</v>
          </cell>
          <cell r="F323">
            <v>0.13003050959606499</v>
          </cell>
          <cell r="G323">
            <v>7.8188292290000003</v>
          </cell>
          <cell r="H323">
            <v>0.47867055614011705</v>
          </cell>
          <cell r="I323">
            <v>1.0166863490914779</v>
          </cell>
          <cell r="J323">
            <v>7.2680021100230696E-2</v>
          </cell>
          <cell r="K323">
            <v>0.43629097534341099</v>
          </cell>
          <cell r="L323">
            <v>2.532195819</v>
          </cell>
          <cell r="M323">
            <v>0.18404004555483594</v>
          </cell>
          <cell r="N323">
            <v>1.1047741836320175</v>
          </cell>
          <cell r="O323">
            <v>13487</v>
          </cell>
          <cell r="P323" t="str">
            <v>605520071</v>
          </cell>
          <cell r="Q323" t="str">
            <v>PM</v>
          </cell>
          <cell r="R323" t="str">
            <v>202</v>
          </cell>
          <cell r="S323" t="str">
            <v>01</v>
          </cell>
          <cell r="T323" t="str">
            <v>Etablissement de crédit</v>
          </cell>
          <cell r="U323" t="str">
            <v>201</v>
          </cell>
          <cell r="V323" t="str">
            <v>Banque mutualiste ou coopérative</v>
          </cell>
          <cell r="W323" t="str">
            <v>001</v>
          </cell>
          <cell r="X323" t="str">
            <v>Agrément ACPR</v>
          </cell>
          <cell r="Y323">
            <v>6</v>
          </cell>
          <cell r="Z323" t="str">
            <v>NOUVEL ETABLISSEMENT</v>
          </cell>
          <cell r="AA323" t="str">
            <v>FR</v>
          </cell>
          <cell r="AB323" t="str">
            <v> France</v>
          </cell>
          <cell r="AC323" t="str">
            <v>S. BANCAIRE MUTUALISTE ET AUTRES RESEAUX</v>
          </cell>
          <cell r="AD323">
            <v>1163</v>
          </cell>
          <cell r="AE323" t="str">
            <v>GPE BPCE</v>
          </cell>
          <cell r="AF323">
            <v>0</v>
          </cell>
          <cell r="AG323" t="str">
            <v>38700</v>
          </cell>
          <cell r="AH323" t="str">
            <v>FR</v>
          </cell>
          <cell r="AI323" t="str">
            <v/>
          </cell>
          <cell r="AJ323" t="str">
            <v/>
          </cell>
          <cell r="AK323" t="str">
            <v>EC</v>
          </cell>
          <cell r="AL323" t="str">
            <v>Bq mut</v>
          </cell>
          <cell r="AM323" t="str">
            <v>PERSONNE_MORALE_SOCIETE</v>
          </cell>
          <cell r="AN323" t="str">
            <v>BPCE</v>
          </cell>
          <cell r="AO323" t="str">
            <v>Groupes mutualistes</v>
          </cell>
          <cell r="AP323" t="str">
            <v/>
          </cell>
          <cell r="AQ323" t="str">
            <v/>
          </cell>
          <cell r="AR323" t="str">
            <v>FR</v>
          </cell>
          <cell r="AS323" t="str">
            <v>FRANCE</v>
          </cell>
          <cell r="AT323" t="str">
            <v/>
          </cell>
          <cell r="AU323" t="str">
            <v/>
          </cell>
          <cell r="AV323" t="str">
            <v>BODIAN</v>
          </cell>
          <cell r="AW323">
            <v>2762</v>
          </cell>
          <cell r="AX323">
            <v>12.218775184</v>
          </cell>
          <cell r="AY323">
            <v>8.7675997450000001</v>
          </cell>
          <cell r="AZ323">
            <v>7.5855253619999994</v>
          </cell>
          <cell r="BA323">
            <v>104</v>
          </cell>
          <cell r="BB323" t="str">
            <v>SI</v>
          </cell>
          <cell r="BC323">
            <v>0</v>
          </cell>
          <cell r="BD323">
            <v>1</v>
          </cell>
        </row>
        <row r="324">
          <cell r="A324" t="str">
            <v>16906</v>
          </cell>
          <cell r="B324" t="str">
            <v>CRCAM PYRENEES-GASCOGNE</v>
          </cell>
          <cell r="C324" t="str">
            <v>3. Autres (GEA CBD)</v>
          </cell>
          <cell r="D324">
            <v>201312</v>
          </cell>
          <cell r="E324">
            <v>4.8599999999999997E-2</v>
          </cell>
          <cell r="F324">
            <v>0.17879999999999999</v>
          </cell>
          <cell r="G324">
            <v>8.1054370000000002</v>
          </cell>
          <cell r="H324">
            <v>0.3939242382</v>
          </cell>
          <cell r="I324">
            <v>1.4492521355999999</v>
          </cell>
          <cell r="J324">
            <v>3.8800000000000001E-2</v>
          </cell>
          <cell r="K324">
            <v>0.43619999999999998</v>
          </cell>
          <cell r="L324">
            <v>3.6209600000000002</v>
          </cell>
          <cell r="M324">
            <v>0.14049324800000002</v>
          </cell>
          <cell r="N324">
            <v>1.579462752</v>
          </cell>
          <cell r="O324">
            <v>1323</v>
          </cell>
          <cell r="P324" t="str">
            <v>776983546</v>
          </cell>
          <cell r="Q324" t="str">
            <v>PM</v>
          </cell>
          <cell r="R324" t="str">
            <v>210</v>
          </cell>
          <cell r="S324" t="str">
            <v>01</v>
          </cell>
          <cell r="T324" t="str">
            <v>Etablissement de crédit</v>
          </cell>
          <cell r="U324" t="str">
            <v>201</v>
          </cell>
          <cell r="V324" t="str">
            <v>Banque mutualiste ou coopérative</v>
          </cell>
          <cell r="W324" t="str">
            <v>001</v>
          </cell>
          <cell r="X324" t="str">
            <v>Agrément ACPR</v>
          </cell>
          <cell r="Y324">
            <v>6</v>
          </cell>
          <cell r="Z324" t="str">
            <v>NOUVEL ETABLISSEMENT</v>
          </cell>
          <cell r="AA324" t="str">
            <v>FR</v>
          </cell>
          <cell r="AB324" t="str">
            <v> France</v>
          </cell>
          <cell r="AC324" t="str">
            <v>S. BANCAIRE MUTUALISTE ET AUTRES RESEAUX</v>
          </cell>
          <cell r="AD324">
            <v>27</v>
          </cell>
          <cell r="AE324" t="str">
            <v>GPE CREDIT AGRICOLE</v>
          </cell>
          <cell r="AF324">
            <v>0</v>
          </cell>
          <cell r="AG324" t="str">
            <v>65000</v>
          </cell>
          <cell r="AH324" t="str">
            <v>FR</v>
          </cell>
          <cell r="AI324" t="str">
            <v/>
          </cell>
          <cell r="AJ324" t="str">
            <v/>
          </cell>
          <cell r="AK324" t="str">
            <v>EC</v>
          </cell>
          <cell r="AL324" t="str">
            <v>Bq mut</v>
          </cell>
          <cell r="AM324" t="str">
            <v>PERSONNE_MORALE_SOCIETE</v>
          </cell>
          <cell r="AN324" t="str">
            <v>CREDIT AGRICOLE</v>
          </cell>
          <cell r="AO324" t="str">
            <v>Groupes mutualistes</v>
          </cell>
          <cell r="AP324" t="str">
            <v/>
          </cell>
          <cell r="AQ324" t="str">
            <v/>
          </cell>
          <cell r="AR324" t="str">
            <v>FR</v>
          </cell>
          <cell r="AS324" t="str">
            <v>FRANCE</v>
          </cell>
          <cell r="AT324" t="str">
            <v/>
          </cell>
          <cell r="AU324" t="str">
            <v/>
          </cell>
          <cell r="AV324" t="str">
            <v>LAFARQUE</v>
          </cell>
          <cell r="AW324">
            <v>2761</v>
          </cell>
          <cell r="AX324">
            <v>14.502060175</v>
          </cell>
          <cell r="AY324">
            <v>10.713714744000001</v>
          </cell>
          <cell r="AZ324">
            <v>5.0033165769999997</v>
          </cell>
          <cell r="BA324">
            <v>88</v>
          </cell>
          <cell r="BB324" t="str">
            <v>SI</v>
          </cell>
          <cell r="BC324">
            <v>0</v>
          </cell>
          <cell r="BD324">
            <v>0</v>
          </cell>
        </row>
        <row r="325">
          <cell r="A325" t="str">
            <v>17070</v>
          </cell>
          <cell r="B325" t="str">
            <v>INTER EUROPE CONSEIL</v>
          </cell>
          <cell r="C325" t="str">
            <v>3. Autres (GEA CBD)</v>
          </cell>
          <cell r="D325">
            <v>201312</v>
          </cell>
          <cell r="E325">
            <v>3.0000000000000001E-3</v>
          </cell>
          <cell r="F325">
            <v>0.32329999999999998</v>
          </cell>
          <cell r="G325">
            <v>3.0779472659999998</v>
          </cell>
          <cell r="H325">
            <v>9.233841797999999E-3</v>
          </cell>
          <cell r="I325">
            <v>0.99510035109779982</v>
          </cell>
          <cell r="J325">
            <v>0.1142</v>
          </cell>
          <cell r="K325">
            <v>0.44490000000000002</v>
          </cell>
          <cell r="L325">
            <v>4.9198970000000003E-3</v>
          </cell>
          <cell r="M325">
            <v>5.6185223739999999E-4</v>
          </cell>
          <cell r="N325">
            <v>2.1888621753000004E-3</v>
          </cell>
          <cell r="O325">
            <v>13858</v>
          </cell>
          <cell r="P325" t="str">
            <v>692040108</v>
          </cell>
          <cell r="Q325" t="str">
            <v>PM</v>
          </cell>
          <cell r="R325" t="str">
            <v>682</v>
          </cell>
          <cell r="S325" t="str">
            <v>01</v>
          </cell>
          <cell r="T325" t="str">
            <v>Etablissement de crédit</v>
          </cell>
          <cell r="U325" t="str">
            <v>203</v>
          </cell>
          <cell r="V325" t="str">
            <v>Établissement de crédit spécialisé</v>
          </cell>
          <cell r="W325" t="str">
            <v>001</v>
          </cell>
          <cell r="X325" t="str">
            <v>Agrément ACPR</v>
          </cell>
          <cell r="Y325">
            <v>6</v>
          </cell>
          <cell r="Z325" t="str">
            <v>NOUVEL ETABLISSEMENT</v>
          </cell>
          <cell r="AA325" t="str">
            <v>FR</v>
          </cell>
          <cell r="AB325" t="str">
            <v> France</v>
          </cell>
          <cell r="AC325" t="str">
            <v>S. BANCAIRE PRIVE (GRANDS GROUPES)</v>
          </cell>
          <cell r="AD325">
            <v>30</v>
          </cell>
          <cell r="AE325" t="str">
            <v>GPE SOCIETE GENERALE</v>
          </cell>
          <cell r="AF325">
            <v>0</v>
          </cell>
          <cell r="AG325" t="str">
            <v>75009</v>
          </cell>
          <cell r="AH325" t="str">
            <v>FR</v>
          </cell>
          <cell r="AI325" t="str">
            <v/>
          </cell>
          <cell r="AJ325" t="str">
            <v/>
          </cell>
          <cell r="AK325" t="str">
            <v>EC</v>
          </cell>
          <cell r="AL325" t="str">
            <v>ECS</v>
          </cell>
          <cell r="AM325" t="str">
            <v>PERSONNE_MORALE_SOCIETE</v>
          </cell>
          <cell r="AN325" t="str">
            <v>SOCIETE GENERALE</v>
          </cell>
          <cell r="AO325" t="str">
            <v>Grands groupes bancaires privés</v>
          </cell>
          <cell r="AP325" t="str">
            <v>OUI</v>
          </cell>
          <cell r="AQ325" t="str">
            <v/>
          </cell>
          <cell r="AR325" t="str">
            <v>FR</v>
          </cell>
          <cell r="AS325" t="str">
            <v>FRANCE</v>
          </cell>
          <cell r="AT325" t="str">
            <v/>
          </cell>
          <cell r="AU325" t="str">
            <v/>
          </cell>
          <cell r="AV325" t="str">
            <v>GALLETY</v>
          </cell>
          <cell r="AW325">
            <v>2751</v>
          </cell>
          <cell r="AX325">
            <v>10.136123040999999</v>
          </cell>
          <cell r="AY325">
            <v>5.7532430000000008E-3</v>
          </cell>
          <cell r="AZ325">
            <v>5.9889899999999996E-4</v>
          </cell>
          <cell r="BA325">
            <v>115</v>
          </cell>
          <cell r="BB325" t="str">
            <v>SI</v>
          </cell>
          <cell r="BC325">
            <v>0</v>
          </cell>
          <cell r="BD325">
            <v>1</v>
          </cell>
        </row>
        <row r="326">
          <cell r="A326" t="str">
            <v>17106</v>
          </cell>
          <cell r="B326" t="str">
            <v>CRCAM SUD-MEDITERRANEE</v>
          </cell>
          <cell r="C326" t="str">
            <v>3. Autres (GEA CBD)</v>
          </cell>
          <cell r="D326">
            <v>201312</v>
          </cell>
          <cell r="E326">
            <v>7.2800000000000004E-2</v>
          </cell>
          <cell r="F326">
            <v>0.20200000000000001</v>
          </cell>
          <cell r="G326">
            <v>3.2614000000000001</v>
          </cell>
          <cell r="H326">
            <v>0.23742992000000002</v>
          </cell>
          <cell r="I326">
            <v>0.65880280000000002</v>
          </cell>
          <cell r="J326">
            <v>6.0499999999999998E-2</v>
          </cell>
          <cell r="K326">
            <v>0.44119999999999998</v>
          </cell>
          <cell r="L326">
            <v>1.408933</v>
          </cell>
          <cell r="M326">
            <v>8.5240446499999997E-2</v>
          </cell>
          <cell r="N326">
            <v>0.62162123959999993</v>
          </cell>
          <cell r="O326">
            <v>13897</v>
          </cell>
          <cell r="P326" t="str">
            <v>776179335</v>
          </cell>
          <cell r="Q326" t="str">
            <v>PM</v>
          </cell>
          <cell r="R326" t="str">
            <v>210</v>
          </cell>
          <cell r="S326" t="str">
            <v>01</v>
          </cell>
          <cell r="T326" t="str">
            <v>Etablissement de crédit</v>
          </cell>
          <cell r="U326" t="str">
            <v>201</v>
          </cell>
          <cell r="V326" t="str">
            <v>Banque mutualiste ou coopérative</v>
          </cell>
          <cell r="W326" t="str">
            <v>001</v>
          </cell>
          <cell r="X326" t="str">
            <v>Agrément ACPR</v>
          </cell>
          <cell r="Y326">
            <v>8</v>
          </cell>
          <cell r="Z326" t="str">
            <v>RESTRUCTURATION AVEC REPRISE DE CIB</v>
          </cell>
          <cell r="AA326" t="str">
            <v>FR</v>
          </cell>
          <cell r="AB326" t="str">
            <v> France</v>
          </cell>
          <cell r="AC326" t="str">
            <v>S. BANCAIRE MUTUALISTE ET AUTRES RESEAUX</v>
          </cell>
          <cell r="AD326">
            <v>27</v>
          </cell>
          <cell r="AE326" t="str">
            <v>GPE CREDIT AGRICOLE</v>
          </cell>
          <cell r="AF326">
            <v>0</v>
          </cell>
          <cell r="AG326" t="str">
            <v>66000</v>
          </cell>
          <cell r="AH326" t="str">
            <v>FR</v>
          </cell>
          <cell r="AI326" t="str">
            <v/>
          </cell>
          <cell r="AJ326" t="str">
            <v/>
          </cell>
          <cell r="AK326" t="str">
            <v>EC</v>
          </cell>
          <cell r="AL326" t="str">
            <v>Bq mut</v>
          </cell>
          <cell r="AM326" t="str">
            <v>PERSONNE_MORALE_SOCIETE</v>
          </cell>
          <cell r="AN326" t="str">
            <v>CREDIT AGRICOLE</v>
          </cell>
          <cell r="AO326" t="str">
            <v>Groupes mutualistes</v>
          </cell>
          <cell r="AP326" t="str">
            <v/>
          </cell>
          <cell r="AQ326" t="str">
            <v/>
          </cell>
          <cell r="AR326" t="str">
            <v>FR</v>
          </cell>
          <cell r="AS326" t="str">
            <v>FRANCE</v>
          </cell>
          <cell r="AT326" t="str">
            <v/>
          </cell>
          <cell r="AU326" t="str">
            <v/>
          </cell>
          <cell r="AV326" t="str">
            <v>DENECE</v>
          </cell>
          <cell r="AW326">
            <v>2761</v>
          </cell>
          <cell r="AX326">
            <v>5.6803831979999995</v>
          </cell>
          <cell r="AY326">
            <v>4.2382313940000005</v>
          </cell>
          <cell r="AZ326">
            <v>1.748604013</v>
          </cell>
          <cell r="BA326">
            <v>159</v>
          </cell>
          <cell r="BB326" t="str">
            <v>SI</v>
          </cell>
          <cell r="BC326">
            <v>0</v>
          </cell>
          <cell r="BD326">
            <v>0</v>
          </cell>
        </row>
        <row r="327">
          <cell r="A327" t="str">
            <v>17149</v>
          </cell>
          <cell r="B327" t="str">
            <v>CRCMM DE BRETAGNE-NORMANDIE</v>
          </cell>
          <cell r="C327" t="str">
            <v>3. Autres (GEA CBD)</v>
          </cell>
          <cell r="D327">
            <v>201312</v>
          </cell>
          <cell r="E327">
            <v>0.10666</v>
          </cell>
          <cell r="F327">
            <v>0.14845</v>
          </cell>
          <cell r="G327">
            <v>0.82415851500000004</v>
          </cell>
          <cell r="H327">
            <v>8.7904747209900005E-2</v>
          </cell>
          <cell r="I327">
            <v>0.12234633155175001</v>
          </cell>
          <cell r="J327">
            <v>9.2924742136042501E-2</v>
          </cell>
          <cell r="K327">
            <v>0.43285273478459502</v>
          </cell>
          <cell r="L327">
            <v>0.38710471099999999</v>
          </cell>
          <cell r="M327">
            <v>3.5971605449322257E-2</v>
          </cell>
          <cell r="N327">
            <v>0.16755933280435029</v>
          </cell>
          <cell r="O327">
            <v>13972</v>
          </cell>
          <cell r="P327" t="str">
            <v>775577745</v>
          </cell>
          <cell r="Q327" t="str">
            <v>PM</v>
          </cell>
          <cell r="R327" t="str">
            <v>230</v>
          </cell>
          <cell r="S327" t="str">
            <v>01</v>
          </cell>
          <cell r="T327" t="str">
            <v>Etablissement de crédit</v>
          </cell>
          <cell r="U327" t="str">
            <v>201</v>
          </cell>
          <cell r="V327" t="str">
            <v>Banque mutualiste ou coopérative</v>
          </cell>
          <cell r="W327" t="str">
            <v>001</v>
          </cell>
          <cell r="X327" t="str">
            <v>Agrément ACPR</v>
          </cell>
          <cell r="Y327">
            <v>6</v>
          </cell>
          <cell r="Z327" t="str">
            <v>NOUVEL ETABLISSEMENT</v>
          </cell>
          <cell r="AA327" t="str">
            <v>FR</v>
          </cell>
          <cell r="AB327" t="str">
            <v> France</v>
          </cell>
          <cell r="AC327" t="str">
            <v>S. BANCAIRE MUTUALISTE ET AUTRES RESEAUX</v>
          </cell>
          <cell r="AD327">
            <v>1163</v>
          </cell>
          <cell r="AE327" t="str">
            <v>GPE BPCE</v>
          </cell>
          <cell r="AF327">
            <v>0</v>
          </cell>
          <cell r="AG327" t="str">
            <v>35000</v>
          </cell>
          <cell r="AH327" t="str">
            <v>FR</v>
          </cell>
          <cell r="AI327" t="str">
            <v/>
          </cell>
          <cell r="AJ327" t="str">
            <v/>
          </cell>
          <cell r="AK327" t="str">
            <v>EC</v>
          </cell>
          <cell r="AL327" t="str">
            <v>Bq mut</v>
          </cell>
          <cell r="AM327" t="str">
            <v>PERSONNE_MORALE_SOCIETE</v>
          </cell>
          <cell r="AN327" t="str">
            <v>BPCE</v>
          </cell>
          <cell r="AO327" t="str">
            <v>Groupes mutualistes</v>
          </cell>
          <cell r="AP327" t="str">
            <v/>
          </cell>
          <cell r="AQ327" t="str">
            <v/>
          </cell>
          <cell r="AR327" t="str">
            <v>FR</v>
          </cell>
          <cell r="AS327" t="str">
            <v>FRANCE</v>
          </cell>
          <cell r="AT327" t="str">
            <v/>
          </cell>
          <cell r="AU327" t="str">
            <v/>
          </cell>
          <cell r="AV327" t="str">
            <v>TAMISIER</v>
          </cell>
          <cell r="AW327">
            <v>2762</v>
          </cell>
          <cell r="AX327">
            <v>1.3604947060000001</v>
          </cell>
          <cell r="AY327">
            <v>1.1850903239999999</v>
          </cell>
          <cell r="AZ327">
            <v>0.96465646800000004</v>
          </cell>
          <cell r="BA327">
            <v>277</v>
          </cell>
          <cell r="BB327" t="str">
            <v>SI</v>
          </cell>
          <cell r="BC327">
            <v>0</v>
          </cell>
          <cell r="BD327">
            <v>1</v>
          </cell>
        </row>
        <row r="328">
          <cell r="A328" t="str">
            <v>17169</v>
          </cell>
          <cell r="B328" t="str">
            <v>CRC MARIT MUTUEL DU LITTORAL SUD OUEST</v>
          </cell>
          <cell r="C328" t="str">
            <v>3. Autres (GEA CBD)</v>
          </cell>
          <cell r="D328">
            <v>201312</v>
          </cell>
          <cell r="E328">
            <v>0.1174</v>
          </cell>
          <cell r="F328">
            <v>0.14491999999999999</v>
          </cell>
          <cell r="G328">
            <v>0.53937273899999993</v>
          </cell>
          <cell r="H328">
            <v>6.3322359558599994E-2</v>
          </cell>
          <cell r="I328">
            <v>7.8165897335879989E-2</v>
          </cell>
          <cell r="J328">
            <v>0.15827669367416899</v>
          </cell>
          <cell r="K328">
            <v>0.44497236636258902</v>
          </cell>
          <cell r="L328">
            <v>8.5194697999999999E-2</v>
          </cell>
          <cell r="M328">
            <v>1.3484335118009338E-2</v>
          </cell>
          <cell r="N328">
            <v>3.7909286370606129E-2</v>
          </cell>
          <cell r="O328">
            <v>14018</v>
          </cell>
          <cell r="P328" t="str">
            <v>715950143</v>
          </cell>
          <cell r="Q328" t="str">
            <v>PM</v>
          </cell>
          <cell r="R328" t="str">
            <v>230</v>
          </cell>
          <cell r="S328" t="str">
            <v>01</v>
          </cell>
          <cell r="T328" t="str">
            <v>Etablissement de crédit</v>
          </cell>
          <cell r="U328" t="str">
            <v>201</v>
          </cell>
          <cell r="V328" t="str">
            <v>Banque mutualiste ou coopérative</v>
          </cell>
          <cell r="W328" t="str">
            <v>001</v>
          </cell>
          <cell r="X328" t="str">
            <v>Agrément ACPR</v>
          </cell>
          <cell r="Y328">
            <v>6</v>
          </cell>
          <cell r="Z328" t="str">
            <v>NOUVEL ETABLISSEMENT</v>
          </cell>
          <cell r="AA328" t="str">
            <v>FR</v>
          </cell>
          <cell r="AB328" t="str">
            <v> France</v>
          </cell>
          <cell r="AC328" t="str">
            <v>S. BANCAIRE MUTUALISTE ET AUTRES RESEAUX</v>
          </cell>
          <cell r="AD328">
            <v>1163</v>
          </cell>
          <cell r="AE328" t="str">
            <v>GPE BPCE</v>
          </cell>
          <cell r="AF328">
            <v>0</v>
          </cell>
          <cell r="AG328" t="str">
            <v>17000</v>
          </cell>
          <cell r="AH328" t="str">
            <v>FR</v>
          </cell>
          <cell r="AI328" t="str">
            <v/>
          </cell>
          <cell r="AJ328" t="str">
            <v/>
          </cell>
          <cell r="AK328" t="str">
            <v>EC</v>
          </cell>
          <cell r="AL328" t="str">
            <v>Bq mut</v>
          </cell>
          <cell r="AM328" t="str">
            <v>PERSONNE_MORALE_SOCIETE</v>
          </cell>
          <cell r="AN328" t="str">
            <v>BPCE</v>
          </cell>
          <cell r="AO328" t="str">
            <v>Groupes mutualistes</v>
          </cell>
          <cell r="AP328" t="str">
            <v/>
          </cell>
          <cell r="AQ328" t="str">
            <v/>
          </cell>
          <cell r="AR328" t="str">
            <v>FR</v>
          </cell>
          <cell r="AS328" t="str">
            <v>FRANCE</v>
          </cell>
          <cell r="AT328" t="str">
            <v/>
          </cell>
          <cell r="AU328" t="str">
            <v/>
          </cell>
          <cell r="AV328" t="str">
            <v>BODIAN</v>
          </cell>
          <cell r="AW328">
            <v>2762</v>
          </cell>
          <cell r="AX328">
            <v>0.69132220999999994</v>
          </cell>
          <cell r="AY328">
            <v>0.580202361</v>
          </cell>
          <cell r="AZ328">
            <v>0.49095799300000004</v>
          </cell>
          <cell r="BA328">
            <v>347</v>
          </cell>
          <cell r="BB328" t="str">
            <v>SI</v>
          </cell>
          <cell r="BC328">
            <v>0</v>
          </cell>
          <cell r="BD328">
            <v>1</v>
          </cell>
        </row>
        <row r="329">
          <cell r="A329" t="str">
            <v>17179</v>
          </cell>
          <cell r="B329" t="str">
            <v>CRC MARIT MUT DE LA MEDITERRANEE</v>
          </cell>
          <cell r="C329" t="str">
            <v>3. Autres (GEA CBD)</v>
          </cell>
          <cell r="D329">
            <v>201312</v>
          </cell>
          <cell r="E329">
            <v>0.14543</v>
          </cell>
          <cell r="F329">
            <v>0.16943</v>
          </cell>
          <cell r="G329">
            <v>0.139636599</v>
          </cell>
          <cell r="H329">
            <v>2.0307350592570002E-2</v>
          </cell>
          <cell r="I329">
            <v>2.365862896857E-2</v>
          </cell>
          <cell r="J329">
            <v>0.13622486101263201</v>
          </cell>
          <cell r="K329">
            <v>0.45374193994914702</v>
          </cell>
          <cell r="L329">
            <v>3.5462317E-2</v>
          </cell>
          <cell r="M329">
            <v>4.8308492045108977E-3</v>
          </cell>
          <cell r="N329">
            <v>1.6090740510671615E-2</v>
          </cell>
          <cell r="O329">
            <v>14052</v>
          </cell>
          <cell r="P329" t="str">
            <v>642680268</v>
          </cell>
          <cell r="Q329" t="str">
            <v>PM</v>
          </cell>
          <cell r="R329" t="str">
            <v>230</v>
          </cell>
          <cell r="S329" t="str">
            <v>01</v>
          </cell>
          <cell r="T329" t="str">
            <v>Etablissement de crédit</v>
          </cell>
          <cell r="U329" t="str">
            <v>201</v>
          </cell>
          <cell r="V329" t="str">
            <v>Banque mutualiste ou coopérative</v>
          </cell>
          <cell r="W329" t="str">
            <v>001</v>
          </cell>
          <cell r="X329" t="str">
            <v>Agrément ACPR</v>
          </cell>
          <cell r="Y329">
            <v>6</v>
          </cell>
          <cell r="Z329" t="str">
            <v>NOUVEL ETABLISSEMENT</v>
          </cell>
          <cell r="AA329" t="str">
            <v>FR</v>
          </cell>
          <cell r="AB329" t="str">
            <v> France</v>
          </cell>
          <cell r="AC329" t="str">
            <v>S. BANCAIRE MUTUALISTE ET AUTRES RESEAUX</v>
          </cell>
          <cell r="AD329">
            <v>1163</v>
          </cell>
          <cell r="AE329" t="str">
            <v>GPE BPCE</v>
          </cell>
          <cell r="AF329">
            <v>0</v>
          </cell>
          <cell r="AG329" t="str">
            <v>34200</v>
          </cell>
          <cell r="AH329" t="str">
            <v>FR</v>
          </cell>
          <cell r="AI329" t="str">
            <v/>
          </cell>
          <cell r="AJ329" t="str">
            <v/>
          </cell>
          <cell r="AK329" t="str">
            <v>EC</v>
          </cell>
          <cell r="AL329" t="str">
            <v>Bq mut</v>
          </cell>
          <cell r="AM329" t="str">
            <v>PERSONNE_MORALE_SOCIETE</v>
          </cell>
          <cell r="AN329" t="str">
            <v>BPCE</v>
          </cell>
          <cell r="AO329" t="str">
            <v>Groupes mutualistes</v>
          </cell>
          <cell r="AP329" t="str">
            <v/>
          </cell>
          <cell r="AQ329" t="str">
            <v/>
          </cell>
          <cell r="AR329" t="str">
            <v>FR</v>
          </cell>
          <cell r="AS329" t="str">
            <v>FRANCE</v>
          </cell>
          <cell r="AT329" t="str">
            <v/>
          </cell>
          <cell r="AU329" t="str">
            <v/>
          </cell>
          <cell r="AV329" t="str">
            <v>AUTHIER</v>
          </cell>
          <cell r="AW329">
            <v>2762</v>
          </cell>
          <cell r="AX329">
            <v>0.192642168</v>
          </cell>
          <cell r="AY329">
            <v>0.15473178099999998</v>
          </cell>
          <cell r="AZ329">
            <v>0.16250076899999999</v>
          </cell>
          <cell r="BA329">
            <v>449</v>
          </cell>
          <cell r="BB329" t="str">
            <v>SI</v>
          </cell>
          <cell r="BC329">
            <v>0</v>
          </cell>
          <cell r="BD329">
            <v>1</v>
          </cell>
        </row>
        <row r="330">
          <cell r="A330" t="str">
            <v>17206</v>
          </cell>
          <cell r="B330" t="str">
            <v>CRCAM ALSACE VOSGES</v>
          </cell>
          <cell r="C330" t="str">
            <v>3. Autres (GEA CBD)</v>
          </cell>
          <cell r="D330">
            <v>201312</v>
          </cell>
          <cell r="E330">
            <v>4.2500000000000003E-2</v>
          </cell>
          <cell r="F330">
            <v>0.17780000000000001</v>
          </cell>
          <cell r="G330">
            <v>6.3408170000000004</v>
          </cell>
          <cell r="H330">
            <v>0.26948472250000005</v>
          </cell>
          <cell r="I330">
            <v>1.1273972626000002</v>
          </cell>
          <cell r="J330">
            <v>4.3099999999999999E-2</v>
          </cell>
          <cell r="K330">
            <v>0.41199999999999998</v>
          </cell>
          <cell r="L330">
            <v>1.935872</v>
          </cell>
          <cell r="M330">
            <v>8.3436083199999997E-2</v>
          </cell>
          <cell r="N330">
            <v>0.79757926400000001</v>
          </cell>
          <cell r="O330">
            <v>14096</v>
          </cell>
          <cell r="P330" t="str">
            <v>437642531</v>
          </cell>
          <cell r="Q330" t="str">
            <v>PM</v>
          </cell>
          <cell r="R330" t="str">
            <v>210</v>
          </cell>
          <cell r="S330" t="str">
            <v>01</v>
          </cell>
          <cell r="T330" t="str">
            <v>Etablissement de crédit</v>
          </cell>
          <cell r="U330" t="str">
            <v>201</v>
          </cell>
          <cell r="V330" t="str">
            <v>Banque mutualiste ou coopérative</v>
          </cell>
          <cell r="W330" t="str">
            <v>001</v>
          </cell>
          <cell r="X330" t="str">
            <v>Agrément ACPR</v>
          </cell>
          <cell r="Y330">
            <v>8</v>
          </cell>
          <cell r="Z330" t="str">
            <v>RESTRUCTURATION AVEC REPRISE DE CIB</v>
          </cell>
          <cell r="AA330" t="str">
            <v>FR</v>
          </cell>
          <cell r="AB330" t="str">
            <v> France</v>
          </cell>
          <cell r="AC330" t="str">
            <v>S. BANCAIRE MUTUALISTE ET AUTRES RESEAUX</v>
          </cell>
          <cell r="AD330">
            <v>27</v>
          </cell>
          <cell r="AE330" t="str">
            <v>GPE CREDIT AGRICOLE</v>
          </cell>
          <cell r="AF330">
            <v>0</v>
          </cell>
          <cell r="AG330" t="str">
            <v>67000</v>
          </cell>
          <cell r="AH330" t="str">
            <v>FR</v>
          </cell>
          <cell r="AI330" t="str">
            <v/>
          </cell>
          <cell r="AJ330" t="str">
            <v/>
          </cell>
          <cell r="AK330" t="str">
            <v>EC</v>
          </cell>
          <cell r="AL330" t="str">
            <v>Bq mut</v>
          </cell>
          <cell r="AM330" t="str">
            <v>PERSONNE_MORALE_SOCIETE</v>
          </cell>
          <cell r="AN330" t="str">
            <v>CREDIT AGRICOLE</v>
          </cell>
          <cell r="AO330" t="str">
            <v>Groupes mutualistes</v>
          </cell>
          <cell r="AP330" t="str">
            <v/>
          </cell>
          <cell r="AQ330" t="str">
            <v/>
          </cell>
          <cell r="AR330" t="str">
            <v>FR</v>
          </cell>
          <cell r="AS330" t="str">
            <v>FRANCE</v>
          </cell>
          <cell r="AT330" t="str">
            <v/>
          </cell>
          <cell r="AU330" t="str">
            <v/>
          </cell>
          <cell r="AV330" t="str">
            <v>MOISSINAC</v>
          </cell>
          <cell r="AW330">
            <v>2761</v>
          </cell>
          <cell r="AX330">
            <v>9.6663454099999999</v>
          </cell>
          <cell r="AY330">
            <v>7.4014171470000001</v>
          </cell>
          <cell r="AZ330">
            <v>2.6655660860000001</v>
          </cell>
          <cell r="BA330">
            <v>120</v>
          </cell>
          <cell r="BB330" t="str">
            <v>SI</v>
          </cell>
          <cell r="BC330">
            <v>0</v>
          </cell>
          <cell r="BD330">
            <v>0</v>
          </cell>
        </row>
        <row r="331">
          <cell r="A331" t="str">
            <v>17219</v>
          </cell>
          <cell r="B331" t="str">
            <v>CRC MARIT MUT ATLANTIQUE</v>
          </cell>
          <cell r="C331" t="str">
            <v>3. Autres (GEA CBD)</v>
          </cell>
          <cell r="D331">
            <v>201312</v>
          </cell>
          <cell r="E331">
            <v>0.11047</v>
          </cell>
          <cell r="F331">
            <v>0.14036999999999999</v>
          </cell>
          <cell r="G331">
            <v>0.63413100100000008</v>
          </cell>
          <cell r="H331">
            <v>7.0052451680470001E-2</v>
          </cell>
          <cell r="I331">
            <v>8.9012968610370002E-2</v>
          </cell>
          <cell r="J331">
            <v>0.13197122052110999</v>
          </cell>
          <cell r="K331">
            <v>0.42876601730546599</v>
          </cell>
          <cell r="L331">
            <v>0.27950918299999999</v>
          </cell>
          <cell r="M331">
            <v>3.6887168027368286E-2</v>
          </cell>
          <cell r="N331">
            <v>0.11984403919521466</v>
          </cell>
          <cell r="O331">
            <v>14113</v>
          </cell>
          <cell r="P331" t="str">
            <v>778150615</v>
          </cell>
          <cell r="Q331" t="str">
            <v>PM</v>
          </cell>
          <cell r="R331" t="str">
            <v>230</v>
          </cell>
          <cell r="S331" t="str">
            <v>01</v>
          </cell>
          <cell r="T331" t="str">
            <v>Etablissement de crédit</v>
          </cell>
          <cell r="U331" t="str">
            <v>201</v>
          </cell>
          <cell r="V331" t="str">
            <v>Banque mutualiste ou coopérative</v>
          </cell>
          <cell r="W331" t="str">
            <v>001</v>
          </cell>
          <cell r="X331" t="str">
            <v>Agrément ACPR</v>
          </cell>
          <cell r="Y331">
            <v>6</v>
          </cell>
          <cell r="Z331" t="str">
            <v>NOUVEL ETABLISSEMENT</v>
          </cell>
          <cell r="AA331" t="str">
            <v>FR</v>
          </cell>
          <cell r="AB331" t="str">
            <v> France</v>
          </cell>
          <cell r="AC331" t="str">
            <v>S. BANCAIRE MUTUALISTE ET AUTRES RESEAUX</v>
          </cell>
          <cell r="AD331">
            <v>1163</v>
          </cell>
          <cell r="AE331" t="str">
            <v>GPE BPCE</v>
          </cell>
          <cell r="AF331">
            <v>0</v>
          </cell>
          <cell r="AG331" t="str">
            <v>44800</v>
          </cell>
          <cell r="AH331" t="str">
            <v>FR</v>
          </cell>
          <cell r="AI331" t="str">
            <v/>
          </cell>
          <cell r="AJ331" t="str">
            <v/>
          </cell>
          <cell r="AK331" t="str">
            <v>EC</v>
          </cell>
          <cell r="AL331" t="str">
            <v>Bq mut</v>
          </cell>
          <cell r="AM331" t="str">
            <v>PERSONNE_MORALE_SOCIETE</v>
          </cell>
          <cell r="AN331" t="str">
            <v>BPCE</v>
          </cell>
          <cell r="AO331" t="str">
            <v>Groupes mutualistes</v>
          </cell>
          <cell r="AP331" t="str">
            <v/>
          </cell>
          <cell r="AQ331" t="str">
            <v/>
          </cell>
          <cell r="AR331" t="str">
            <v>FR</v>
          </cell>
          <cell r="AS331" t="str">
            <v>FRANCE</v>
          </cell>
          <cell r="AT331" t="str">
            <v/>
          </cell>
          <cell r="AU331" t="str">
            <v/>
          </cell>
          <cell r="AV331" t="str">
            <v>CHEA</v>
          </cell>
          <cell r="AW331">
            <v>2762</v>
          </cell>
          <cell r="AX331">
            <v>0.94915437999999996</v>
          </cell>
          <cell r="AY331">
            <v>0.86382236099999998</v>
          </cell>
          <cell r="AZ331">
            <v>0.682247779</v>
          </cell>
          <cell r="BA331">
            <v>313</v>
          </cell>
          <cell r="BB331" t="str">
            <v>SI</v>
          </cell>
          <cell r="BC331">
            <v>0</v>
          </cell>
          <cell r="BD331">
            <v>1</v>
          </cell>
        </row>
        <row r="332">
          <cell r="A332" t="str">
            <v>17515</v>
          </cell>
          <cell r="B332" t="str">
            <v>CAISSE D EPARGNE ILE-DE-FRANCE</v>
          </cell>
          <cell r="C332" t="str">
            <v>3. Autres (GEA CBD)</v>
          </cell>
          <cell r="D332">
            <v>201312</v>
          </cell>
          <cell r="E332">
            <v>4.4753532856721102E-2</v>
          </cell>
          <cell r="F332">
            <v>0.20574885021490499</v>
          </cell>
          <cell r="G332">
            <v>23.446612465000001</v>
          </cell>
          <cell r="H332">
            <v>1.0493187413311842</v>
          </cell>
          <cell r="I332">
            <v>4.8241135561082098</v>
          </cell>
          <cell r="O332">
            <v>14559</v>
          </cell>
          <cell r="P332" t="str">
            <v>382900942</v>
          </cell>
          <cell r="Q332" t="str">
            <v>PM</v>
          </cell>
          <cell r="R332" t="str">
            <v>270</v>
          </cell>
          <cell r="S332" t="str">
            <v>01</v>
          </cell>
          <cell r="T332" t="str">
            <v>Etablissement de crédit</v>
          </cell>
          <cell r="U332" t="str">
            <v>201</v>
          </cell>
          <cell r="V332" t="str">
            <v>Banque mutualiste ou coopérative</v>
          </cell>
          <cell r="W332" t="str">
            <v>001</v>
          </cell>
          <cell r="X332" t="str">
            <v>Agrément ACPR</v>
          </cell>
          <cell r="Y332">
            <v>8</v>
          </cell>
          <cell r="Z332" t="str">
            <v>RESTRUCTURATION AVEC REPRISE DE CIB</v>
          </cell>
          <cell r="AA332" t="str">
            <v>FR</v>
          </cell>
          <cell r="AB332" t="str">
            <v> France</v>
          </cell>
          <cell r="AC332" t="str">
            <v>S. BANCAIRE MUTUALISTE ET AUTRES RESEAUX</v>
          </cell>
          <cell r="AD332">
            <v>1163</v>
          </cell>
          <cell r="AE332" t="str">
            <v>GPE BPCE</v>
          </cell>
          <cell r="AF332">
            <v>0</v>
          </cell>
          <cell r="AG332" t="str">
            <v>75001</v>
          </cell>
          <cell r="AH332" t="str">
            <v>FR</v>
          </cell>
          <cell r="AI332" t="str">
            <v/>
          </cell>
          <cell r="AJ332" t="str">
            <v/>
          </cell>
          <cell r="AK332" t="str">
            <v>EC</v>
          </cell>
          <cell r="AL332" t="str">
            <v>Bq mut</v>
          </cell>
          <cell r="AM332" t="str">
            <v>PERSONNE_MORALE_SOCIETE</v>
          </cell>
          <cell r="AN332" t="str">
            <v>BPCE</v>
          </cell>
          <cell r="AO332" t="str">
            <v>Groupes mutualistes</v>
          </cell>
          <cell r="AP332" t="str">
            <v/>
          </cell>
          <cell r="AQ332" t="str">
            <v/>
          </cell>
          <cell r="AR332" t="str">
            <v>FR</v>
          </cell>
          <cell r="AS332" t="str">
            <v>FRANCE</v>
          </cell>
          <cell r="AT332" t="str">
            <v/>
          </cell>
          <cell r="AU332" t="str">
            <v/>
          </cell>
          <cell r="AV332" t="str">
            <v>JEQUIER</v>
          </cell>
          <cell r="AW332">
            <v>2762</v>
          </cell>
          <cell r="AX332">
            <v>55.124750454000001</v>
          </cell>
          <cell r="AY332">
            <v>29.335116668000001</v>
          </cell>
          <cell r="AZ332">
            <v>39.250085855999998</v>
          </cell>
          <cell r="BA332">
            <v>25</v>
          </cell>
          <cell r="BB332" t="str">
            <v>SI</v>
          </cell>
          <cell r="BC332">
            <v>0</v>
          </cell>
          <cell r="BD332">
            <v>1</v>
          </cell>
        </row>
        <row r="333">
          <cell r="A333" t="str">
            <v>17607</v>
          </cell>
          <cell r="B333" t="str">
            <v>BANQUE POPULAIRE D'ALSACE</v>
          </cell>
          <cell r="C333" t="str">
            <v>3. Autres (GEA CBD)</v>
          </cell>
          <cell r="D333">
            <v>201312</v>
          </cell>
          <cell r="E333">
            <v>9.5159999999999995E-2</v>
          </cell>
          <cell r="F333">
            <v>0.14632000000000001</v>
          </cell>
          <cell r="G333">
            <v>4.6832606080000003</v>
          </cell>
          <cell r="H333">
            <v>0.44565907945728001</v>
          </cell>
          <cell r="I333">
            <v>0.68525469216256008</v>
          </cell>
          <cell r="J333">
            <v>6.3423741639793099E-2</v>
          </cell>
          <cell r="K333">
            <v>0.43302950377494198</v>
          </cell>
          <cell r="L333">
            <v>1.6280203440000001</v>
          </cell>
          <cell r="M333">
            <v>0.1032551416821831</v>
          </cell>
          <cell r="N333">
            <v>0.70498084169783037</v>
          </cell>
          <cell r="O333">
            <v>14718</v>
          </cell>
          <cell r="P333" t="str">
            <v>775641657</v>
          </cell>
          <cell r="Q333" t="str">
            <v>PM</v>
          </cell>
          <cell r="R333" t="str">
            <v>202</v>
          </cell>
          <cell r="S333" t="str">
            <v>01</v>
          </cell>
          <cell r="T333" t="str">
            <v>Etablissement de crédit</v>
          </cell>
          <cell r="U333" t="str">
            <v>201</v>
          </cell>
          <cell r="V333" t="str">
            <v>Banque mutualiste ou coopérative</v>
          </cell>
          <cell r="W333" t="str">
            <v>001</v>
          </cell>
          <cell r="X333" t="str">
            <v>Agrément ACPR</v>
          </cell>
          <cell r="Y333">
            <v>6</v>
          </cell>
          <cell r="Z333" t="str">
            <v>NOUVEL ETABLISSEMENT</v>
          </cell>
          <cell r="AA333" t="str">
            <v>FR</v>
          </cell>
          <cell r="AB333" t="str">
            <v> France</v>
          </cell>
          <cell r="AC333" t="str">
            <v>S. BANCAIRE MUTUALISTE ET AUTRES RESEAUX</v>
          </cell>
          <cell r="AD333">
            <v>1163</v>
          </cell>
          <cell r="AE333" t="str">
            <v>GPE BPCE</v>
          </cell>
          <cell r="AF333">
            <v>0</v>
          </cell>
          <cell r="AG333" t="str">
            <v>67000</v>
          </cell>
          <cell r="AH333" t="str">
            <v>FR</v>
          </cell>
          <cell r="AI333" t="str">
            <v/>
          </cell>
          <cell r="AJ333" t="str">
            <v/>
          </cell>
          <cell r="AK333" t="str">
            <v>EC</v>
          </cell>
          <cell r="AL333" t="str">
            <v>Bq mut</v>
          </cell>
          <cell r="AM333" t="str">
            <v>PERSONNE_MORALE_SOCIETE</v>
          </cell>
          <cell r="AN333" t="str">
            <v>BPCE</v>
          </cell>
          <cell r="AO333" t="str">
            <v>Groupes mutualistes</v>
          </cell>
          <cell r="AP333" t="str">
            <v/>
          </cell>
          <cell r="AQ333" t="str">
            <v/>
          </cell>
          <cell r="AR333" t="str">
            <v>FR</v>
          </cell>
          <cell r="AS333" t="str">
            <v>FRANCE</v>
          </cell>
          <cell r="AT333" t="str">
            <v/>
          </cell>
          <cell r="AU333" t="str">
            <v/>
          </cell>
          <cell r="AV333" t="str">
            <v>CARUNTA-FOUCART</v>
          </cell>
          <cell r="AW333">
            <v>2762</v>
          </cell>
          <cell r="BA333">
            <v>9999</v>
          </cell>
          <cell r="BB333" t="str">
            <v>NON-MSU</v>
          </cell>
          <cell r="BC333">
            <v>0</v>
          </cell>
          <cell r="BD333">
            <v>1</v>
          </cell>
        </row>
        <row r="334">
          <cell r="A334" t="str">
            <v>17679</v>
          </cell>
          <cell r="B334" t="str">
            <v>STE DE BANQUE ET D'EXPANSION-SBE (2EME)</v>
          </cell>
          <cell r="C334" t="str">
            <v>3. Autres (GEA CBD)</v>
          </cell>
          <cell r="D334">
            <v>201312</v>
          </cell>
          <cell r="E334">
            <v>5.1810000000000002E-2</v>
          </cell>
          <cell r="F334">
            <v>9.7250000000000003E-2</v>
          </cell>
          <cell r="G334">
            <v>0.44321929399999999</v>
          </cell>
          <cell r="H334">
            <v>2.296319162214E-2</v>
          </cell>
          <cell r="I334">
            <v>4.3103076341499999E-2</v>
          </cell>
          <cell r="J334">
            <v>1.4378254785127001E-4</v>
          </cell>
          <cell r="K334">
            <v>0.45004373360384398</v>
          </cell>
          <cell r="L334">
            <v>3.6534401000000001E-2</v>
          </cell>
          <cell r="M334">
            <v>5.2530092599999869E-6</v>
          </cell>
          <cell r="N334">
            <v>1.6442078231020011E-2</v>
          </cell>
          <cell r="O334">
            <v>14845</v>
          </cell>
          <cell r="P334" t="str">
            <v>482656147</v>
          </cell>
          <cell r="Q334" t="str">
            <v>PM</v>
          </cell>
          <cell r="R334" t="str">
            <v>102</v>
          </cell>
          <cell r="S334" t="str">
            <v>01</v>
          </cell>
          <cell r="T334" t="str">
            <v>Etablissement de crédit</v>
          </cell>
          <cell r="U334" t="str">
            <v>200</v>
          </cell>
          <cell r="V334" t="str">
            <v>Banque</v>
          </cell>
          <cell r="W334" t="str">
            <v>001</v>
          </cell>
          <cell r="X334" t="str">
            <v>Agrément ACPR</v>
          </cell>
          <cell r="Y334">
            <v>8</v>
          </cell>
          <cell r="Z334" t="str">
            <v>RESTRUCTURATION AVEC REPRISE DE CIB</v>
          </cell>
          <cell r="AA334" t="str">
            <v>FR</v>
          </cell>
          <cell r="AB334" t="str">
            <v> France</v>
          </cell>
          <cell r="AC334" t="str">
            <v>S. BANCAIRE MUTUALISTE ET AUTRES RESEAUX</v>
          </cell>
          <cell r="AD334">
            <v>1163</v>
          </cell>
          <cell r="AE334" t="str">
            <v>GPE BPCE</v>
          </cell>
          <cell r="AF334">
            <v>0</v>
          </cell>
          <cell r="AG334" t="str">
            <v>75008</v>
          </cell>
          <cell r="AH334" t="str">
            <v>FR</v>
          </cell>
          <cell r="AI334" t="str">
            <v/>
          </cell>
          <cell r="AJ334" t="str">
            <v/>
          </cell>
          <cell r="AK334" t="str">
            <v>EC</v>
          </cell>
          <cell r="AL334" t="str">
            <v>Banque</v>
          </cell>
          <cell r="AM334" t="str">
            <v>PERSONNE_MORALE_SOCIETE</v>
          </cell>
          <cell r="AN334" t="str">
            <v>BPCE</v>
          </cell>
          <cell r="AO334" t="str">
            <v>Groupes mutualistes</v>
          </cell>
          <cell r="AP334" t="str">
            <v/>
          </cell>
          <cell r="AQ334" t="str">
            <v/>
          </cell>
          <cell r="AR334" t="str">
            <v>FR</v>
          </cell>
          <cell r="AS334" t="str">
            <v>FRANCE</v>
          </cell>
          <cell r="AT334" t="str">
            <v/>
          </cell>
          <cell r="AU334" t="str">
            <v/>
          </cell>
          <cell r="AV334" t="str">
            <v>MOURJANE</v>
          </cell>
          <cell r="AW334">
            <v>2762</v>
          </cell>
          <cell r="AX334">
            <v>0.63850129599999994</v>
          </cell>
          <cell r="AY334">
            <v>0.51198763899999999</v>
          </cell>
          <cell r="AZ334">
            <v>0.343487347</v>
          </cell>
          <cell r="BA334">
            <v>355</v>
          </cell>
          <cell r="BB334" t="str">
            <v>SI</v>
          </cell>
          <cell r="BC334">
            <v>0</v>
          </cell>
          <cell r="BD334">
            <v>1</v>
          </cell>
        </row>
        <row r="335">
          <cell r="A335" t="str">
            <v>17806</v>
          </cell>
          <cell r="B335" t="str">
            <v>CRCAM CENTRE-EST</v>
          </cell>
          <cell r="C335" t="str">
            <v>3. Autres (GEA CBD)</v>
          </cell>
          <cell r="D335">
            <v>201312</v>
          </cell>
          <cell r="E335">
            <v>3.4700000000000002E-2</v>
          </cell>
          <cell r="F335">
            <v>0.17299999999999999</v>
          </cell>
          <cell r="G335">
            <v>15.909564</v>
          </cell>
          <cell r="H335">
            <v>0.55206187080000002</v>
          </cell>
          <cell r="I335">
            <v>2.7523545719999998</v>
          </cell>
          <cell r="J335">
            <v>3.2300000000000002E-2</v>
          </cell>
          <cell r="K335">
            <v>0.42599999999999999</v>
          </cell>
          <cell r="L335">
            <v>3.9271889999999998</v>
          </cell>
          <cell r="M335">
            <v>0.12684820469999999</v>
          </cell>
          <cell r="N335">
            <v>1.6729825139999999</v>
          </cell>
          <cell r="O335">
            <v>15033</v>
          </cell>
          <cell r="P335" t="str">
            <v>399973825</v>
          </cell>
          <cell r="Q335" t="str">
            <v>PM</v>
          </cell>
          <cell r="R335" t="str">
            <v>210</v>
          </cell>
          <cell r="S335" t="str">
            <v>01</v>
          </cell>
          <cell r="T335" t="str">
            <v>Etablissement de crédit</v>
          </cell>
          <cell r="U335" t="str">
            <v>201</v>
          </cell>
          <cell r="V335" t="str">
            <v>Banque mutualiste ou coopérative</v>
          </cell>
          <cell r="W335" t="str">
            <v>001</v>
          </cell>
          <cell r="X335" t="str">
            <v>Agrément ACPR</v>
          </cell>
          <cell r="Y335">
            <v>8</v>
          </cell>
          <cell r="Z335" t="str">
            <v>RESTRUCTURATION AVEC REPRISE DE CIB</v>
          </cell>
          <cell r="AA335" t="str">
            <v>FR</v>
          </cell>
          <cell r="AB335" t="str">
            <v> France</v>
          </cell>
          <cell r="AC335" t="str">
            <v>S. BANCAIRE MUTUALISTE ET AUTRES RESEAUX</v>
          </cell>
          <cell r="AD335">
            <v>27</v>
          </cell>
          <cell r="AE335" t="str">
            <v>GPE CREDIT AGRICOLE</v>
          </cell>
          <cell r="AF335">
            <v>0</v>
          </cell>
          <cell r="AG335" t="str">
            <v>69410</v>
          </cell>
          <cell r="AH335" t="str">
            <v>FR</v>
          </cell>
          <cell r="AI335" t="str">
            <v/>
          </cell>
          <cell r="AJ335" t="str">
            <v/>
          </cell>
          <cell r="AK335" t="str">
            <v>EC</v>
          </cell>
          <cell r="AL335" t="str">
            <v>Bq mut</v>
          </cell>
          <cell r="AM335" t="str">
            <v>PERSONNE_MORALE_SOCIETE</v>
          </cell>
          <cell r="AN335" t="str">
            <v>CREDIT AGRICOLE</v>
          </cell>
          <cell r="AO335" t="str">
            <v>Groupes mutualistes</v>
          </cell>
          <cell r="AP335" t="str">
            <v/>
          </cell>
          <cell r="AQ335" t="str">
            <v/>
          </cell>
          <cell r="AR335" t="str">
            <v>FR</v>
          </cell>
          <cell r="AS335" t="str">
            <v>FRANCE</v>
          </cell>
          <cell r="AT335" t="str">
            <v/>
          </cell>
          <cell r="AU335" t="str">
            <v/>
          </cell>
          <cell r="AV335" t="str">
            <v>BALLABRIGA</v>
          </cell>
          <cell r="AW335">
            <v>2761</v>
          </cell>
          <cell r="AX335">
            <v>26.189065372999998</v>
          </cell>
          <cell r="AY335">
            <v>17.940782552999998</v>
          </cell>
          <cell r="AZ335">
            <v>8.2229710170000008</v>
          </cell>
          <cell r="BA335">
            <v>48</v>
          </cell>
          <cell r="BB335" t="str">
            <v>SI</v>
          </cell>
          <cell r="BC335">
            <v>0</v>
          </cell>
          <cell r="BD335">
            <v>0</v>
          </cell>
        </row>
        <row r="336">
          <cell r="A336" t="str">
            <v>17807</v>
          </cell>
          <cell r="B336" t="str">
            <v>BANQUE POPULAIRE OCCITANE</v>
          </cell>
          <cell r="C336" t="str">
            <v>3. Autres (GEA CBD)</v>
          </cell>
          <cell r="D336">
            <v>201312</v>
          </cell>
          <cell r="E336">
            <v>6.9519999999999998E-2</v>
          </cell>
          <cell r="F336">
            <v>0.13643</v>
          </cell>
          <cell r="G336">
            <v>7.7243306109999992</v>
          </cell>
          <cell r="H336">
            <v>0.53699546407671994</v>
          </cell>
          <cell r="I336">
            <v>1.0538304252587298</v>
          </cell>
          <cell r="J336">
            <v>4.5790848568656103E-2</v>
          </cell>
          <cell r="K336">
            <v>0.44032923091614901</v>
          </cell>
          <cell r="L336">
            <v>2.2034775880000002</v>
          </cell>
          <cell r="M336">
            <v>0.10089910855653561</v>
          </cell>
          <cell r="N336">
            <v>0.97025559166501107</v>
          </cell>
          <cell r="O336">
            <v>15036</v>
          </cell>
          <cell r="P336" t="str">
            <v>560801300</v>
          </cell>
          <cell r="Q336" t="str">
            <v>PM</v>
          </cell>
          <cell r="R336" t="str">
            <v>202</v>
          </cell>
          <cell r="S336" t="str">
            <v>01</v>
          </cell>
          <cell r="T336" t="str">
            <v>Etablissement de crédit</v>
          </cell>
          <cell r="U336" t="str">
            <v>201</v>
          </cell>
          <cell r="V336" t="str">
            <v>Banque mutualiste ou coopérative</v>
          </cell>
          <cell r="W336" t="str">
            <v>001</v>
          </cell>
          <cell r="X336" t="str">
            <v>Agrément ACPR</v>
          </cell>
          <cell r="Y336">
            <v>6</v>
          </cell>
          <cell r="Z336" t="str">
            <v>NOUVEL ETABLISSEMENT</v>
          </cell>
          <cell r="AA336" t="str">
            <v>FR</v>
          </cell>
          <cell r="AB336" t="str">
            <v> France</v>
          </cell>
          <cell r="AC336" t="str">
            <v>S. BANCAIRE MUTUALISTE ET AUTRES RESEAUX</v>
          </cell>
          <cell r="AD336">
            <v>1163</v>
          </cell>
          <cell r="AE336" t="str">
            <v>GPE BPCE</v>
          </cell>
          <cell r="AF336">
            <v>0</v>
          </cell>
          <cell r="AG336" t="str">
            <v>31130</v>
          </cell>
          <cell r="AH336" t="str">
            <v>FR</v>
          </cell>
          <cell r="AI336" t="str">
            <v/>
          </cell>
          <cell r="AJ336" t="str">
            <v/>
          </cell>
          <cell r="AK336" t="str">
            <v>EC</v>
          </cell>
          <cell r="AL336" t="str">
            <v>Bq mut</v>
          </cell>
          <cell r="AM336" t="str">
            <v>PERSONNE_MORALE_SOCIETE</v>
          </cell>
          <cell r="AN336" t="str">
            <v>BPCE</v>
          </cell>
          <cell r="AO336" t="str">
            <v>Groupes mutualistes</v>
          </cell>
          <cell r="AP336" t="str">
            <v/>
          </cell>
          <cell r="AQ336" t="str">
            <v/>
          </cell>
          <cell r="AR336" t="str">
            <v>FR</v>
          </cell>
          <cell r="AS336" t="str">
            <v>FRANCE</v>
          </cell>
          <cell r="AT336" t="str">
            <v/>
          </cell>
          <cell r="AU336" t="str">
            <v/>
          </cell>
          <cell r="AV336" t="str">
            <v>MOURJANE</v>
          </cell>
          <cell r="AW336">
            <v>2762</v>
          </cell>
          <cell r="AX336">
            <v>13.097378028000001</v>
          </cell>
          <cell r="AY336">
            <v>8.6502412460000002</v>
          </cell>
          <cell r="AZ336">
            <v>9.6528725810000005</v>
          </cell>
          <cell r="BA336">
            <v>96</v>
          </cell>
          <cell r="BB336" t="str">
            <v>SI</v>
          </cell>
          <cell r="BC336">
            <v>0</v>
          </cell>
          <cell r="BD336">
            <v>1</v>
          </cell>
        </row>
        <row r="337">
          <cell r="A337" t="str">
            <v>17906</v>
          </cell>
          <cell r="B337" t="str">
            <v>CRCAM DE L'ANJOU ET DU MAINE</v>
          </cell>
          <cell r="C337" t="str">
            <v>3. Autres (GEA CBD)</v>
          </cell>
          <cell r="D337">
            <v>201312</v>
          </cell>
          <cell r="E337">
            <v>4.8599999999999997E-2</v>
          </cell>
          <cell r="F337">
            <v>0.161</v>
          </cell>
          <cell r="G337">
            <v>11.156651</v>
          </cell>
          <cell r="H337">
            <v>0.54221323859999992</v>
          </cell>
          <cell r="I337">
            <v>1.796220811</v>
          </cell>
          <cell r="J337">
            <v>3.9E-2</v>
          </cell>
          <cell r="K337">
            <v>0.43159999999999998</v>
          </cell>
          <cell r="L337">
            <v>3.649003</v>
          </cell>
          <cell r="M337">
            <v>0.14231111699999999</v>
          </cell>
          <cell r="N337">
            <v>1.5749096947999999</v>
          </cell>
          <cell r="O337">
            <v>15188</v>
          </cell>
          <cell r="P337" t="str">
            <v>414993998</v>
          </cell>
          <cell r="Q337" t="str">
            <v>PM</v>
          </cell>
          <cell r="R337" t="str">
            <v>210</v>
          </cell>
          <cell r="S337" t="str">
            <v>01</v>
          </cell>
          <cell r="T337" t="str">
            <v>Etablissement de crédit</v>
          </cell>
          <cell r="U337" t="str">
            <v>201</v>
          </cell>
          <cell r="V337" t="str">
            <v>Banque mutualiste ou coopérative</v>
          </cell>
          <cell r="W337" t="str">
            <v>001</v>
          </cell>
          <cell r="X337" t="str">
            <v>Agrément ACPR</v>
          </cell>
          <cell r="Y337">
            <v>8</v>
          </cell>
          <cell r="Z337" t="str">
            <v>RESTRUCTURATION AVEC REPRISE DE CIB</v>
          </cell>
          <cell r="AA337" t="str">
            <v>FR</v>
          </cell>
          <cell r="AB337" t="str">
            <v> France</v>
          </cell>
          <cell r="AC337" t="str">
            <v>S. BANCAIRE MUTUALISTE ET AUTRES RESEAUX</v>
          </cell>
          <cell r="AD337">
            <v>27</v>
          </cell>
          <cell r="AE337" t="str">
            <v>GPE CREDIT AGRICOLE</v>
          </cell>
          <cell r="AF337">
            <v>0</v>
          </cell>
          <cell r="AG337" t="str">
            <v>72000</v>
          </cell>
          <cell r="AH337" t="str">
            <v>FR</v>
          </cell>
          <cell r="AI337" t="str">
            <v/>
          </cell>
          <cell r="AJ337" t="str">
            <v/>
          </cell>
          <cell r="AK337" t="str">
            <v>EC</v>
          </cell>
          <cell r="AL337" t="str">
            <v>Bq mut</v>
          </cell>
          <cell r="AM337" t="str">
            <v>PERSONNE_MORALE_SOCIETE</v>
          </cell>
          <cell r="AN337" t="str">
            <v>CREDIT AGRICOLE</v>
          </cell>
          <cell r="AO337" t="str">
            <v>Groupes mutualistes</v>
          </cell>
          <cell r="AP337" t="str">
            <v/>
          </cell>
          <cell r="AQ337" t="str">
            <v/>
          </cell>
          <cell r="AR337" t="str">
            <v>FR</v>
          </cell>
          <cell r="AS337" t="str">
            <v>FRANCE</v>
          </cell>
          <cell r="AT337" t="str">
            <v/>
          </cell>
          <cell r="AU337" t="str">
            <v/>
          </cell>
          <cell r="AV337" t="str">
            <v>ONDO</v>
          </cell>
          <cell r="AW337">
            <v>2761</v>
          </cell>
          <cell r="AX337">
            <v>17.307225861000003</v>
          </cell>
          <cell r="AY337">
            <v>13.17684783</v>
          </cell>
          <cell r="AZ337">
            <v>4.1512704109999996</v>
          </cell>
          <cell r="BA337">
            <v>72</v>
          </cell>
          <cell r="BB337" t="str">
            <v>SI</v>
          </cell>
          <cell r="BC337">
            <v>0</v>
          </cell>
          <cell r="BD337">
            <v>0</v>
          </cell>
        </row>
        <row r="338">
          <cell r="A338" t="str">
            <v>18025</v>
          </cell>
          <cell r="B338" t="str">
            <v>CAISSE D EPARGNE DE PICARDIE</v>
          </cell>
          <cell r="C338" t="str">
            <v>3. Autres (GEA CBD)</v>
          </cell>
          <cell r="D338">
            <v>201312</v>
          </cell>
          <cell r="E338">
            <v>6.336E-2</v>
          </cell>
          <cell r="F338">
            <v>0.21843000000000001</v>
          </cell>
          <cell r="G338">
            <v>4.8337946569999994</v>
          </cell>
          <cell r="H338">
            <v>0.30626922946751994</v>
          </cell>
          <cell r="I338">
            <v>1.05584576692851</v>
          </cell>
          <cell r="O338">
            <v>15419</v>
          </cell>
          <cell r="P338" t="str">
            <v>383000692</v>
          </cell>
          <cell r="Q338" t="str">
            <v>PM</v>
          </cell>
          <cell r="R338" t="str">
            <v>270</v>
          </cell>
          <cell r="S338" t="str">
            <v>01</v>
          </cell>
          <cell r="T338" t="str">
            <v>Etablissement de crédit</v>
          </cell>
          <cell r="U338" t="str">
            <v>201</v>
          </cell>
          <cell r="V338" t="str">
            <v>Banque mutualiste ou coopérative</v>
          </cell>
          <cell r="W338" t="str">
            <v>001</v>
          </cell>
          <cell r="X338" t="str">
            <v>Agrément ACPR</v>
          </cell>
          <cell r="Y338">
            <v>8</v>
          </cell>
          <cell r="Z338" t="str">
            <v>RESTRUCTURATION AVEC REPRISE DE CIB</v>
          </cell>
          <cell r="AA338" t="str">
            <v>FR</v>
          </cell>
          <cell r="AB338" t="str">
            <v> France</v>
          </cell>
          <cell r="AC338" t="str">
            <v>S. BANCAIRE MUTUALISTE ET AUTRES RESEAUX</v>
          </cell>
          <cell r="AD338">
            <v>1163</v>
          </cell>
          <cell r="AE338" t="str">
            <v>GPE BPCE</v>
          </cell>
          <cell r="AF338">
            <v>0</v>
          </cell>
          <cell r="AG338" t="str">
            <v>80000</v>
          </cell>
          <cell r="AH338" t="str">
            <v>FR</v>
          </cell>
          <cell r="AI338" t="str">
            <v/>
          </cell>
          <cell r="AJ338" t="str">
            <v/>
          </cell>
          <cell r="AK338" t="str">
            <v>EC</v>
          </cell>
          <cell r="AL338" t="str">
            <v>Bq mut</v>
          </cell>
          <cell r="AM338" t="str">
            <v>PERSONNE_MORALE_SOCIETE</v>
          </cell>
          <cell r="AN338" t="str">
            <v>BPCE</v>
          </cell>
          <cell r="AO338" t="str">
            <v>Groupes mutualistes</v>
          </cell>
          <cell r="AP338" t="str">
            <v/>
          </cell>
          <cell r="AQ338" t="str">
            <v/>
          </cell>
          <cell r="AR338" t="str">
            <v>FR</v>
          </cell>
          <cell r="AS338" t="str">
            <v>FRANCE</v>
          </cell>
          <cell r="AT338" t="str">
            <v/>
          </cell>
          <cell r="AU338" t="str">
            <v/>
          </cell>
          <cell r="AV338" t="str">
            <v>CISSOKHO-COULIBALY</v>
          </cell>
          <cell r="AW338">
            <v>2762</v>
          </cell>
          <cell r="AX338">
            <v>10.451593508</v>
          </cell>
          <cell r="AY338">
            <v>5.4116979829999998</v>
          </cell>
          <cell r="AZ338">
            <v>7.2299101749999997</v>
          </cell>
          <cell r="BA338">
            <v>113</v>
          </cell>
          <cell r="BB338" t="str">
            <v>SI</v>
          </cell>
          <cell r="BC338">
            <v>0</v>
          </cell>
          <cell r="BD338">
            <v>1</v>
          </cell>
        </row>
        <row r="339">
          <cell r="A339" t="str">
            <v>18029</v>
          </cell>
          <cell r="B339" t="str">
            <v>BNP PARIBAS PERSONAL FINANCE</v>
          </cell>
          <cell r="C339" t="str">
            <v>3. Autres (GEA CBD)</v>
          </cell>
          <cell r="D339">
            <v>201312</v>
          </cell>
          <cell r="E339">
            <v>0.1769</v>
          </cell>
          <cell r="F339">
            <v>0.38550000000000001</v>
          </cell>
          <cell r="G339">
            <v>33.546861000999996</v>
          </cell>
          <cell r="H339">
            <v>5.9344397110768998</v>
          </cell>
          <cell r="I339">
            <v>12.932314915885499</v>
          </cell>
          <cell r="O339">
            <v>15426</v>
          </cell>
          <cell r="P339" t="str">
            <v>542097902</v>
          </cell>
          <cell r="Q339" t="str">
            <v>PM</v>
          </cell>
          <cell r="R339" t="str">
            <v>102</v>
          </cell>
          <cell r="S339" t="str">
            <v>01</v>
          </cell>
          <cell r="T339" t="str">
            <v>Etablissement de crédit</v>
          </cell>
          <cell r="U339" t="str">
            <v>200</v>
          </cell>
          <cell r="V339" t="str">
            <v>Banque</v>
          </cell>
          <cell r="W339" t="str">
            <v>001</v>
          </cell>
          <cell r="X339" t="str">
            <v>Agrément ACPR</v>
          </cell>
          <cell r="Y339">
            <v>6</v>
          </cell>
          <cell r="Z339" t="str">
            <v>NOUVEL ETABLISSEMENT</v>
          </cell>
          <cell r="AA339" t="str">
            <v>FR</v>
          </cell>
          <cell r="AB339" t="str">
            <v> France</v>
          </cell>
          <cell r="AC339" t="str">
            <v>S. BANCAIRE PRIVE (GRANDS GROUPES)</v>
          </cell>
          <cell r="AD339">
            <v>768</v>
          </cell>
          <cell r="AE339" t="str">
            <v>GPE BNP-PARIBAS</v>
          </cell>
          <cell r="AF339">
            <v>0</v>
          </cell>
          <cell r="AG339" t="str">
            <v>75009</v>
          </cell>
          <cell r="AH339" t="str">
            <v>FR</v>
          </cell>
          <cell r="AI339" t="str">
            <v/>
          </cell>
          <cell r="AJ339" t="str">
            <v/>
          </cell>
          <cell r="AK339" t="str">
            <v>EC</v>
          </cell>
          <cell r="AL339" t="str">
            <v>Banque</v>
          </cell>
          <cell r="AM339" t="str">
            <v>PERSONNE_MORALE_SOCIETE</v>
          </cell>
          <cell r="AN339" t="str">
            <v>BNP-PARIBAS</v>
          </cell>
          <cell r="AO339" t="str">
            <v>Grands groupes bancaires privés</v>
          </cell>
          <cell r="AP339" t="str">
            <v>OUI</v>
          </cell>
          <cell r="AQ339" t="str">
            <v/>
          </cell>
          <cell r="AR339" t="str">
            <v>FR</v>
          </cell>
          <cell r="AS339" t="str">
            <v>FRANCE</v>
          </cell>
          <cell r="AT339" t="str">
            <v/>
          </cell>
          <cell r="AU339" t="str">
            <v/>
          </cell>
          <cell r="AV339" t="str">
            <v>FLOERCHINGER</v>
          </cell>
          <cell r="AW339">
            <v>2754</v>
          </cell>
          <cell r="AX339">
            <v>46.566278304000001</v>
          </cell>
          <cell r="AY339">
            <v>22.063739736000002</v>
          </cell>
          <cell r="AZ339">
            <v>0.440245993</v>
          </cell>
          <cell r="BA339">
            <v>27</v>
          </cell>
          <cell r="BB339" t="str">
            <v>SI</v>
          </cell>
          <cell r="BC339">
            <v>0</v>
          </cell>
          <cell r="BD339">
            <v>1</v>
          </cell>
        </row>
        <row r="340">
          <cell r="A340" t="str">
            <v>18106</v>
          </cell>
          <cell r="B340" t="str">
            <v>CRCAM DES SAVOIE</v>
          </cell>
          <cell r="C340" t="str">
            <v>3. Autres (GEA CBD)</v>
          </cell>
          <cell r="D340">
            <v>201312</v>
          </cell>
          <cell r="E340">
            <v>4.3499999999999997E-2</v>
          </cell>
          <cell r="F340">
            <v>0.1825</v>
          </cell>
          <cell r="G340">
            <v>13.164389</v>
          </cell>
          <cell r="H340">
            <v>0.57265092149999997</v>
          </cell>
          <cell r="I340">
            <v>2.4025009924999998</v>
          </cell>
          <cell r="J340">
            <v>4.2000000000000003E-2</v>
          </cell>
          <cell r="K340">
            <v>0.43580000000000002</v>
          </cell>
          <cell r="L340">
            <v>2.984216</v>
          </cell>
          <cell r="M340">
            <v>0.12533707199999999</v>
          </cell>
          <cell r="N340">
            <v>1.3005213328</v>
          </cell>
          <cell r="O340">
            <v>15570</v>
          </cell>
          <cell r="P340" t="str">
            <v>302958491</v>
          </cell>
          <cell r="Q340" t="str">
            <v>PM</v>
          </cell>
          <cell r="R340" t="str">
            <v>210</v>
          </cell>
          <cell r="S340" t="str">
            <v>01</v>
          </cell>
          <cell r="T340" t="str">
            <v>Etablissement de crédit</v>
          </cell>
          <cell r="U340" t="str">
            <v>201</v>
          </cell>
          <cell r="V340" t="str">
            <v>Banque mutualiste ou coopérative</v>
          </cell>
          <cell r="W340" t="str">
            <v>001</v>
          </cell>
          <cell r="X340" t="str">
            <v>Agrément ACPR</v>
          </cell>
          <cell r="Y340">
            <v>6</v>
          </cell>
          <cell r="Z340" t="str">
            <v>NOUVEL ETABLISSEMENT</v>
          </cell>
          <cell r="AA340" t="str">
            <v>FR</v>
          </cell>
          <cell r="AB340" t="str">
            <v> France</v>
          </cell>
          <cell r="AC340" t="str">
            <v>S. BANCAIRE MUTUALISTE ET AUTRES RESEAUX</v>
          </cell>
          <cell r="AD340">
            <v>27</v>
          </cell>
          <cell r="AE340" t="str">
            <v>GPE CREDIT AGRICOLE</v>
          </cell>
          <cell r="AF340">
            <v>0</v>
          </cell>
          <cell r="AG340" t="str">
            <v>74940</v>
          </cell>
          <cell r="AH340" t="str">
            <v>FR</v>
          </cell>
          <cell r="AI340" t="str">
            <v/>
          </cell>
          <cell r="AJ340" t="str">
            <v/>
          </cell>
          <cell r="AK340" t="str">
            <v>EC</v>
          </cell>
          <cell r="AL340" t="str">
            <v>Bq mut</v>
          </cell>
          <cell r="AM340" t="str">
            <v>PERSONNE_MORALE_SOCIETE</v>
          </cell>
          <cell r="AN340" t="str">
            <v>CREDIT AGRICOLE</v>
          </cell>
          <cell r="AO340" t="str">
            <v>Groupes mutualistes</v>
          </cell>
          <cell r="AP340" t="str">
            <v/>
          </cell>
          <cell r="AQ340" t="str">
            <v/>
          </cell>
          <cell r="AR340" t="str">
            <v>FR</v>
          </cell>
          <cell r="AS340" t="str">
            <v>FRANCE</v>
          </cell>
          <cell r="AT340" t="str">
            <v/>
          </cell>
          <cell r="AU340" t="str">
            <v/>
          </cell>
          <cell r="AV340" t="str">
            <v>RABIER</v>
          </cell>
          <cell r="AW340">
            <v>2761</v>
          </cell>
          <cell r="AX340">
            <v>20.512964103999998</v>
          </cell>
          <cell r="AY340">
            <v>14.490371286</v>
          </cell>
          <cell r="AZ340">
            <v>5.5133413019999997</v>
          </cell>
          <cell r="BA340">
            <v>60</v>
          </cell>
          <cell r="BB340" t="str">
            <v>SI</v>
          </cell>
          <cell r="BC340">
            <v>0</v>
          </cell>
          <cell r="BD340">
            <v>0</v>
          </cell>
        </row>
        <row r="341">
          <cell r="A341" t="str">
            <v>18206</v>
          </cell>
          <cell r="B341" t="str">
            <v>CRCAM DE PARIS ET D ILE DE FRANCE</v>
          </cell>
          <cell r="C341" t="str">
            <v>3. Autres (GEA CBD)</v>
          </cell>
          <cell r="D341">
            <v>201312</v>
          </cell>
          <cell r="E341">
            <v>2.5499999999999998E-2</v>
          </cell>
          <cell r="F341">
            <v>0.185</v>
          </cell>
          <cell r="G341">
            <v>19.993703</v>
          </cell>
          <cell r="H341">
            <v>0.50983942649999991</v>
          </cell>
          <cell r="I341">
            <v>3.698835055</v>
          </cell>
          <cell r="J341">
            <v>2.12E-2</v>
          </cell>
          <cell r="K341">
            <v>0.44059999999999999</v>
          </cell>
          <cell r="L341">
            <v>12.205232000000001</v>
          </cell>
          <cell r="M341">
            <v>0.25875091840000003</v>
          </cell>
          <cell r="N341">
            <v>5.3776252192000005</v>
          </cell>
          <cell r="O341">
            <v>15732</v>
          </cell>
          <cell r="P341" t="str">
            <v>775665615</v>
          </cell>
          <cell r="Q341" t="str">
            <v>PM</v>
          </cell>
          <cell r="R341" t="str">
            <v>210</v>
          </cell>
          <cell r="S341" t="str">
            <v>01</v>
          </cell>
          <cell r="T341" t="str">
            <v>Etablissement de crédit</v>
          </cell>
          <cell r="U341" t="str">
            <v>201</v>
          </cell>
          <cell r="V341" t="str">
            <v>Banque mutualiste ou coopérative</v>
          </cell>
          <cell r="W341" t="str">
            <v>001</v>
          </cell>
          <cell r="X341" t="str">
            <v>Agrément ACPR</v>
          </cell>
          <cell r="Y341">
            <v>6</v>
          </cell>
          <cell r="Z341" t="str">
            <v>NOUVEL ETABLISSEMENT</v>
          </cell>
          <cell r="AA341" t="str">
            <v>FR</v>
          </cell>
          <cell r="AB341" t="str">
            <v> France</v>
          </cell>
          <cell r="AC341" t="str">
            <v>S. BANCAIRE MUTUALISTE ET AUTRES RESEAUX</v>
          </cell>
          <cell r="AD341">
            <v>27</v>
          </cell>
          <cell r="AE341" t="str">
            <v>GPE CREDIT AGRICOLE</v>
          </cell>
          <cell r="AF341">
            <v>0</v>
          </cell>
          <cell r="AG341" t="str">
            <v>75012</v>
          </cell>
          <cell r="AH341" t="str">
            <v>FR</v>
          </cell>
          <cell r="AI341" t="str">
            <v/>
          </cell>
          <cell r="AJ341" t="str">
            <v/>
          </cell>
          <cell r="AK341" t="str">
            <v>EC</v>
          </cell>
          <cell r="AL341" t="str">
            <v>Bq mut</v>
          </cell>
          <cell r="AM341" t="str">
            <v>PERSONNE_MORALE_SOCIETE</v>
          </cell>
          <cell r="AN341" t="str">
            <v>CREDIT AGRICOLE</v>
          </cell>
          <cell r="AO341" t="str">
            <v>Groupes mutualistes</v>
          </cell>
          <cell r="AP341" t="str">
            <v/>
          </cell>
          <cell r="AQ341" t="str">
            <v/>
          </cell>
          <cell r="AR341" t="str">
            <v>FR</v>
          </cell>
          <cell r="AS341" t="str">
            <v>FRANCE</v>
          </cell>
          <cell r="AT341" t="str">
            <v/>
          </cell>
          <cell r="AU341" t="str">
            <v/>
          </cell>
          <cell r="AV341" t="str">
            <v>RABIER</v>
          </cell>
          <cell r="AW341">
            <v>2761</v>
          </cell>
          <cell r="AX341">
            <v>37.209238888999998</v>
          </cell>
          <cell r="AY341">
            <v>27.899202125999999</v>
          </cell>
          <cell r="AZ341">
            <v>12.222745767000001</v>
          </cell>
          <cell r="BA341">
            <v>32</v>
          </cell>
          <cell r="BB341" t="str">
            <v>SI</v>
          </cell>
          <cell r="BC341">
            <v>0</v>
          </cell>
          <cell r="BD341">
            <v>0</v>
          </cell>
        </row>
        <row r="342">
          <cell r="A342" t="str">
            <v>18306</v>
          </cell>
          <cell r="B342" t="str">
            <v>CRCAM NORMANDIE-SEINE</v>
          </cell>
          <cell r="C342" t="str">
            <v>3. Autres (GEA CBD)</v>
          </cell>
          <cell r="D342">
            <v>201312</v>
          </cell>
          <cell r="E342">
            <v>3.4299999999999997E-2</v>
          </cell>
          <cell r="F342">
            <v>0.1671</v>
          </cell>
          <cell r="G342">
            <v>8.7200140000000008</v>
          </cell>
          <cell r="H342">
            <v>0.29909648020000001</v>
          </cell>
          <cell r="I342">
            <v>1.4571143394000001</v>
          </cell>
          <cell r="J342">
            <v>3.0599999999999999E-2</v>
          </cell>
          <cell r="K342">
            <v>0.43669999999999998</v>
          </cell>
          <cell r="L342">
            <v>2.477328</v>
          </cell>
          <cell r="M342">
            <v>7.5806236799999996E-2</v>
          </cell>
          <cell r="N342">
            <v>1.0818491375999999</v>
          </cell>
          <cell r="O342">
            <v>15913</v>
          </cell>
          <cell r="P342" t="str">
            <v>433786738</v>
          </cell>
          <cell r="Q342" t="str">
            <v>PM</v>
          </cell>
          <cell r="R342" t="str">
            <v>210</v>
          </cell>
          <cell r="S342" t="str">
            <v>01</v>
          </cell>
          <cell r="T342" t="str">
            <v>Etablissement de crédit</v>
          </cell>
          <cell r="U342" t="str">
            <v>201</v>
          </cell>
          <cell r="V342" t="str">
            <v>Banque mutualiste ou coopérative</v>
          </cell>
          <cell r="W342" t="str">
            <v>001</v>
          </cell>
          <cell r="X342" t="str">
            <v>Agrément ACPR</v>
          </cell>
          <cell r="Y342">
            <v>8</v>
          </cell>
          <cell r="Z342" t="str">
            <v>RESTRUCTURATION AVEC REPRISE DE CIB</v>
          </cell>
          <cell r="AA342" t="str">
            <v>FR</v>
          </cell>
          <cell r="AB342" t="str">
            <v> France</v>
          </cell>
          <cell r="AC342" t="str">
            <v>S. BANCAIRE MUTUALISTE ET AUTRES RESEAUX</v>
          </cell>
          <cell r="AD342">
            <v>27</v>
          </cell>
          <cell r="AE342" t="str">
            <v>GPE CREDIT AGRICOLE</v>
          </cell>
          <cell r="AF342">
            <v>0</v>
          </cell>
          <cell r="AG342" t="str">
            <v>76230</v>
          </cell>
          <cell r="AH342" t="str">
            <v>FR</v>
          </cell>
          <cell r="AI342" t="str">
            <v/>
          </cell>
          <cell r="AJ342" t="str">
            <v/>
          </cell>
          <cell r="AK342" t="str">
            <v>EC</v>
          </cell>
          <cell r="AL342" t="str">
            <v>Bq mut</v>
          </cell>
          <cell r="AM342" t="str">
            <v>PERSONNE_MORALE_SOCIETE</v>
          </cell>
          <cell r="AN342" t="str">
            <v>CREDIT AGRICOLE</v>
          </cell>
          <cell r="AO342" t="str">
            <v>Groupes mutualistes</v>
          </cell>
          <cell r="AP342" t="str">
            <v/>
          </cell>
          <cell r="AQ342" t="str">
            <v/>
          </cell>
          <cell r="AR342" t="str">
            <v>FR</v>
          </cell>
          <cell r="AS342" t="str">
            <v>FRANCE</v>
          </cell>
          <cell r="AT342" t="str">
            <v/>
          </cell>
          <cell r="AU342" t="str">
            <v/>
          </cell>
          <cell r="AV342" t="str">
            <v>BALLABRIGA</v>
          </cell>
          <cell r="AW342">
            <v>2761</v>
          </cell>
          <cell r="AX342">
            <v>12.954699069</v>
          </cell>
          <cell r="AY342">
            <v>9.6156797730000001</v>
          </cell>
          <cell r="AZ342">
            <v>3.5029992009999997</v>
          </cell>
          <cell r="BA342">
            <v>98</v>
          </cell>
          <cell r="BB342" t="str">
            <v>SI</v>
          </cell>
          <cell r="BC342">
            <v>0</v>
          </cell>
          <cell r="BD342">
            <v>0</v>
          </cell>
        </row>
        <row r="343">
          <cell r="A343" t="str">
            <v>18315</v>
          </cell>
          <cell r="B343" t="str">
            <v>CAISSE D EPARGNE COTE D AZUR</v>
          </cell>
          <cell r="C343" t="str">
            <v>3. Autres (GEA CBD)</v>
          </cell>
          <cell r="D343">
            <v>201312</v>
          </cell>
          <cell r="E343">
            <v>5.8360000000000002E-2</v>
          </cell>
          <cell r="F343">
            <v>0.21321000000000001</v>
          </cell>
          <cell r="G343">
            <v>7.3930440739999996</v>
          </cell>
          <cell r="H343">
            <v>0.43145805215863997</v>
          </cell>
          <cell r="I343">
            <v>1.5762709270175399</v>
          </cell>
          <cell r="O343">
            <v>15916</v>
          </cell>
          <cell r="P343" t="str">
            <v>384402871</v>
          </cell>
          <cell r="Q343" t="str">
            <v>PM</v>
          </cell>
          <cell r="R343" t="str">
            <v>270</v>
          </cell>
          <cell r="S343" t="str">
            <v>01</v>
          </cell>
          <cell r="T343" t="str">
            <v>Etablissement de crédit</v>
          </cell>
          <cell r="U343" t="str">
            <v>201</v>
          </cell>
          <cell r="V343" t="str">
            <v>Banque mutualiste ou coopérative</v>
          </cell>
          <cell r="W343" t="str">
            <v>001</v>
          </cell>
          <cell r="X343" t="str">
            <v>Agrément ACPR</v>
          </cell>
          <cell r="Y343">
            <v>6</v>
          </cell>
          <cell r="Z343" t="str">
            <v>NOUVEL ETABLISSEMENT</v>
          </cell>
          <cell r="AA343" t="str">
            <v>FR</v>
          </cell>
          <cell r="AB343" t="str">
            <v> France</v>
          </cell>
          <cell r="AC343" t="str">
            <v>S. BANCAIRE MUTUALISTE ET AUTRES RESEAUX</v>
          </cell>
          <cell r="AD343">
            <v>1163</v>
          </cell>
          <cell r="AE343" t="str">
            <v>GPE BPCE</v>
          </cell>
          <cell r="AF343">
            <v>0</v>
          </cell>
          <cell r="AG343" t="str">
            <v>06200</v>
          </cell>
          <cell r="AH343" t="str">
            <v>FR</v>
          </cell>
          <cell r="AI343" t="str">
            <v/>
          </cell>
          <cell r="AJ343" t="str">
            <v/>
          </cell>
          <cell r="AK343" t="str">
            <v>EC</v>
          </cell>
          <cell r="AL343" t="str">
            <v>Bq mut</v>
          </cell>
          <cell r="AM343" t="str">
            <v>PERSONNE_MORALE_SOCIETE</v>
          </cell>
          <cell r="AN343" t="str">
            <v>BPCE</v>
          </cell>
          <cell r="AO343" t="str">
            <v>Groupes mutualistes</v>
          </cell>
          <cell r="AP343" t="str">
            <v/>
          </cell>
          <cell r="AQ343" t="str">
            <v/>
          </cell>
          <cell r="AR343" t="str">
            <v>FR</v>
          </cell>
          <cell r="AS343" t="str">
            <v>FRANCE</v>
          </cell>
          <cell r="AT343" t="str">
            <v/>
          </cell>
          <cell r="AU343" t="str">
            <v/>
          </cell>
          <cell r="AV343" t="str">
            <v>LE METAYER</v>
          </cell>
          <cell r="AW343">
            <v>2762</v>
          </cell>
          <cell r="AX343">
            <v>16.134912029999999</v>
          </cell>
          <cell r="AY343">
            <v>9.3829075569999993</v>
          </cell>
          <cell r="AZ343">
            <v>11.026038687000002</v>
          </cell>
          <cell r="BA343">
            <v>80</v>
          </cell>
          <cell r="BB343" t="str">
            <v>SI</v>
          </cell>
          <cell r="BC343">
            <v>0</v>
          </cell>
          <cell r="BD343">
            <v>1</v>
          </cell>
        </row>
        <row r="344">
          <cell r="A344" t="str">
            <v>18589</v>
          </cell>
          <cell r="B344" t="str">
            <v>CAISSE FRANCAISE DE DEVELOPPEMENT INDUST</v>
          </cell>
          <cell r="C344" t="str">
            <v>3. Autres (GEA CBD)</v>
          </cell>
          <cell r="D344">
            <v>201312</v>
          </cell>
          <cell r="J344">
            <v>0</v>
          </cell>
          <cell r="K344">
            <v>0.45</v>
          </cell>
          <cell r="L344">
            <v>7.783374E-3</v>
          </cell>
          <cell r="M344">
            <v>0</v>
          </cell>
          <cell r="N344">
            <v>3.5025183000000001E-3</v>
          </cell>
          <cell r="O344">
            <v>16305</v>
          </cell>
          <cell r="P344" t="str">
            <v>328559679</v>
          </cell>
          <cell r="Q344" t="str">
            <v>PM</v>
          </cell>
          <cell r="R344" t="str">
            <v>102</v>
          </cell>
          <cell r="S344" t="str">
            <v>01</v>
          </cell>
          <cell r="T344" t="str">
            <v>Etablissement de crédit</v>
          </cell>
          <cell r="U344" t="str">
            <v>200</v>
          </cell>
          <cell r="V344" t="str">
            <v>Banque</v>
          </cell>
          <cell r="W344" t="str">
            <v>001</v>
          </cell>
          <cell r="X344" t="str">
            <v>Agrément ACPR</v>
          </cell>
          <cell r="Y344">
            <v>6</v>
          </cell>
          <cell r="Z344" t="str">
            <v>NOUVEL ETABLISSEMENT</v>
          </cell>
          <cell r="AA344" t="str">
            <v>FR</v>
          </cell>
          <cell r="AB344" t="str">
            <v> France</v>
          </cell>
          <cell r="AC344" t="str">
            <v>S. BANCAIRE MUTUALISTE ET AUTRES RESEAUX</v>
          </cell>
          <cell r="AD344">
            <v>1163</v>
          </cell>
          <cell r="AE344" t="str">
            <v>GPE BPCE</v>
          </cell>
          <cell r="AF344">
            <v>0</v>
          </cell>
          <cell r="AG344" t="str">
            <v>75013</v>
          </cell>
          <cell r="AH344" t="str">
            <v>FR</v>
          </cell>
          <cell r="AI344" t="str">
            <v/>
          </cell>
          <cell r="AJ344" t="str">
            <v/>
          </cell>
          <cell r="AK344" t="str">
            <v>EC</v>
          </cell>
          <cell r="AL344" t="str">
            <v>Banque</v>
          </cell>
          <cell r="AM344" t="str">
            <v>PERSONNE_MORALE_SOCIETE</v>
          </cell>
          <cell r="AN344" t="str">
            <v>BPCE</v>
          </cell>
          <cell r="AO344" t="str">
            <v>Groupes mutualistes</v>
          </cell>
          <cell r="AP344" t="str">
            <v/>
          </cell>
          <cell r="AQ344" t="str">
            <v/>
          </cell>
          <cell r="AR344" t="str">
            <v>FR</v>
          </cell>
          <cell r="AS344" t="str">
            <v>FRANCE</v>
          </cell>
          <cell r="AT344" t="str">
            <v/>
          </cell>
          <cell r="AU344" t="str">
            <v/>
          </cell>
          <cell r="AV344" t="str">
            <v>CORSALETTI</v>
          </cell>
          <cell r="AW344">
            <v>2762</v>
          </cell>
          <cell r="AX344">
            <v>1.8929772000000001E-2</v>
          </cell>
          <cell r="AY344">
            <v>9.1468999999999988E-5</v>
          </cell>
          <cell r="AZ344">
            <v>1.3793755999999999E-2</v>
          </cell>
          <cell r="BA344">
            <v>610</v>
          </cell>
          <cell r="BB344" t="str">
            <v>SI</v>
          </cell>
          <cell r="BC344">
            <v>0</v>
          </cell>
          <cell r="BD344">
            <v>1</v>
          </cell>
        </row>
        <row r="345">
          <cell r="A345" t="str">
            <v>18706</v>
          </cell>
          <cell r="B345" t="str">
            <v>CRCAM BRIE PICARDIE</v>
          </cell>
          <cell r="C345" t="str">
            <v>3. Autres (GEA CBD)</v>
          </cell>
          <cell r="D345">
            <v>201312</v>
          </cell>
          <cell r="E345">
            <v>3.8800000000000001E-2</v>
          </cell>
          <cell r="F345">
            <v>0.17929999999999999</v>
          </cell>
          <cell r="G345">
            <v>12.938015</v>
          </cell>
          <cell r="H345">
            <v>0.50199498200000003</v>
          </cell>
          <cell r="I345">
            <v>2.3197860895</v>
          </cell>
          <cell r="J345">
            <v>3.9199999999999999E-2</v>
          </cell>
          <cell r="K345">
            <v>0.42959999999999998</v>
          </cell>
          <cell r="L345">
            <v>3.7462390000000001</v>
          </cell>
          <cell r="M345">
            <v>0.1468525688</v>
          </cell>
          <cell r="N345">
            <v>1.6093842744</v>
          </cell>
          <cell r="O345">
            <v>16511</v>
          </cell>
          <cell r="P345" t="str">
            <v>487625436</v>
          </cell>
          <cell r="Q345" t="str">
            <v>PM</v>
          </cell>
          <cell r="R345" t="str">
            <v>210</v>
          </cell>
          <cell r="S345" t="str">
            <v>01</v>
          </cell>
          <cell r="T345" t="str">
            <v>Etablissement de crédit</v>
          </cell>
          <cell r="U345" t="str">
            <v>201</v>
          </cell>
          <cell r="V345" t="str">
            <v>Banque mutualiste ou coopérative</v>
          </cell>
          <cell r="W345" t="str">
            <v>001</v>
          </cell>
          <cell r="X345" t="str">
            <v>Agrément ACPR</v>
          </cell>
          <cell r="Y345">
            <v>8</v>
          </cell>
          <cell r="Z345" t="str">
            <v>RESTRUCTURATION AVEC REPRISE DE CIB</v>
          </cell>
          <cell r="AA345" t="str">
            <v>FR</v>
          </cell>
          <cell r="AB345" t="str">
            <v> France</v>
          </cell>
          <cell r="AC345" t="str">
            <v>S. BANCAIRE MUTUALISTE ET AUTRES RESEAUX</v>
          </cell>
          <cell r="AD345">
            <v>27</v>
          </cell>
          <cell r="AE345" t="str">
            <v>GPE CREDIT AGRICOLE</v>
          </cell>
          <cell r="AF345">
            <v>0</v>
          </cell>
          <cell r="AG345" t="str">
            <v>80000</v>
          </cell>
          <cell r="AH345" t="str">
            <v>FR</v>
          </cell>
          <cell r="AI345" t="str">
            <v/>
          </cell>
          <cell r="AJ345" t="str">
            <v/>
          </cell>
          <cell r="AK345" t="str">
            <v>EC</v>
          </cell>
          <cell r="AL345" t="str">
            <v>Bq mut</v>
          </cell>
          <cell r="AM345" t="str">
            <v>PERSONNE_MORALE_SOCIETE</v>
          </cell>
          <cell r="AN345" t="str">
            <v>CREDIT AGRICOLE</v>
          </cell>
          <cell r="AO345" t="str">
            <v>Groupes mutualistes</v>
          </cell>
          <cell r="AP345" t="str">
            <v/>
          </cell>
          <cell r="AQ345" t="str">
            <v/>
          </cell>
          <cell r="AR345" t="str">
            <v>FR</v>
          </cell>
          <cell r="AS345" t="str">
            <v>FRANCE</v>
          </cell>
          <cell r="AT345" t="str">
            <v/>
          </cell>
          <cell r="AU345" t="str">
            <v/>
          </cell>
          <cell r="AV345" t="str">
            <v>RABIER</v>
          </cell>
          <cell r="AW345">
            <v>2761</v>
          </cell>
          <cell r="AX345">
            <v>21.505500820000002</v>
          </cell>
          <cell r="AY345">
            <v>15.93915563</v>
          </cell>
          <cell r="AZ345">
            <v>5.397239699</v>
          </cell>
          <cell r="BA345">
            <v>56</v>
          </cell>
          <cell r="BB345" t="str">
            <v>SI</v>
          </cell>
          <cell r="BC345">
            <v>0</v>
          </cell>
          <cell r="BD345">
            <v>0</v>
          </cell>
        </row>
        <row r="346">
          <cell r="A346" t="str">
            <v>18707</v>
          </cell>
          <cell r="B346" t="str">
            <v>BANQUE POPULAIRE VAL DE FRANCE (2EME)</v>
          </cell>
          <cell r="C346" t="str">
            <v>3. Autres (GEA CBD)</v>
          </cell>
          <cell r="D346">
            <v>201312</v>
          </cell>
          <cell r="E346">
            <v>8.3362581447484305E-2</v>
          </cell>
          <cell r="F346">
            <v>0.13565149744427399</v>
          </cell>
          <cell r="G346">
            <v>7.5628283219999997</v>
          </cell>
          <cell r="H346">
            <v>0.63045689196606602</v>
          </cell>
          <cell r="I346">
            <v>1.0259089867932658</v>
          </cell>
          <cell r="J346">
            <v>6.5343620502142E-2</v>
          </cell>
          <cell r="K346">
            <v>0.43342618588740001</v>
          </cell>
          <cell r="L346">
            <v>2.5139212560000002</v>
          </cell>
          <cell r="M346">
            <v>0.16426871652433217</v>
          </cell>
          <cell r="N346">
            <v>1.0895993016093422</v>
          </cell>
          <cell r="O346">
            <v>16512</v>
          </cell>
          <cell r="P346" t="str">
            <v>549800373</v>
          </cell>
          <cell r="Q346" t="str">
            <v>PM</v>
          </cell>
          <cell r="R346" t="str">
            <v>202</v>
          </cell>
          <cell r="S346" t="str">
            <v>01</v>
          </cell>
          <cell r="T346" t="str">
            <v>Etablissement de crédit</v>
          </cell>
          <cell r="U346" t="str">
            <v>201</v>
          </cell>
          <cell r="V346" t="str">
            <v>Banque mutualiste ou coopérative</v>
          </cell>
          <cell r="W346" t="str">
            <v>001</v>
          </cell>
          <cell r="X346" t="str">
            <v>Agrément ACPR</v>
          </cell>
          <cell r="Y346">
            <v>6</v>
          </cell>
          <cell r="Z346" t="str">
            <v>NOUVEL ETABLISSEMENT</v>
          </cell>
          <cell r="AA346" t="str">
            <v>FR</v>
          </cell>
          <cell r="AB346" t="str">
            <v> France</v>
          </cell>
          <cell r="AC346" t="str">
            <v>S. BANCAIRE MUTUALISTE ET AUTRES RESEAUX</v>
          </cell>
          <cell r="AD346">
            <v>1163</v>
          </cell>
          <cell r="AE346" t="str">
            <v>GPE BPCE</v>
          </cell>
          <cell r="AF346">
            <v>0</v>
          </cell>
          <cell r="AG346" t="str">
            <v>78180</v>
          </cell>
          <cell r="AH346" t="str">
            <v>FR</v>
          </cell>
          <cell r="AI346" t="str">
            <v/>
          </cell>
          <cell r="AJ346" t="str">
            <v/>
          </cell>
          <cell r="AK346" t="str">
            <v>EC</v>
          </cell>
          <cell r="AL346" t="str">
            <v>Bq mut</v>
          </cell>
          <cell r="AM346" t="str">
            <v>PERSONNE_MORALE_SOCIETE</v>
          </cell>
          <cell r="AN346" t="str">
            <v>BPCE</v>
          </cell>
          <cell r="AO346" t="str">
            <v>Groupes mutualistes</v>
          </cell>
          <cell r="AP346" t="str">
            <v/>
          </cell>
          <cell r="AQ346" t="str">
            <v/>
          </cell>
          <cell r="AR346" t="str">
            <v>FR</v>
          </cell>
          <cell r="AS346" t="str">
            <v>FRANCE</v>
          </cell>
          <cell r="AT346" t="str">
            <v/>
          </cell>
          <cell r="AU346" t="str">
            <v/>
          </cell>
          <cell r="AV346" t="str">
            <v>MOURJANE</v>
          </cell>
          <cell r="AW346">
            <v>2762</v>
          </cell>
          <cell r="AX346">
            <v>12.995062949999999</v>
          </cell>
          <cell r="AY346">
            <v>8.4695654079999994</v>
          </cell>
          <cell r="AZ346">
            <v>8.3017638970000007</v>
          </cell>
          <cell r="BA346">
            <v>97</v>
          </cell>
          <cell r="BB346" t="str">
            <v>SI</v>
          </cell>
          <cell r="BC346">
            <v>0</v>
          </cell>
          <cell r="BD346">
            <v>1</v>
          </cell>
        </row>
        <row r="347">
          <cell r="A347" t="str">
            <v>18715</v>
          </cell>
          <cell r="B347" t="str">
            <v>CAISSE D EPARGNE D'AUVERGNE ET LIMOUSIN</v>
          </cell>
          <cell r="C347" t="str">
            <v>3. Autres (GEA CBD)</v>
          </cell>
          <cell r="D347">
            <v>201312</v>
          </cell>
          <cell r="E347">
            <v>5.008E-2</v>
          </cell>
          <cell r="F347">
            <v>0.21839</v>
          </cell>
          <cell r="G347">
            <v>4.7992655800000001</v>
          </cell>
          <cell r="H347">
            <v>0.24034722024640001</v>
          </cell>
          <cell r="I347">
            <v>1.0481116100162</v>
          </cell>
          <cell r="O347">
            <v>521</v>
          </cell>
          <cell r="P347" t="str">
            <v>382742013</v>
          </cell>
          <cell r="Q347" t="str">
            <v>PM</v>
          </cell>
          <cell r="R347" t="str">
            <v>270</v>
          </cell>
          <cell r="S347" t="str">
            <v>01</v>
          </cell>
          <cell r="T347" t="str">
            <v>Etablissement de crédit</v>
          </cell>
          <cell r="U347" t="str">
            <v>201</v>
          </cell>
          <cell r="V347" t="str">
            <v>Banque mutualiste ou coopérative</v>
          </cell>
          <cell r="W347" t="str">
            <v>001</v>
          </cell>
          <cell r="X347" t="str">
            <v>Agrément ACPR</v>
          </cell>
          <cell r="Y347">
            <v>8</v>
          </cell>
          <cell r="Z347" t="str">
            <v>RESTRUCTURATION AVEC REPRISE DE CIB</v>
          </cell>
          <cell r="AA347" t="str">
            <v>FR</v>
          </cell>
          <cell r="AB347" t="str">
            <v> France</v>
          </cell>
          <cell r="AC347" t="str">
            <v>S. BANCAIRE MUTUALISTE ET AUTRES RESEAUX</v>
          </cell>
          <cell r="AD347">
            <v>1163</v>
          </cell>
          <cell r="AE347" t="str">
            <v>GPE BPCE</v>
          </cell>
          <cell r="AF347">
            <v>0</v>
          </cell>
          <cell r="AG347" t="str">
            <v>63000</v>
          </cell>
          <cell r="AH347" t="str">
            <v>FR</v>
          </cell>
          <cell r="AI347" t="str">
            <v/>
          </cell>
          <cell r="AJ347" t="str">
            <v/>
          </cell>
          <cell r="AK347" t="str">
            <v>EC</v>
          </cell>
          <cell r="AL347" t="str">
            <v>Bq mut</v>
          </cell>
          <cell r="AM347" t="str">
            <v>PERSONNE_MORALE_SOCIETE</v>
          </cell>
          <cell r="AN347" t="str">
            <v>BPCE</v>
          </cell>
          <cell r="AO347" t="str">
            <v>Groupes mutualistes</v>
          </cell>
          <cell r="AP347" t="str">
            <v/>
          </cell>
          <cell r="AQ347" t="str">
            <v/>
          </cell>
          <cell r="AR347" t="str">
            <v>FR</v>
          </cell>
          <cell r="AS347" t="str">
            <v>FRANCE</v>
          </cell>
          <cell r="AT347" t="str">
            <v/>
          </cell>
          <cell r="AU347" t="str">
            <v/>
          </cell>
          <cell r="AV347" t="str">
            <v>MOURJANE</v>
          </cell>
          <cell r="AW347">
            <v>2762</v>
          </cell>
          <cell r="AX347">
            <v>15.076863028</v>
          </cell>
          <cell r="AY347">
            <v>7.3234776780000006</v>
          </cell>
          <cell r="AZ347">
            <v>9.9989152069999996</v>
          </cell>
          <cell r="BA347">
            <v>84</v>
          </cell>
          <cell r="BB347" t="str">
            <v>SI</v>
          </cell>
          <cell r="BC347">
            <v>0</v>
          </cell>
          <cell r="BD347">
            <v>1</v>
          </cell>
        </row>
        <row r="348">
          <cell r="A348" t="str">
            <v>18829</v>
          </cell>
          <cell r="B348" t="str">
            <v>ARKEA BANQUE ENTREPRISES INSTITUTIONNELS</v>
          </cell>
          <cell r="C348" t="str">
            <v>3. Autres (GEA CBD)</v>
          </cell>
          <cell r="D348">
            <v>201312</v>
          </cell>
          <cell r="E348">
            <v>3.6600000000000001E-2</v>
          </cell>
          <cell r="F348">
            <v>0.3604</v>
          </cell>
          <cell r="G348">
            <v>14.867559669</v>
          </cell>
          <cell r="H348">
            <v>0.54415268388540006</v>
          </cell>
          <cell r="I348">
            <v>5.3582685047076</v>
          </cell>
          <cell r="O348">
            <v>16694</v>
          </cell>
          <cell r="P348" t="str">
            <v>378398911</v>
          </cell>
          <cell r="Q348" t="str">
            <v>PM</v>
          </cell>
          <cell r="R348" t="str">
            <v>105</v>
          </cell>
          <cell r="S348" t="str">
            <v>01</v>
          </cell>
          <cell r="T348" t="str">
            <v>Etablissement de crédit</v>
          </cell>
          <cell r="U348" t="str">
            <v>200</v>
          </cell>
          <cell r="V348" t="str">
            <v>Banque</v>
          </cell>
          <cell r="W348" t="str">
            <v>001</v>
          </cell>
          <cell r="X348" t="str">
            <v>Agrément ACPR</v>
          </cell>
          <cell r="Y348">
            <v>8</v>
          </cell>
          <cell r="Z348" t="str">
            <v>RESTRUCTURATION AVEC REPRISE DE CIB</v>
          </cell>
          <cell r="AA348" t="str">
            <v>FR</v>
          </cell>
          <cell r="AB348" t="str">
            <v> France</v>
          </cell>
          <cell r="AC348" t="str">
            <v>S. BANCAIRE MUTUALISTE ET AUTRES RESEAUX</v>
          </cell>
          <cell r="AD348">
            <v>29</v>
          </cell>
          <cell r="AE348" t="str">
            <v>GPE CREDIT MUTUEL</v>
          </cell>
          <cell r="AF348">
            <v>0</v>
          </cell>
          <cell r="AG348" t="str">
            <v>29480</v>
          </cell>
          <cell r="AH348" t="str">
            <v>FR</v>
          </cell>
          <cell r="AI348" t="str">
            <v/>
          </cell>
          <cell r="AJ348" t="str">
            <v/>
          </cell>
          <cell r="AK348" t="str">
            <v>EC</v>
          </cell>
          <cell r="AL348" t="str">
            <v>Banque</v>
          </cell>
          <cell r="AM348" t="str">
            <v>PERSONNE_MORALE_SOCIETE</v>
          </cell>
          <cell r="AN348" t="str">
            <v>CREDIT MUTUEL</v>
          </cell>
          <cell r="AO348" t="str">
            <v>Groupes mutualistes</v>
          </cell>
          <cell r="AP348" t="str">
            <v/>
          </cell>
          <cell r="AQ348" t="str">
            <v/>
          </cell>
          <cell r="AR348" t="str">
            <v>FR</v>
          </cell>
          <cell r="AS348" t="str">
            <v>FRANCE</v>
          </cell>
          <cell r="AT348" t="str">
            <v/>
          </cell>
          <cell r="AU348" t="str">
            <v/>
          </cell>
          <cell r="AV348" t="str">
            <v>LASSEUR</v>
          </cell>
          <cell r="AW348">
            <v>2763</v>
          </cell>
          <cell r="AX348">
            <v>22.926270322000001</v>
          </cell>
          <cell r="AY348">
            <v>11.423118552</v>
          </cell>
          <cell r="AZ348">
            <v>9.5181187830000002</v>
          </cell>
          <cell r="BA348">
            <v>53</v>
          </cell>
          <cell r="BB348" t="str">
            <v>SI</v>
          </cell>
          <cell r="BC348">
            <v>0</v>
          </cell>
          <cell r="BD348">
            <v>1</v>
          </cell>
        </row>
        <row r="349">
          <cell r="A349" t="str">
            <v>19106</v>
          </cell>
          <cell r="B349" t="str">
            <v>CRCAM PROVENCE - COTE D'AZUR</v>
          </cell>
          <cell r="C349" t="str">
            <v>3. Autres (GEA CBD)</v>
          </cell>
          <cell r="D349">
            <v>201312</v>
          </cell>
          <cell r="E349">
            <v>3.8899999999999997E-2</v>
          </cell>
          <cell r="F349">
            <v>0.21149999999999999</v>
          </cell>
          <cell r="G349">
            <v>11.748253999999999</v>
          </cell>
          <cell r="H349">
            <v>0.45700708059999995</v>
          </cell>
          <cell r="I349">
            <v>2.484755721</v>
          </cell>
          <cell r="J349">
            <v>2.7300000000000001E-2</v>
          </cell>
          <cell r="K349">
            <v>0.43769999999999998</v>
          </cell>
          <cell r="L349">
            <v>3.3423569999999998</v>
          </cell>
          <cell r="M349">
            <v>9.12463461E-2</v>
          </cell>
          <cell r="N349">
            <v>1.4629496588999999</v>
          </cell>
          <cell r="O349">
            <v>17053</v>
          </cell>
          <cell r="P349" t="str">
            <v>415176072</v>
          </cell>
          <cell r="Q349" t="str">
            <v>PM</v>
          </cell>
          <cell r="R349" t="str">
            <v>210</v>
          </cell>
          <cell r="S349" t="str">
            <v>01</v>
          </cell>
          <cell r="T349" t="str">
            <v>Etablissement de crédit</v>
          </cell>
          <cell r="U349" t="str">
            <v>201</v>
          </cell>
          <cell r="V349" t="str">
            <v>Banque mutualiste ou coopérative</v>
          </cell>
          <cell r="W349" t="str">
            <v>001</v>
          </cell>
          <cell r="X349" t="str">
            <v>Agrément ACPR</v>
          </cell>
          <cell r="Y349">
            <v>8</v>
          </cell>
          <cell r="Z349" t="str">
            <v>RESTRUCTURATION AVEC REPRISE DE CIB</v>
          </cell>
          <cell r="AA349" t="str">
            <v>FR</v>
          </cell>
          <cell r="AB349" t="str">
            <v> France</v>
          </cell>
          <cell r="AC349" t="str">
            <v>S. BANCAIRE MUTUALISTE ET AUTRES RESEAUX</v>
          </cell>
          <cell r="AD349">
            <v>27</v>
          </cell>
          <cell r="AE349" t="str">
            <v>GPE CREDIT AGRICOLE</v>
          </cell>
          <cell r="AF349">
            <v>0</v>
          </cell>
          <cell r="AG349" t="str">
            <v>83300</v>
          </cell>
          <cell r="AH349" t="str">
            <v>FR</v>
          </cell>
          <cell r="AI349" t="str">
            <v/>
          </cell>
          <cell r="AJ349" t="str">
            <v/>
          </cell>
          <cell r="AK349" t="str">
            <v>EC</v>
          </cell>
          <cell r="AL349" t="str">
            <v>Bq mut</v>
          </cell>
          <cell r="AM349" t="str">
            <v>PERSONNE_MORALE_SOCIETE</v>
          </cell>
          <cell r="AN349" t="str">
            <v>CREDIT AGRICOLE</v>
          </cell>
          <cell r="AO349" t="str">
            <v>Groupes mutualistes</v>
          </cell>
          <cell r="AP349" t="str">
            <v/>
          </cell>
          <cell r="AQ349" t="str">
            <v/>
          </cell>
          <cell r="AR349" t="str">
            <v>FR</v>
          </cell>
          <cell r="AS349" t="str">
            <v>FRANCE</v>
          </cell>
          <cell r="AT349" t="str">
            <v/>
          </cell>
          <cell r="AU349" t="str">
            <v/>
          </cell>
          <cell r="AV349" t="str">
            <v>RABIER</v>
          </cell>
          <cell r="AW349">
            <v>2761</v>
          </cell>
          <cell r="AX349">
            <v>18.217338467000001</v>
          </cell>
          <cell r="AY349">
            <v>13.261338765000001</v>
          </cell>
          <cell r="AZ349">
            <v>6.559312254</v>
          </cell>
          <cell r="BA349">
            <v>70</v>
          </cell>
          <cell r="BB349" t="str">
            <v>SI</v>
          </cell>
          <cell r="BC349">
            <v>0</v>
          </cell>
          <cell r="BD349">
            <v>0</v>
          </cell>
        </row>
        <row r="350">
          <cell r="A350" t="str">
            <v>19230</v>
          </cell>
          <cell r="B350" t="str">
            <v>CREDIT LOGEMENT</v>
          </cell>
          <cell r="C350" t="str">
            <v>4. Autres (GEA hors CBD)</v>
          </cell>
          <cell r="D350">
            <v>201312</v>
          </cell>
          <cell r="E350">
            <v>5.4000000000000003E-3</v>
          </cell>
          <cell r="F350">
            <v>0.17249999999999999</v>
          </cell>
          <cell r="G350">
            <v>263.010574738</v>
          </cell>
          <cell r="H350">
            <v>1.4202571035852001</v>
          </cell>
          <cell r="I350">
            <v>45.369324142304997</v>
          </cell>
          <cell r="O350">
            <v>17222</v>
          </cell>
          <cell r="P350" t="str">
            <v>302493275</v>
          </cell>
          <cell r="Q350" t="str">
            <v>PM</v>
          </cell>
          <cell r="R350" t="str">
            <v>640</v>
          </cell>
          <cell r="S350" t="str">
            <v>26</v>
          </cell>
          <cell r="T350" t="str">
            <v>Société de financement</v>
          </cell>
          <cell r="U350" t="str">
            <v/>
          </cell>
          <cell r="V350" t="str">
            <v/>
          </cell>
          <cell r="W350" t="str">
            <v>001</v>
          </cell>
          <cell r="X350" t="str">
            <v>Agrément ACPR</v>
          </cell>
          <cell r="Y350">
            <v>1</v>
          </cell>
          <cell r="Z350" t="str">
            <v>CHANGEMENT DE CATEGORIE AGENT FINANCIER</v>
          </cell>
          <cell r="AA350" t="str">
            <v>FR</v>
          </cell>
          <cell r="AB350" t="str">
            <v> France</v>
          </cell>
          <cell r="AC350" t="str">
            <v>ACT. PARTAGE (EC OU EI MAJORIT- FRANCE)</v>
          </cell>
          <cell r="AD350">
            <v>1047</v>
          </cell>
          <cell r="AE350" t="str">
            <v>GPE CREDIT LOGEMENT</v>
          </cell>
          <cell r="AF350">
            <v>1</v>
          </cell>
          <cell r="AG350" t="str">
            <v>75003</v>
          </cell>
          <cell r="AH350" t="str">
            <v>FR</v>
          </cell>
          <cell r="AI350" t="str">
            <v/>
          </cell>
          <cell r="AJ350" t="str">
            <v/>
          </cell>
          <cell r="AK350" t="str">
            <v>SF</v>
          </cell>
          <cell r="AL350" t="str">
            <v>SF</v>
          </cell>
          <cell r="AM350" t="str">
            <v>PERSONNE_MORALE_SOCIETE</v>
          </cell>
          <cell r="AN350" t="str">
            <v>CREDIT LOGEMENT</v>
          </cell>
          <cell r="AO350" t="str">
            <v>Etablissements à actionnariat partagé</v>
          </cell>
          <cell r="AP350" t="str">
            <v>OUI</v>
          </cell>
          <cell r="AQ350" t="str">
            <v/>
          </cell>
          <cell r="AR350" t="str">
            <v>FR</v>
          </cell>
          <cell r="AS350" t="str">
            <v>FRANCE</v>
          </cell>
          <cell r="AT350" t="str">
            <v/>
          </cell>
          <cell r="AU350" t="str">
            <v/>
          </cell>
          <cell r="AV350" t="str">
            <v>PEYRON</v>
          </cell>
          <cell r="AW350">
            <v>2764</v>
          </cell>
          <cell r="AX350">
            <v>10.124092417</v>
          </cell>
          <cell r="AY350">
            <v>1.07901018</v>
          </cell>
          <cell r="AZ350">
            <v>2.2135415000000002E-2</v>
          </cell>
          <cell r="BA350">
            <v>116</v>
          </cell>
          <cell r="BB350" t="str">
            <v>NON-MSU</v>
          </cell>
          <cell r="BC350">
            <v>0</v>
          </cell>
          <cell r="BD350">
            <v>1</v>
          </cell>
        </row>
        <row r="351">
          <cell r="A351" t="str">
            <v>19406</v>
          </cell>
          <cell r="B351" t="str">
            <v>CRCAM DE LA TOURAINE ET DU POITOU</v>
          </cell>
          <cell r="C351" t="str">
            <v>3. Autres (GEA CBD)</v>
          </cell>
          <cell r="D351">
            <v>201312</v>
          </cell>
          <cell r="E351">
            <v>4.99E-2</v>
          </cell>
          <cell r="F351">
            <v>0.1726</v>
          </cell>
          <cell r="G351">
            <v>7.7505940000000004</v>
          </cell>
          <cell r="H351">
            <v>0.38675464060000003</v>
          </cell>
          <cell r="I351">
            <v>1.3377525244000001</v>
          </cell>
          <cell r="J351">
            <v>5.3800000000000001E-2</v>
          </cell>
          <cell r="K351">
            <v>0.42499999999999999</v>
          </cell>
          <cell r="L351">
            <v>2.4363100000000002</v>
          </cell>
          <cell r="M351">
            <v>0.13107347800000002</v>
          </cell>
          <cell r="N351">
            <v>1.0354317500000001</v>
          </cell>
          <cell r="O351">
            <v>17486</v>
          </cell>
          <cell r="P351" t="str">
            <v>399780097</v>
          </cell>
          <cell r="Q351" t="str">
            <v>PM</v>
          </cell>
          <cell r="R351" t="str">
            <v>210</v>
          </cell>
          <cell r="S351" t="str">
            <v>01</v>
          </cell>
          <cell r="T351" t="str">
            <v>Etablissement de crédit</v>
          </cell>
          <cell r="U351" t="str">
            <v>201</v>
          </cell>
          <cell r="V351" t="str">
            <v>Banque mutualiste ou coopérative</v>
          </cell>
          <cell r="W351" t="str">
            <v>001</v>
          </cell>
          <cell r="X351" t="str">
            <v>Agrément ACPR</v>
          </cell>
          <cell r="Y351">
            <v>8</v>
          </cell>
          <cell r="Z351" t="str">
            <v>RESTRUCTURATION AVEC REPRISE DE CIB</v>
          </cell>
          <cell r="AA351" t="str">
            <v>FR</v>
          </cell>
          <cell r="AB351" t="str">
            <v> France</v>
          </cell>
          <cell r="AC351" t="str">
            <v>S. BANCAIRE MUTUALISTE ET AUTRES RESEAUX</v>
          </cell>
          <cell r="AD351">
            <v>27</v>
          </cell>
          <cell r="AE351" t="str">
            <v>GPE CREDIT AGRICOLE</v>
          </cell>
          <cell r="AF351">
            <v>0</v>
          </cell>
          <cell r="AG351" t="str">
            <v>86000</v>
          </cell>
          <cell r="AH351" t="str">
            <v>FR</v>
          </cell>
          <cell r="AI351" t="str">
            <v/>
          </cell>
          <cell r="AJ351" t="str">
            <v/>
          </cell>
          <cell r="AK351" t="str">
            <v>EC</v>
          </cell>
          <cell r="AL351" t="str">
            <v>Bq mut</v>
          </cell>
          <cell r="AM351" t="str">
            <v>PERSONNE_MORALE_SOCIETE</v>
          </cell>
          <cell r="AN351" t="str">
            <v>CREDIT AGRICOLE</v>
          </cell>
          <cell r="AO351" t="str">
            <v>Groupes mutualistes</v>
          </cell>
          <cell r="AP351" t="str">
            <v/>
          </cell>
          <cell r="AQ351" t="str">
            <v/>
          </cell>
          <cell r="AR351" t="str">
            <v>FR</v>
          </cell>
          <cell r="AS351" t="str">
            <v>FRANCE</v>
          </cell>
          <cell r="AT351" t="str">
            <v/>
          </cell>
          <cell r="AU351" t="str">
            <v/>
          </cell>
          <cell r="AV351" t="str">
            <v>DENECE</v>
          </cell>
          <cell r="AW351">
            <v>2761</v>
          </cell>
          <cell r="AX351">
            <v>11.224972266</v>
          </cell>
          <cell r="AY351">
            <v>8.5601432289999995</v>
          </cell>
          <cell r="AZ351">
            <v>3.113157631</v>
          </cell>
          <cell r="BA351">
            <v>109</v>
          </cell>
          <cell r="BB351" t="str">
            <v>SI</v>
          </cell>
          <cell r="BC351">
            <v>0</v>
          </cell>
          <cell r="BD351">
            <v>0</v>
          </cell>
        </row>
        <row r="352">
          <cell r="A352" t="str">
            <v>19506</v>
          </cell>
          <cell r="B352" t="str">
            <v>CRCAM DU CENTRE OUEST</v>
          </cell>
          <cell r="C352" t="str">
            <v>3. Autres (GEA CBD)</v>
          </cell>
          <cell r="D352">
            <v>201312</v>
          </cell>
          <cell r="E352">
            <v>5.5599999999999997E-2</v>
          </cell>
          <cell r="F352">
            <v>0.17610000000000001</v>
          </cell>
          <cell r="G352">
            <v>3.6575929999999999</v>
          </cell>
          <cell r="H352">
            <v>0.20336217079999999</v>
          </cell>
          <cell r="I352">
            <v>0.64410212730000005</v>
          </cell>
          <cell r="J352">
            <v>3.4099999999999998E-2</v>
          </cell>
          <cell r="K352">
            <v>0.43130000000000002</v>
          </cell>
          <cell r="L352">
            <v>1.377785</v>
          </cell>
          <cell r="M352">
            <v>4.6982468499999999E-2</v>
          </cell>
          <cell r="N352">
            <v>0.59423867050000001</v>
          </cell>
          <cell r="O352">
            <v>17607</v>
          </cell>
          <cell r="P352" t="str">
            <v>391007457</v>
          </cell>
          <cell r="Q352" t="str">
            <v>PM</v>
          </cell>
          <cell r="R352" t="str">
            <v>210</v>
          </cell>
          <cell r="S352" t="str">
            <v>01</v>
          </cell>
          <cell r="T352" t="str">
            <v>Etablissement de crédit</v>
          </cell>
          <cell r="U352" t="str">
            <v>201</v>
          </cell>
          <cell r="V352" t="str">
            <v>Banque mutualiste ou coopérative</v>
          </cell>
          <cell r="W352" t="str">
            <v>001</v>
          </cell>
          <cell r="X352" t="str">
            <v>Agrément ACPR</v>
          </cell>
          <cell r="Y352">
            <v>8</v>
          </cell>
          <cell r="Z352" t="str">
            <v>RESTRUCTURATION AVEC REPRISE DE CIB</v>
          </cell>
          <cell r="AA352" t="str">
            <v>FR</v>
          </cell>
          <cell r="AB352" t="str">
            <v> France</v>
          </cell>
          <cell r="AC352" t="str">
            <v>S. BANCAIRE MUTUALISTE ET AUTRES RESEAUX</v>
          </cell>
          <cell r="AD352">
            <v>27</v>
          </cell>
          <cell r="AE352" t="str">
            <v>GPE CREDIT AGRICOLE</v>
          </cell>
          <cell r="AF352">
            <v>0</v>
          </cell>
          <cell r="AG352" t="str">
            <v>87000</v>
          </cell>
          <cell r="AH352" t="str">
            <v>FR</v>
          </cell>
          <cell r="AI352" t="str">
            <v/>
          </cell>
          <cell r="AJ352" t="str">
            <v/>
          </cell>
          <cell r="AK352" t="str">
            <v>EC</v>
          </cell>
          <cell r="AL352" t="str">
            <v>Bq mut</v>
          </cell>
          <cell r="AM352" t="str">
            <v>PERSONNE_MORALE_SOCIETE</v>
          </cell>
          <cell r="AN352" t="str">
            <v>CREDIT AGRICOLE</v>
          </cell>
          <cell r="AO352" t="str">
            <v>Groupes mutualistes</v>
          </cell>
          <cell r="AP352" t="str">
            <v/>
          </cell>
          <cell r="AQ352" t="str">
            <v/>
          </cell>
          <cell r="AR352" t="str">
            <v>FR</v>
          </cell>
          <cell r="AS352" t="str">
            <v>FRANCE</v>
          </cell>
          <cell r="AT352" t="str">
            <v/>
          </cell>
          <cell r="AU352" t="str">
            <v/>
          </cell>
          <cell r="AV352" t="str">
            <v>RABIER</v>
          </cell>
          <cell r="AW352">
            <v>2761</v>
          </cell>
          <cell r="AX352">
            <v>6.6111725870000004</v>
          </cell>
          <cell r="AY352">
            <v>4.5103078779999999</v>
          </cell>
          <cell r="AZ352">
            <v>1.845950078</v>
          </cell>
          <cell r="BA352">
            <v>146</v>
          </cell>
          <cell r="BB352" t="str">
            <v>SI</v>
          </cell>
          <cell r="BC352">
            <v>0</v>
          </cell>
          <cell r="BD352">
            <v>0</v>
          </cell>
        </row>
        <row r="353">
          <cell r="A353" t="str">
            <v>19806</v>
          </cell>
          <cell r="B353" t="str">
            <v>CRCAM DE LA MARTINIQUE ET DE LA GUYANE</v>
          </cell>
          <cell r="C353" t="str">
            <v>3. Autres (GEA CBD)</v>
          </cell>
          <cell r="D353">
            <v>201312</v>
          </cell>
          <cell r="E353">
            <v>0.1051</v>
          </cell>
          <cell r="F353">
            <v>0.222</v>
          </cell>
          <cell r="G353">
            <v>0.96433800000000003</v>
          </cell>
          <cell r="H353">
            <v>0.10135192380000001</v>
          </cell>
          <cell r="I353">
            <v>0.214083036</v>
          </cell>
          <cell r="J353">
            <v>5.28E-2</v>
          </cell>
          <cell r="K353">
            <v>0.41370000000000001</v>
          </cell>
          <cell r="L353">
            <v>0.72556600000000004</v>
          </cell>
          <cell r="M353">
            <v>3.8309884799999999E-2</v>
          </cell>
          <cell r="N353">
            <v>0.30016665420000005</v>
          </cell>
          <cell r="O353">
            <v>17931</v>
          </cell>
          <cell r="P353" t="str">
            <v>313976383</v>
          </cell>
          <cell r="Q353" t="str">
            <v>PM</v>
          </cell>
          <cell r="R353" t="str">
            <v>216</v>
          </cell>
          <cell r="S353" t="str">
            <v>01</v>
          </cell>
          <cell r="T353" t="str">
            <v>Etablissement de crédit</v>
          </cell>
          <cell r="U353" t="str">
            <v>201</v>
          </cell>
          <cell r="V353" t="str">
            <v>Banque mutualiste ou coopérative</v>
          </cell>
          <cell r="W353" t="str">
            <v>001</v>
          </cell>
          <cell r="X353" t="str">
            <v>Agrément ACPR</v>
          </cell>
          <cell r="Y353">
            <v>6</v>
          </cell>
          <cell r="Z353" t="str">
            <v>NOUVEL ETABLISSEMENT</v>
          </cell>
          <cell r="AA353" t="str">
            <v>FR</v>
          </cell>
          <cell r="AB353" t="str">
            <v> France</v>
          </cell>
          <cell r="AC353" t="str">
            <v>S. BANCAIRE MUTUALISTE ET AUTRES RESEAUX</v>
          </cell>
          <cell r="AD353">
            <v>27</v>
          </cell>
          <cell r="AE353" t="str">
            <v>GPE CREDIT AGRICOLE</v>
          </cell>
          <cell r="AF353">
            <v>0</v>
          </cell>
          <cell r="AG353" t="str">
            <v>97232</v>
          </cell>
          <cell r="AH353" t="str">
            <v>FR</v>
          </cell>
          <cell r="AI353" t="str">
            <v/>
          </cell>
          <cell r="AJ353" t="str">
            <v/>
          </cell>
          <cell r="AK353" t="str">
            <v>EC</v>
          </cell>
          <cell r="AL353" t="str">
            <v>Bq mut</v>
          </cell>
          <cell r="AM353" t="str">
            <v>PERSONNE_MORALE_SOCIETE</v>
          </cell>
          <cell r="AN353" t="str">
            <v>CREDIT AGRICOLE</v>
          </cell>
          <cell r="AO353" t="str">
            <v>Groupes mutualistes</v>
          </cell>
          <cell r="AP353" t="str">
            <v/>
          </cell>
          <cell r="AQ353" t="str">
            <v/>
          </cell>
          <cell r="AR353" t="str">
            <v>FR</v>
          </cell>
          <cell r="AS353" t="str">
            <v>FRANCE</v>
          </cell>
          <cell r="AT353" t="str">
            <v/>
          </cell>
          <cell r="AU353" t="str">
            <v/>
          </cell>
          <cell r="AV353" t="str">
            <v>KHEYAR</v>
          </cell>
          <cell r="AW353">
            <v>2761</v>
          </cell>
          <cell r="AX353">
            <v>2.0621583729999999</v>
          </cell>
          <cell r="AY353">
            <v>1.537600335</v>
          </cell>
          <cell r="AZ353">
            <v>0.80151039099999999</v>
          </cell>
          <cell r="BA353">
            <v>241</v>
          </cell>
          <cell r="BB353" t="str">
            <v>SI</v>
          </cell>
          <cell r="BC353">
            <v>0</v>
          </cell>
          <cell r="BD353">
            <v>0</v>
          </cell>
        </row>
        <row r="354">
          <cell r="A354" t="str">
            <v>19870</v>
          </cell>
          <cell r="B354" t="str">
            <v>CARREFOUR BANQUE</v>
          </cell>
          <cell r="C354" t="str">
            <v>2. CBD</v>
          </cell>
          <cell r="D354">
            <v>201312</v>
          </cell>
          <cell r="K354">
            <v>2.3E-3</v>
          </cell>
          <cell r="L354">
            <v>3.1767425920000001</v>
          </cell>
          <cell r="N354">
            <v>7.3065079616000004E-3</v>
          </cell>
          <cell r="O354">
            <v>18012</v>
          </cell>
          <cell r="P354" t="str">
            <v>313811515</v>
          </cell>
          <cell r="Q354" t="str">
            <v>PM</v>
          </cell>
          <cell r="R354" t="str">
            <v>102</v>
          </cell>
          <cell r="S354" t="str">
            <v>01</v>
          </cell>
          <cell r="T354" t="str">
            <v>Etablissement de crédit</v>
          </cell>
          <cell r="U354" t="str">
            <v>200</v>
          </cell>
          <cell r="V354" t="str">
            <v>Banque</v>
          </cell>
          <cell r="W354" t="str">
            <v>001</v>
          </cell>
          <cell r="X354" t="str">
            <v>Agrément ACPR</v>
          </cell>
          <cell r="Y354">
            <v>8</v>
          </cell>
          <cell r="Z354" t="str">
            <v>RESTRUCTURATION AVEC REPRISE DE CIB</v>
          </cell>
          <cell r="AA354" t="str">
            <v>FR</v>
          </cell>
          <cell r="AB354" t="str">
            <v> France</v>
          </cell>
          <cell r="AC354" t="str">
            <v>S. COMMERCIAL</v>
          </cell>
          <cell r="AD354">
            <v>64</v>
          </cell>
          <cell r="AE354" t="str">
            <v>GPE CARREFOUR</v>
          </cell>
          <cell r="AF354">
            <v>1</v>
          </cell>
          <cell r="AG354" t="str">
            <v>91080</v>
          </cell>
          <cell r="AH354" t="str">
            <v>FR</v>
          </cell>
          <cell r="AI354" t="str">
            <v/>
          </cell>
          <cell r="AJ354" t="str">
            <v/>
          </cell>
          <cell r="AK354" t="str">
            <v>EC</v>
          </cell>
          <cell r="AL354" t="str">
            <v>Banque</v>
          </cell>
          <cell r="AM354" t="str">
            <v>PERSONNE_MORALE_SOCIETE</v>
          </cell>
          <cell r="AN354" t="str">
            <v>CARREFOUR</v>
          </cell>
          <cell r="AO354" t="str">
            <v>Industrie, commerce, services, BTP, groupes professionnels</v>
          </cell>
          <cell r="AP354" t="str">
            <v/>
          </cell>
          <cell r="AQ354" t="str">
            <v/>
          </cell>
          <cell r="AR354" t="str">
            <v>FR</v>
          </cell>
          <cell r="AS354" t="str">
            <v>FRANCE</v>
          </cell>
          <cell r="AT354" t="str">
            <v/>
          </cell>
          <cell r="AU354" t="str">
            <v/>
          </cell>
          <cell r="AV354" t="str">
            <v>PALARIC</v>
          </cell>
          <cell r="AW354">
            <v>2764</v>
          </cell>
          <cell r="AX354">
            <v>4.7646012259999999</v>
          </cell>
          <cell r="AY354">
            <v>2.3952790610000001</v>
          </cell>
          <cell r="AZ354">
            <v>0.5903919769999999</v>
          </cell>
          <cell r="BA354">
            <v>173</v>
          </cell>
          <cell r="BB354" t="str">
            <v>LSI</v>
          </cell>
          <cell r="BC354">
            <v>0</v>
          </cell>
          <cell r="BD354">
            <v>1</v>
          </cell>
        </row>
        <row r="355">
          <cell r="A355" t="str">
            <v>19906</v>
          </cell>
          <cell r="B355" t="str">
            <v>CRCAM DE LA REUNION</v>
          </cell>
          <cell r="C355" t="str">
            <v>3. Autres (GEA CBD)</v>
          </cell>
          <cell r="D355">
            <v>201312</v>
          </cell>
          <cell r="E355">
            <v>9.5500000000000002E-2</v>
          </cell>
          <cell r="F355">
            <v>0.2122</v>
          </cell>
          <cell r="G355">
            <v>2.5750850000000001</v>
          </cell>
          <cell r="H355">
            <v>0.24592061750000002</v>
          </cell>
          <cell r="I355">
            <v>0.54643303700000001</v>
          </cell>
          <cell r="J355">
            <v>0.13320000000000001</v>
          </cell>
          <cell r="K355">
            <v>0.43209999999999998</v>
          </cell>
          <cell r="L355">
            <v>1.7037580000000001</v>
          </cell>
          <cell r="M355">
            <v>0.22694056560000003</v>
          </cell>
          <cell r="N355">
            <v>0.73619383179999998</v>
          </cell>
          <cell r="O355">
            <v>18055</v>
          </cell>
          <cell r="P355" t="str">
            <v>312617046</v>
          </cell>
          <cell r="Q355" t="str">
            <v>PM</v>
          </cell>
          <cell r="R355" t="str">
            <v>216</v>
          </cell>
          <cell r="S355" t="str">
            <v>01</v>
          </cell>
          <cell r="T355" t="str">
            <v>Etablissement de crédit</v>
          </cell>
          <cell r="U355" t="str">
            <v>201</v>
          </cell>
          <cell r="V355" t="str">
            <v>Banque mutualiste ou coopérative</v>
          </cell>
          <cell r="W355" t="str">
            <v>001</v>
          </cell>
          <cell r="X355" t="str">
            <v>Agrément ACPR</v>
          </cell>
          <cell r="Y355">
            <v>6</v>
          </cell>
          <cell r="Z355" t="str">
            <v>NOUVEL ETABLISSEMENT</v>
          </cell>
          <cell r="AA355" t="str">
            <v>FR</v>
          </cell>
          <cell r="AB355" t="str">
            <v> France</v>
          </cell>
          <cell r="AC355" t="str">
            <v>S. BANCAIRE MUTUALISTE ET AUTRES RESEAUX</v>
          </cell>
          <cell r="AD355">
            <v>27</v>
          </cell>
          <cell r="AE355" t="str">
            <v>GPE CREDIT AGRICOLE</v>
          </cell>
          <cell r="AF355">
            <v>0</v>
          </cell>
          <cell r="AG355" t="str">
            <v>97400</v>
          </cell>
          <cell r="AH355" t="str">
            <v>FR</v>
          </cell>
          <cell r="AI355" t="str">
            <v/>
          </cell>
          <cell r="AJ355" t="str">
            <v/>
          </cell>
          <cell r="AK355" t="str">
            <v>EC</v>
          </cell>
          <cell r="AL355" t="str">
            <v>Bq mut</v>
          </cell>
          <cell r="AM355" t="str">
            <v>PERSONNE_MORALE_SOCIETE</v>
          </cell>
          <cell r="AN355" t="str">
            <v>CREDIT AGRICOLE</v>
          </cell>
          <cell r="AO355" t="str">
            <v>Groupes mutualistes</v>
          </cell>
          <cell r="AP355" t="str">
            <v/>
          </cell>
          <cell r="AQ355" t="str">
            <v/>
          </cell>
          <cell r="AR355" t="str">
            <v>FR</v>
          </cell>
          <cell r="AS355" t="str">
            <v>FRANCE</v>
          </cell>
          <cell r="AT355" t="str">
            <v/>
          </cell>
          <cell r="AU355" t="str">
            <v/>
          </cell>
          <cell r="AV355" t="str">
            <v>ONDO</v>
          </cell>
          <cell r="AW355">
            <v>2761</v>
          </cell>
          <cell r="AX355">
            <v>5.1918533330000001</v>
          </cell>
          <cell r="AY355">
            <v>3.4163204470000004</v>
          </cell>
          <cell r="AZ355">
            <v>1.5665471370000001</v>
          </cell>
          <cell r="BA355">
            <v>167</v>
          </cell>
          <cell r="BB355" t="str">
            <v>SI</v>
          </cell>
          <cell r="BC355">
            <v>0</v>
          </cell>
          <cell r="BD355">
            <v>0</v>
          </cell>
        </row>
        <row r="356">
          <cell r="A356" t="str">
            <v>22040</v>
          </cell>
          <cell r="B356" t="str">
            <v>CONFEDERATION NATIONALE DU CREDIT MUTUEL</v>
          </cell>
          <cell r="C356" t="str">
            <v>1. Top6</v>
          </cell>
          <cell r="D356">
            <v>201312</v>
          </cell>
          <cell r="E356">
            <v>4.1099999999999998E-2</v>
          </cell>
          <cell r="F356">
            <v>0.20180000000000001</v>
          </cell>
          <cell r="G356">
            <v>402.64347250700001</v>
          </cell>
          <cell r="H356">
            <v>16.548646720037699</v>
          </cell>
          <cell r="I356">
            <v>81.253452751912604</v>
          </cell>
          <cell r="L356">
            <v>5.7663678479999998</v>
          </cell>
          <cell r="O356">
            <v>50543</v>
          </cell>
          <cell r="P356" t="str">
            <v/>
          </cell>
          <cell r="Q356" t="str">
            <v>PM</v>
          </cell>
          <cell r="R356" t="str">
            <v>930</v>
          </cell>
          <cell r="S356" t="str">
            <v>04</v>
          </cell>
          <cell r="T356" t="str">
            <v>Organe central</v>
          </cell>
          <cell r="U356" t="str">
            <v/>
          </cell>
          <cell r="V356" t="str">
            <v/>
          </cell>
          <cell r="W356" t="str">
            <v>100</v>
          </cell>
          <cell r="X356" t="str">
            <v>Aucune autorisation</v>
          </cell>
          <cell r="Y356">
            <v>1</v>
          </cell>
          <cell r="Z356" t="str">
            <v>CHANGEMENT DE CATEGORIE AGENT FINANCIER</v>
          </cell>
          <cell r="AA356" t="str">
            <v/>
          </cell>
          <cell r="AB356" t="str">
            <v/>
          </cell>
          <cell r="AC356" t="str">
            <v/>
          </cell>
          <cell r="AD356">
            <v>29</v>
          </cell>
          <cell r="AE356" t="str">
            <v>GPE CREDIT MUTUEL</v>
          </cell>
          <cell r="AF356">
            <v>1</v>
          </cell>
          <cell r="AG356" t="str">
            <v/>
          </cell>
          <cell r="AH356" t="str">
            <v>FR</v>
          </cell>
          <cell r="AI356" t="str">
            <v/>
          </cell>
          <cell r="AJ356" t="str">
            <v/>
          </cell>
          <cell r="AK356" t="str">
            <v/>
          </cell>
          <cell r="AL356" t="str">
            <v/>
          </cell>
          <cell r="AM356" t="str">
            <v/>
          </cell>
          <cell r="AN356" t="str">
            <v/>
          </cell>
          <cell r="AO356" t="str">
            <v/>
          </cell>
          <cell r="AP356" t="str">
            <v/>
          </cell>
          <cell r="AQ356" t="str">
            <v/>
          </cell>
          <cell r="AR356" t="str">
            <v/>
          </cell>
          <cell r="AS356" t="str">
            <v/>
          </cell>
          <cell r="AT356" t="str">
            <v/>
          </cell>
          <cell r="AU356" t="str">
            <v/>
          </cell>
          <cell r="AV356" t="str">
            <v>KRAUSE</v>
          </cell>
          <cell r="AW356">
            <v>2763</v>
          </cell>
          <cell r="AX356">
            <v>266.27379194700001</v>
          </cell>
          <cell r="AY356">
            <v>172.373037289</v>
          </cell>
          <cell r="AZ356">
            <v>151.01409401199999</v>
          </cell>
          <cell r="BA356">
            <v>9</v>
          </cell>
          <cell r="BB356" t="str">
            <v>SI</v>
          </cell>
          <cell r="BC356">
            <v>1</v>
          </cell>
          <cell r="BD356">
            <v>1</v>
          </cell>
        </row>
        <row r="357">
          <cell r="A357" t="str">
            <v>30002</v>
          </cell>
          <cell r="B357" t="str">
            <v>CREDIT LYONNAIS</v>
          </cell>
          <cell r="C357" t="str">
            <v>3. Autres (GEA CBD)</v>
          </cell>
          <cell r="D357">
            <v>201312</v>
          </cell>
          <cell r="E357">
            <v>3.6999999999999998E-2</v>
          </cell>
          <cell r="F357">
            <v>0.17599999999999999</v>
          </cell>
          <cell r="G357">
            <v>79.575166370000005</v>
          </cell>
          <cell r="H357">
            <v>2.9442811556900002</v>
          </cell>
          <cell r="I357">
            <v>14.00522928112</v>
          </cell>
          <cell r="J357">
            <v>3.3700000000000001E-2</v>
          </cell>
          <cell r="K357">
            <v>0.3528</v>
          </cell>
          <cell r="L357">
            <v>35.47275664</v>
          </cell>
          <cell r="M357">
            <v>1.1954318987679999</v>
          </cell>
          <cell r="N357">
            <v>12.514788542592001</v>
          </cell>
          <cell r="O357">
            <v>20363</v>
          </cell>
          <cell r="P357" t="str">
            <v>954509741</v>
          </cell>
          <cell r="Q357" t="str">
            <v>PM</v>
          </cell>
          <cell r="R357" t="str">
            <v>100</v>
          </cell>
          <cell r="S357" t="str">
            <v>01</v>
          </cell>
          <cell r="T357" t="str">
            <v>Etablissement de crédit</v>
          </cell>
          <cell r="U357" t="str">
            <v>200</v>
          </cell>
          <cell r="V357" t="str">
            <v>Banque</v>
          </cell>
          <cell r="W357" t="str">
            <v>001</v>
          </cell>
          <cell r="X357" t="str">
            <v>Agrément ACPR</v>
          </cell>
          <cell r="Y357">
            <v>6</v>
          </cell>
          <cell r="Z357" t="str">
            <v>NOUVEL ETABLISSEMENT</v>
          </cell>
          <cell r="AA357" t="str">
            <v>FR</v>
          </cell>
          <cell r="AB357" t="str">
            <v> France</v>
          </cell>
          <cell r="AC357" t="str">
            <v>S. BANCAIRE MUTUALISTE ET AUTRES RESEAUX</v>
          </cell>
          <cell r="AD357">
            <v>27</v>
          </cell>
          <cell r="AE357" t="str">
            <v>GPE CREDIT AGRICOLE</v>
          </cell>
          <cell r="AF357">
            <v>0</v>
          </cell>
          <cell r="AG357" t="str">
            <v>69002</v>
          </cell>
          <cell r="AH357" t="str">
            <v>FR</v>
          </cell>
          <cell r="AI357" t="str">
            <v/>
          </cell>
          <cell r="AJ357" t="str">
            <v/>
          </cell>
          <cell r="AK357" t="str">
            <v>EC</v>
          </cell>
          <cell r="AL357" t="str">
            <v>Banque</v>
          </cell>
          <cell r="AM357" t="str">
            <v>PERSONNE_MORALE_SOCIETE</v>
          </cell>
          <cell r="AN357" t="str">
            <v>CREDIT AGRICOLE</v>
          </cell>
          <cell r="AO357" t="str">
            <v>Groupes mutualistes</v>
          </cell>
          <cell r="AP357" t="str">
            <v/>
          </cell>
          <cell r="AQ357" t="str">
            <v/>
          </cell>
          <cell r="AR357" t="str">
            <v>FR</v>
          </cell>
          <cell r="AS357" t="str">
            <v>FRANCE</v>
          </cell>
          <cell r="AT357" t="str">
            <v/>
          </cell>
          <cell r="AU357" t="str">
            <v/>
          </cell>
          <cell r="AV357" t="str">
            <v>RABIER</v>
          </cell>
          <cell r="AW357">
            <v>2761</v>
          </cell>
          <cell r="AX357">
            <v>134.358836747</v>
          </cell>
          <cell r="AY357">
            <v>96.319596540000006</v>
          </cell>
          <cell r="AZ357">
            <v>90.525970512000001</v>
          </cell>
          <cell r="BA357">
            <v>18</v>
          </cell>
          <cell r="BB357" t="str">
            <v>SI</v>
          </cell>
          <cell r="BC357">
            <v>0</v>
          </cell>
          <cell r="BD357">
            <v>1</v>
          </cell>
        </row>
        <row r="358">
          <cell r="A358" t="str">
            <v>30003</v>
          </cell>
          <cell r="B358" t="str">
            <v>STE GENERALE</v>
          </cell>
          <cell r="C358" t="str">
            <v>1. Top6</v>
          </cell>
          <cell r="D358">
            <v>201312</v>
          </cell>
          <cell r="E358">
            <v>3.5099999999999999E-2</v>
          </cell>
          <cell r="F358">
            <v>0.2094</v>
          </cell>
          <cell r="G358">
            <v>604.49753166599999</v>
          </cell>
          <cell r="H358">
            <v>21.217863361476599</v>
          </cell>
          <cell r="I358">
            <v>126.5817831308604</v>
          </cell>
          <cell r="J358">
            <v>7.7899999999999997E-2</v>
          </cell>
          <cell r="K358">
            <v>0.38650000000000001</v>
          </cell>
          <cell r="L358">
            <v>7.1123547269999996</v>
          </cell>
          <cell r="M358">
            <v>0.5540524332333</v>
          </cell>
          <cell r="N358">
            <v>2.7489251019854999</v>
          </cell>
          <cell r="O358">
            <v>20441</v>
          </cell>
          <cell r="P358" t="str">
            <v>552120222</v>
          </cell>
          <cell r="Q358" t="str">
            <v>PM</v>
          </cell>
          <cell r="R358" t="str">
            <v>100</v>
          </cell>
          <cell r="S358" t="str">
            <v>01</v>
          </cell>
          <cell r="T358" t="str">
            <v>Etablissement de crédit</v>
          </cell>
          <cell r="U358" t="str">
            <v>200</v>
          </cell>
          <cell r="V358" t="str">
            <v>Banque</v>
          </cell>
          <cell r="W358" t="str">
            <v>001</v>
          </cell>
          <cell r="X358" t="str">
            <v>Agrément ACPR</v>
          </cell>
          <cell r="Y358">
            <v>6</v>
          </cell>
          <cell r="Z358" t="str">
            <v>NOUVEL ETABLISSEMENT</v>
          </cell>
          <cell r="AA358" t="str">
            <v>FR</v>
          </cell>
          <cell r="AB358" t="str">
            <v> France</v>
          </cell>
          <cell r="AC358" t="str">
            <v>S. BANCAIRE PRIVE (GRANDS GROUPES)</v>
          </cell>
          <cell r="AD358">
            <v>30</v>
          </cell>
          <cell r="AE358" t="str">
            <v>GPE SOCIETE GENERALE</v>
          </cell>
          <cell r="AF358">
            <v>1</v>
          </cell>
          <cell r="AG358" t="str">
            <v>75009</v>
          </cell>
          <cell r="AH358" t="str">
            <v>FR</v>
          </cell>
          <cell r="AI358" t="str">
            <v/>
          </cell>
          <cell r="AJ358" t="str">
            <v/>
          </cell>
          <cell r="AK358" t="str">
            <v>EC</v>
          </cell>
          <cell r="AL358" t="str">
            <v>Banque</v>
          </cell>
          <cell r="AM358" t="str">
            <v>PERSONNE_MORALE_SOCIETE</v>
          </cell>
          <cell r="AN358" t="str">
            <v>SOCIETE GENERALE</v>
          </cell>
          <cell r="AO358" t="str">
            <v>Grands groupes bancaires privés</v>
          </cell>
          <cell r="AP358" t="str">
            <v>OUI</v>
          </cell>
          <cell r="AQ358" t="str">
            <v/>
          </cell>
          <cell r="AR358" t="str">
            <v>FR</v>
          </cell>
          <cell r="AS358" t="str">
            <v>FRANCE</v>
          </cell>
          <cell r="AT358" t="str">
            <v/>
          </cell>
          <cell r="AU358" t="str">
            <v/>
          </cell>
          <cell r="AV358" t="str">
            <v>AYROLES</v>
          </cell>
          <cell r="AW358">
            <v>2751</v>
          </cell>
          <cell r="AX358">
            <v>1153.615684118</v>
          </cell>
          <cell r="AY358">
            <v>242.390057138</v>
          </cell>
          <cell r="AZ358">
            <v>337.07689172799996</v>
          </cell>
          <cell r="BA358">
            <v>2</v>
          </cell>
          <cell r="BB358" t="str">
            <v>SI</v>
          </cell>
          <cell r="BC358">
            <v>1</v>
          </cell>
          <cell r="BD358">
            <v>1</v>
          </cell>
        </row>
        <row r="359">
          <cell r="A359" t="str">
            <v>30004</v>
          </cell>
          <cell r="B359" t="str">
            <v>BNP PARIBAS</v>
          </cell>
          <cell r="C359" t="str">
            <v>1. Top6</v>
          </cell>
          <cell r="D359">
            <v>201312</v>
          </cell>
          <cell r="E359">
            <v>4.6800000000000001E-2</v>
          </cell>
          <cell r="F359">
            <v>0.2288</v>
          </cell>
          <cell r="G359">
            <v>916.09859392200008</v>
          </cell>
          <cell r="H359">
            <v>42.873414195549607</v>
          </cell>
          <cell r="I359">
            <v>209.60335828935362</v>
          </cell>
          <cell r="O359">
            <v>20556</v>
          </cell>
          <cell r="P359" t="str">
            <v>662042449</v>
          </cell>
          <cell r="Q359" t="str">
            <v>PM</v>
          </cell>
          <cell r="R359" t="str">
            <v>100</v>
          </cell>
          <cell r="S359" t="str">
            <v>01</v>
          </cell>
          <cell r="T359" t="str">
            <v>Etablissement de crédit</v>
          </cell>
          <cell r="U359" t="str">
            <v>200</v>
          </cell>
          <cell r="V359" t="str">
            <v>Banque</v>
          </cell>
          <cell r="W359" t="str">
            <v>001</v>
          </cell>
          <cell r="X359" t="str">
            <v>Agrément ACPR</v>
          </cell>
          <cell r="Y359">
            <v>6</v>
          </cell>
          <cell r="Z359" t="str">
            <v>NOUVEL ETABLISSEMENT</v>
          </cell>
          <cell r="AA359" t="str">
            <v>FR</v>
          </cell>
          <cell r="AB359" t="str">
            <v> France</v>
          </cell>
          <cell r="AC359" t="str">
            <v>S. BANCAIRE PRIVE (GRANDS GROUPES)</v>
          </cell>
          <cell r="AD359">
            <v>768</v>
          </cell>
          <cell r="AE359" t="str">
            <v>GPE BNP-PARIBAS</v>
          </cell>
          <cell r="AF359">
            <v>1</v>
          </cell>
          <cell r="AG359" t="str">
            <v>75009</v>
          </cell>
          <cell r="AH359" t="str">
            <v>FR</v>
          </cell>
          <cell r="AI359" t="str">
            <v/>
          </cell>
          <cell r="AJ359" t="str">
            <v/>
          </cell>
          <cell r="AK359" t="str">
            <v>EC</v>
          </cell>
          <cell r="AL359" t="str">
            <v>Banque</v>
          </cell>
          <cell r="AM359" t="str">
            <v>PERSONNE_MORALE_SOCIETE</v>
          </cell>
          <cell r="AN359" t="str">
            <v>BNP-PARIBAS</v>
          </cell>
          <cell r="AO359" t="str">
            <v>Grands groupes bancaires privés</v>
          </cell>
          <cell r="AP359" t="str">
            <v>OUI</v>
          </cell>
          <cell r="AQ359" t="str">
            <v/>
          </cell>
          <cell r="AR359" t="str">
            <v>FR</v>
          </cell>
          <cell r="AS359" t="str">
            <v>FRANCE</v>
          </cell>
          <cell r="AT359" t="str">
            <v/>
          </cell>
          <cell r="AU359" t="str">
            <v/>
          </cell>
          <cell r="AV359" t="str">
            <v>AUBERT</v>
          </cell>
          <cell r="AW359">
            <v>2754</v>
          </cell>
          <cell r="AX359">
            <v>1284.5851445580001</v>
          </cell>
          <cell r="AY359">
            <v>273.93183112899999</v>
          </cell>
          <cell r="AZ359">
            <v>321.10414057399998</v>
          </cell>
          <cell r="BA359">
            <v>1</v>
          </cell>
          <cell r="BB359" t="str">
            <v>SI</v>
          </cell>
          <cell r="BC359">
            <v>1</v>
          </cell>
          <cell r="BD359">
            <v>1</v>
          </cell>
        </row>
        <row r="360">
          <cell r="A360" t="str">
            <v>30006</v>
          </cell>
          <cell r="B360" t="str">
            <v>CREDIT AGRICOLE S.A.</v>
          </cell>
          <cell r="C360" t="str">
            <v>3. Autres (GEA CBD)</v>
          </cell>
          <cell r="D360">
            <v>201312</v>
          </cell>
          <cell r="E360">
            <v>3.3399999999999999E-2</v>
          </cell>
          <cell r="F360">
            <v>0.22600000000000001</v>
          </cell>
          <cell r="G360">
            <v>477.76370534599999</v>
          </cell>
          <cell r="H360">
            <v>15.9573077585564</v>
          </cell>
          <cell r="I360">
            <v>107.974597408196</v>
          </cell>
          <cell r="J360">
            <v>7.6E-3</v>
          </cell>
          <cell r="K360">
            <v>0.31590000000000001</v>
          </cell>
          <cell r="L360">
            <v>152.28110212999999</v>
          </cell>
          <cell r="M360">
            <v>1.157336376188</v>
          </cell>
          <cell r="N360">
            <v>48.105600162866999</v>
          </cell>
          <cell r="O360">
            <v>1342</v>
          </cell>
          <cell r="P360" t="str">
            <v>784608416</v>
          </cell>
          <cell r="Q360" t="str">
            <v>PM</v>
          </cell>
          <cell r="R360" t="str">
            <v>210</v>
          </cell>
          <cell r="S360" t="str">
            <v>01</v>
          </cell>
          <cell r="T360" t="str">
            <v>Etablissement de crédit</v>
          </cell>
          <cell r="U360" t="str">
            <v>201</v>
          </cell>
          <cell r="V360" t="str">
            <v>Banque mutualiste ou coopérative</v>
          </cell>
          <cell r="W360" t="str">
            <v>001</v>
          </cell>
          <cell r="X360" t="str">
            <v>Agrément ACPR</v>
          </cell>
          <cell r="Y360">
            <v>8</v>
          </cell>
          <cell r="Z360" t="str">
            <v>RESTRUCTURATION AVEC REPRISE DE CIB</v>
          </cell>
          <cell r="AA360" t="str">
            <v>FR</v>
          </cell>
          <cell r="AB360" t="str">
            <v> France</v>
          </cell>
          <cell r="AC360" t="str">
            <v>S. BANCAIRE MUTUALISTE ET AUTRES RESEAUX</v>
          </cell>
          <cell r="AD360">
            <v>27</v>
          </cell>
          <cell r="AE360" t="str">
            <v>GPE CREDIT AGRICOLE</v>
          </cell>
          <cell r="AF360">
            <v>0</v>
          </cell>
          <cell r="AG360" t="str">
            <v>92120</v>
          </cell>
          <cell r="AH360" t="str">
            <v>FR</v>
          </cell>
          <cell r="AI360" t="str">
            <v/>
          </cell>
          <cell r="AJ360" t="str">
            <v/>
          </cell>
          <cell r="AK360" t="str">
            <v>EC</v>
          </cell>
          <cell r="AL360" t="str">
            <v>Bq mut</v>
          </cell>
          <cell r="AM360" t="str">
            <v>PERSONNE_MORALE_SOCIETE</v>
          </cell>
          <cell r="AN360" t="str">
            <v>CREDIT AGRICOLE</v>
          </cell>
          <cell r="AO360" t="str">
            <v>Groupes mutualistes</v>
          </cell>
          <cell r="AP360" t="str">
            <v/>
          </cell>
          <cell r="AQ360" t="str">
            <v/>
          </cell>
          <cell r="AR360" t="str">
            <v>FR</v>
          </cell>
          <cell r="AS360" t="str">
            <v>FRANCE</v>
          </cell>
          <cell r="AT360" t="str">
            <v/>
          </cell>
          <cell r="AU360" t="str">
            <v/>
          </cell>
          <cell r="AV360" t="str">
            <v>MOISSINAC</v>
          </cell>
          <cell r="AW360">
            <v>2761</v>
          </cell>
          <cell r="AX360">
            <v>550.35326566999993</v>
          </cell>
          <cell r="AY360">
            <v>1.715634374</v>
          </cell>
          <cell r="AZ360">
            <v>229.233033965</v>
          </cell>
          <cell r="BA360">
            <v>5</v>
          </cell>
          <cell r="BB360" t="str">
            <v>SI</v>
          </cell>
          <cell r="BC360">
            <v>0</v>
          </cell>
          <cell r="BD360">
            <v>0</v>
          </cell>
        </row>
        <row r="361">
          <cell r="A361" t="str">
            <v>30007</v>
          </cell>
          <cell r="B361" t="str">
            <v>NATIXIS</v>
          </cell>
          <cell r="C361" t="str">
            <v>3. Autres (GEA CBD)</v>
          </cell>
          <cell r="D361">
            <v>201312</v>
          </cell>
          <cell r="E361">
            <v>2.35E-2</v>
          </cell>
          <cell r="F361">
            <v>0.2175</v>
          </cell>
          <cell r="G361">
            <v>280.982799779</v>
          </cell>
          <cell r="H361">
            <v>6.6030957948065003</v>
          </cell>
          <cell r="I361">
            <v>61.113758951932503</v>
          </cell>
          <cell r="J361">
            <v>1.3100000000000001E-2</v>
          </cell>
          <cell r="K361">
            <v>0.51859999999999995</v>
          </cell>
          <cell r="L361">
            <v>18.50885731</v>
          </cell>
          <cell r="M361">
            <v>0.24246603076100001</v>
          </cell>
          <cell r="N361">
            <v>9.598693400965999</v>
          </cell>
          <cell r="O361">
            <v>50258</v>
          </cell>
          <cell r="P361" t="str">
            <v>542044524</v>
          </cell>
          <cell r="Q361" t="str">
            <v>PM</v>
          </cell>
          <cell r="R361" t="str">
            <v>191</v>
          </cell>
          <cell r="S361" t="str">
            <v>01</v>
          </cell>
          <cell r="T361" t="str">
            <v>Etablissement de crédit</v>
          </cell>
          <cell r="U361" t="str">
            <v>200</v>
          </cell>
          <cell r="V361" t="str">
            <v>Banque</v>
          </cell>
          <cell r="W361" t="str">
            <v>001</v>
          </cell>
          <cell r="X361" t="str">
            <v>Agrément ACPR</v>
          </cell>
          <cell r="Y361">
            <v>2</v>
          </cell>
          <cell r="Z361" t="str">
            <v>CHANGEMENT DE CATEGORIE AU SEIN DES E.C.</v>
          </cell>
          <cell r="AA361" t="str">
            <v>FR</v>
          </cell>
          <cell r="AB361" t="str">
            <v> France</v>
          </cell>
          <cell r="AC361" t="str">
            <v>S. BANCAIRE MUTUALISTE ET AUTRES RESEAUX</v>
          </cell>
          <cell r="AD361">
            <v>1163</v>
          </cell>
          <cell r="AE361" t="str">
            <v>GPE BPCE</v>
          </cell>
          <cell r="AF361">
            <v>0</v>
          </cell>
          <cell r="AG361" t="str">
            <v>75013</v>
          </cell>
          <cell r="AH361" t="str">
            <v>FR</v>
          </cell>
          <cell r="AI361" t="str">
            <v/>
          </cell>
          <cell r="AJ361" t="str">
            <v/>
          </cell>
          <cell r="AK361" t="str">
            <v>EC</v>
          </cell>
          <cell r="AL361" t="str">
            <v>Banque</v>
          </cell>
          <cell r="AM361" t="str">
            <v>PERSONNE_MORALE_SOCIETE</v>
          </cell>
          <cell r="AN361" t="str">
            <v>BPCE</v>
          </cell>
          <cell r="AO361" t="str">
            <v>Groupes mutualistes</v>
          </cell>
          <cell r="AP361" t="str">
            <v/>
          </cell>
          <cell r="AQ361" t="str">
            <v/>
          </cell>
          <cell r="AR361" t="str">
            <v>FR</v>
          </cell>
          <cell r="AS361" t="str">
            <v>FRANCE</v>
          </cell>
          <cell r="AT361" t="str">
            <v/>
          </cell>
          <cell r="AU361" t="str">
            <v/>
          </cell>
          <cell r="AV361" t="str">
            <v>CORSALETTI</v>
          </cell>
          <cell r="AW361">
            <v>2762</v>
          </cell>
          <cell r="AX361">
            <v>436.01270141900005</v>
          </cell>
          <cell r="AY361">
            <v>58.465409443999995</v>
          </cell>
          <cell r="AZ361">
            <v>38.679748947</v>
          </cell>
          <cell r="BA361">
            <v>6</v>
          </cell>
          <cell r="BB361" t="str">
            <v>SI</v>
          </cell>
          <cell r="BC361">
            <v>0</v>
          </cell>
          <cell r="BD361">
            <v>1</v>
          </cell>
        </row>
        <row r="362">
          <cell r="A362" t="str">
            <v>30056</v>
          </cell>
          <cell r="B362" t="str">
            <v>HSBC FRANCE</v>
          </cell>
          <cell r="C362" t="str">
            <v>2. CBD</v>
          </cell>
          <cell r="D362">
            <v>201312</v>
          </cell>
          <cell r="E362">
            <v>5.0099999999999999E-2</v>
          </cell>
          <cell r="F362">
            <v>0.24410000000000001</v>
          </cell>
          <cell r="G362">
            <v>60.969702508000005</v>
          </cell>
          <cell r="H362">
            <v>3.0545820956508001</v>
          </cell>
          <cell r="I362">
            <v>14.882704382202801</v>
          </cell>
          <cell r="J362">
            <v>7.7999999999999996E-3</v>
          </cell>
          <cell r="K362">
            <v>0.45</v>
          </cell>
          <cell r="L362">
            <v>1.735773475</v>
          </cell>
          <cell r="M362">
            <v>1.3539033104999999E-2</v>
          </cell>
          <cell r="N362">
            <v>0.78109806375000002</v>
          </cell>
          <cell r="O362">
            <v>20807</v>
          </cell>
          <cell r="P362" t="str">
            <v>775670284</v>
          </cell>
          <cell r="Q362" t="str">
            <v>PM</v>
          </cell>
          <cell r="R362" t="str">
            <v>120</v>
          </cell>
          <cell r="S362" t="str">
            <v>01</v>
          </cell>
          <cell r="T362" t="str">
            <v>Etablissement de crédit</v>
          </cell>
          <cell r="U362" t="str">
            <v>200</v>
          </cell>
          <cell r="V362" t="str">
            <v>Banque</v>
          </cell>
          <cell r="W362" t="str">
            <v>001</v>
          </cell>
          <cell r="X362" t="str">
            <v>Agrément ACPR</v>
          </cell>
          <cell r="Y362">
            <v>6</v>
          </cell>
          <cell r="Z362" t="str">
            <v>NOUVEL ETABLISSEMENT</v>
          </cell>
          <cell r="AA362" t="str">
            <v>GB</v>
          </cell>
          <cell r="AB362" t="str">
            <v> Royaume-Uni</v>
          </cell>
          <cell r="AC362" t="str">
            <v>S. BANCAIRE ETRANGER EEE</v>
          </cell>
          <cell r="AD362">
            <v>160</v>
          </cell>
          <cell r="AE362" t="str">
            <v>GPE HSBC HOLDINGS</v>
          </cell>
          <cell r="AF362">
            <v>1</v>
          </cell>
          <cell r="AG362" t="str">
            <v>75008</v>
          </cell>
          <cell r="AH362" t="str">
            <v>FR</v>
          </cell>
          <cell r="AI362" t="str">
            <v/>
          </cell>
          <cell r="AJ362" t="str">
            <v/>
          </cell>
          <cell r="AK362" t="str">
            <v>EC</v>
          </cell>
          <cell r="AL362" t="str">
            <v>Banque</v>
          </cell>
          <cell r="AM362" t="str">
            <v>PERSONNE_MORALE_SOCIETE</v>
          </cell>
          <cell r="AN362" t="str">
            <v>HSBC HOLDINGS</v>
          </cell>
          <cell r="AO362" t="str">
            <v>Grands groupes bancaires privés</v>
          </cell>
          <cell r="AP362" t="str">
            <v>OUI</v>
          </cell>
          <cell r="AQ362" t="str">
            <v/>
          </cell>
          <cell r="AR362" t="str">
            <v>ETR</v>
          </cell>
          <cell r="AS362" t="str">
            <v>FRANCE</v>
          </cell>
          <cell r="AT362" t="str">
            <v/>
          </cell>
          <cell r="AU362" t="str">
            <v/>
          </cell>
          <cell r="AV362" t="str">
            <v>SALLOY</v>
          </cell>
          <cell r="AW362">
            <v>2752</v>
          </cell>
          <cell r="AX362">
            <v>190.90335008000002</v>
          </cell>
          <cell r="AY362">
            <v>34.211535253000001</v>
          </cell>
          <cell r="AZ362">
            <v>33.638808169000001</v>
          </cell>
          <cell r="BA362">
            <v>13</v>
          </cell>
          <cell r="BB362" t="str">
            <v>SI</v>
          </cell>
          <cell r="BC362">
            <v>1</v>
          </cell>
          <cell r="BD362">
            <v>1</v>
          </cell>
        </row>
        <row r="363">
          <cell r="A363" t="str">
            <v>30066</v>
          </cell>
          <cell r="B363" t="str">
            <v>CREDIT INDUSTRIEL ET COMMERCIAL - CIC</v>
          </cell>
          <cell r="C363" t="str">
            <v>3. Autres (GEA CBD)</v>
          </cell>
          <cell r="D363">
            <v>201312</v>
          </cell>
          <cell r="E363">
            <v>4.65E-2</v>
          </cell>
          <cell r="F363">
            <v>0.23769999999999999</v>
          </cell>
          <cell r="G363">
            <v>187.20933662799999</v>
          </cell>
          <cell r="H363">
            <v>8.7052341532019994</v>
          </cell>
          <cell r="I363">
            <v>44.499659316475594</v>
          </cell>
          <cell r="L363">
            <v>4.9998885259999994</v>
          </cell>
          <cell r="O363">
            <v>723</v>
          </cell>
          <cell r="P363" t="str">
            <v>542016381</v>
          </cell>
          <cell r="Q363" t="str">
            <v>PM</v>
          </cell>
          <cell r="R363" t="str">
            <v>102</v>
          </cell>
          <cell r="S363" t="str">
            <v>01</v>
          </cell>
          <cell r="T363" t="str">
            <v>Etablissement de crédit</v>
          </cell>
          <cell r="U363" t="str">
            <v>200</v>
          </cell>
          <cell r="V363" t="str">
            <v>Banque</v>
          </cell>
          <cell r="W363" t="str">
            <v>001</v>
          </cell>
          <cell r="X363" t="str">
            <v>Agrément ACPR</v>
          </cell>
          <cell r="Y363">
            <v>6</v>
          </cell>
          <cell r="Z363" t="str">
            <v>NOUVEL ETABLISSEMENT</v>
          </cell>
          <cell r="AA363" t="str">
            <v>FR</v>
          </cell>
          <cell r="AB363" t="str">
            <v> France</v>
          </cell>
          <cell r="AC363" t="str">
            <v>S. BANCAIRE MUTUALISTE ET AUTRES RESEAUX</v>
          </cell>
          <cell r="AD363">
            <v>29</v>
          </cell>
          <cell r="AE363" t="str">
            <v>GPE CREDIT MUTUEL</v>
          </cell>
          <cell r="AF363">
            <v>0</v>
          </cell>
          <cell r="AG363" t="str">
            <v>75009</v>
          </cell>
          <cell r="AH363" t="str">
            <v>FR</v>
          </cell>
          <cell r="AI363" t="str">
            <v/>
          </cell>
          <cell r="AJ363" t="str">
            <v/>
          </cell>
          <cell r="AK363" t="str">
            <v>EC</v>
          </cell>
          <cell r="AL363" t="str">
            <v>Banque</v>
          </cell>
          <cell r="AM363" t="str">
            <v>PERSONNE_MORALE_SOCIETE</v>
          </cell>
          <cell r="AN363" t="str">
            <v>CREDIT MUTUEL</v>
          </cell>
          <cell r="AO363" t="str">
            <v>Groupes mutualistes</v>
          </cell>
          <cell r="AP363" t="str">
            <v/>
          </cell>
          <cell r="AQ363" t="str">
            <v/>
          </cell>
          <cell r="AR363" t="str">
            <v>FR</v>
          </cell>
          <cell r="AS363" t="str">
            <v>FRANCE</v>
          </cell>
          <cell r="AT363" t="str">
            <v/>
          </cell>
          <cell r="AU363" t="str">
            <v/>
          </cell>
          <cell r="AV363" t="str">
            <v>NICAISE-GASTINEAU</v>
          </cell>
          <cell r="AW363">
            <v>2763</v>
          </cell>
          <cell r="AX363">
            <v>115.878846059</v>
          </cell>
          <cell r="AY363">
            <v>32.102572469999998</v>
          </cell>
          <cell r="AZ363">
            <v>30.150839896000001</v>
          </cell>
          <cell r="BA363">
            <v>20</v>
          </cell>
          <cell r="BB363" t="str">
            <v>SI</v>
          </cell>
          <cell r="BC363">
            <v>0</v>
          </cell>
          <cell r="BD363">
            <v>1</v>
          </cell>
        </row>
        <row r="364">
          <cell r="A364" t="str">
            <v>30076</v>
          </cell>
          <cell r="B364" t="str">
            <v>CREDIT DU NORD</v>
          </cell>
          <cell r="C364" t="str">
            <v>3. Autres (GEA CBD)</v>
          </cell>
          <cell r="D364">
            <v>201312</v>
          </cell>
          <cell r="E364">
            <v>5.6800000000000003E-2</v>
          </cell>
          <cell r="F364">
            <v>0.1676</v>
          </cell>
          <cell r="G364">
            <v>49.098713145999994</v>
          </cell>
          <cell r="H364">
            <v>2.7888069066927996</v>
          </cell>
          <cell r="I364">
            <v>8.2289443232695998</v>
          </cell>
          <cell r="J364">
            <v>9.4500000000000001E-2</v>
          </cell>
          <cell r="K364">
            <v>0.35610000000000003</v>
          </cell>
          <cell r="L364">
            <v>1.3706491270000001</v>
          </cell>
          <cell r="M364">
            <v>0.1295263425015</v>
          </cell>
          <cell r="N364">
            <v>0.48808815412470008</v>
          </cell>
          <cell r="O364">
            <v>20862</v>
          </cell>
          <cell r="P364" t="str">
            <v>456504851</v>
          </cell>
          <cell r="Q364" t="str">
            <v>PM</v>
          </cell>
          <cell r="R364" t="str">
            <v>105</v>
          </cell>
          <cell r="S364" t="str">
            <v>01</v>
          </cell>
          <cell r="T364" t="str">
            <v>Etablissement de crédit</v>
          </cell>
          <cell r="U364" t="str">
            <v>200</v>
          </cell>
          <cell r="V364" t="str">
            <v>Banque</v>
          </cell>
          <cell r="W364" t="str">
            <v>001</v>
          </cell>
          <cell r="X364" t="str">
            <v>Agrément ACPR</v>
          </cell>
          <cell r="Y364">
            <v>6</v>
          </cell>
          <cell r="Z364" t="str">
            <v>NOUVEL ETABLISSEMENT</v>
          </cell>
          <cell r="AA364" t="str">
            <v>FR</v>
          </cell>
          <cell r="AB364" t="str">
            <v> France</v>
          </cell>
          <cell r="AC364" t="str">
            <v>S. BANCAIRE PRIVE (GRANDS GROUPES)</v>
          </cell>
          <cell r="AD364">
            <v>30</v>
          </cell>
          <cell r="AE364" t="str">
            <v>GPE SOCIETE GENERALE</v>
          </cell>
          <cell r="AF364">
            <v>0</v>
          </cell>
          <cell r="AG364" t="str">
            <v>59000</v>
          </cell>
          <cell r="AH364" t="str">
            <v>FR</v>
          </cell>
          <cell r="AI364" t="str">
            <v/>
          </cell>
          <cell r="AJ364" t="str">
            <v/>
          </cell>
          <cell r="AK364" t="str">
            <v>EC</v>
          </cell>
          <cell r="AL364" t="str">
            <v>Banque</v>
          </cell>
          <cell r="AM364" t="str">
            <v>PERSONNE_MORALE_SOCIETE</v>
          </cell>
          <cell r="AN364" t="str">
            <v>SOCIETE GENERALE</v>
          </cell>
          <cell r="AO364" t="str">
            <v>Grands groupes bancaires privés</v>
          </cell>
          <cell r="AP364" t="str">
            <v>OUI</v>
          </cell>
          <cell r="AQ364" t="str">
            <v/>
          </cell>
          <cell r="AR364" t="str">
            <v>FR</v>
          </cell>
          <cell r="AS364" t="str">
            <v>FRANCE</v>
          </cell>
          <cell r="AT364" t="str">
            <v/>
          </cell>
          <cell r="AU364" t="str">
            <v/>
          </cell>
          <cell r="AV364" t="str">
            <v>FAIVRE</v>
          </cell>
          <cell r="AW364">
            <v>2751</v>
          </cell>
          <cell r="AX364">
            <v>43.091699329999997</v>
          </cell>
          <cell r="AY364">
            <v>17.364237545000002</v>
          </cell>
          <cell r="AZ364">
            <v>18.444559655000003</v>
          </cell>
          <cell r="BA364">
            <v>29</v>
          </cell>
          <cell r="BB364" t="str">
            <v>SI</v>
          </cell>
          <cell r="BC364">
            <v>0</v>
          </cell>
          <cell r="BD364">
            <v>1</v>
          </cell>
        </row>
        <row r="365">
          <cell r="A365" t="str">
            <v>31489</v>
          </cell>
          <cell r="B365" t="str">
            <v>CREDIT AGRICOLE CORPORATE AND INVESTM BK</v>
          </cell>
          <cell r="C365" t="str">
            <v>3. Autres (GEA CBD)</v>
          </cell>
          <cell r="D365">
            <v>201312</v>
          </cell>
          <cell r="E365">
            <v>1.7100000000000001E-2</v>
          </cell>
          <cell r="F365">
            <v>0.20300000000000001</v>
          </cell>
          <cell r="G365">
            <v>360.33121555800005</v>
          </cell>
          <cell r="H365">
            <v>6.1616637860418013</v>
          </cell>
          <cell r="I365">
            <v>73.147236758274019</v>
          </cell>
          <cell r="O365">
            <v>21081</v>
          </cell>
          <cell r="P365" t="str">
            <v>304187701</v>
          </cell>
          <cell r="Q365" t="str">
            <v>PM</v>
          </cell>
          <cell r="R365" t="str">
            <v>102</v>
          </cell>
          <cell r="S365" t="str">
            <v>01</v>
          </cell>
          <cell r="T365" t="str">
            <v>Etablissement de crédit</v>
          </cell>
          <cell r="U365" t="str">
            <v>200</v>
          </cell>
          <cell r="V365" t="str">
            <v>Banque</v>
          </cell>
          <cell r="W365" t="str">
            <v>001</v>
          </cell>
          <cell r="X365" t="str">
            <v>Agrément ACPR</v>
          </cell>
          <cell r="Y365">
            <v>6</v>
          </cell>
          <cell r="Z365" t="str">
            <v>NOUVEL ETABLISSEMENT</v>
          </cell>
          <cell r="AA365" t="str">
            <v>FR</v>
          </cell>
          <cell r="AB365" t="str">
            <v> France</v>
          </cell>
          <cell r="AC365" t="str">
            <v>S. BANCAIRE MUTUALISTE ET AUTRES RESEAUX</v>
          </cell>
          <cell r="AD365">
            <v>27</v>
          </cell>
          <cell r="AE365" t="str">
            <v>GPE CREDIT AGRICOLE</v>
          </cell>
          <cell r="AF365">
            <v>0</v>
          </cell>
          <cell r="AG365" t="str">
            <v>92400</v>
          </cell>
          <cell r="AH365" t="str">
            <v>FR</v>
          </cell>
          <cell r="AI365" t="str">
            <v/>
          </cell>
          <cell r="AJ365" t="str">
            <v/>
          </cell>
          <cell r="AK365" t="str">
            <v>EC</v>
          </cell>
          <cell r="AL365" t="str">
            <v>Banque</v>
          </cell>
          <cell r="AM365" t="str">
            <v>PERSONNE_MORALE_SOCIETE</v>
          </cell>
          <cell r="AN365" t="str">
            <v>CREDIT AGRICOLE</v>
          </cell>
          <cell r="AO365" t="str">
            <v>Groupes mutualistes</v>
          </cell>
          <cell r="AP365" t="str">
            <v/>
          </cell>
          <cell r="AQ365" t="str">
            <v/>
          </cell>
          <cell r="AR365" t="str">
            <v>FR</v>
          </cell>
          <cell r="AS365" t="str">
            <v>FRANCE</v>
          </cell>
          <cell r="AT365" t="str">
            <v/>
          </cell>
          <cell r="AU365" t="str">
            <v/>
          </cell>
          <cell r="AV365" t="str">
            <v>ONDO</v>
          </cell>
          <cell r="AW365">
            <v>2761</v>
          </cell>
          <cell r="AX365">
            <v>565.48141394799995</v>
          </cell>
          <cell r="AY365">
            <v>91.69236746899999</v>
          </cell>
          <cell r="AZ365">
            <v>91.138472831000001</v>
          </cell>
          <cell r="BA365">
            <v>4</v>
          </cell>
          <cell r="BB365" t="str">
            <v>SI</v>
          </cell>
          <cell r="BC365">
            <v>0</v>
          </cell>
          <cell r="BD365">
            <v>1</v>
          </cell>
        </row>
        <row r="366">
          <cell r="A366" t="str">
            <v>39996</v>
          </cell>
          <cell r="B366" t="str">
            <v>GROUPE CREDIT AGRICOLE</v>
          </cell>
          <cell r="C366" t="str">
            <v>1. Top6</v>
          </cell>
          <cell r="D366">
            <v>201312</v>
          </cell>
          <cell r="E366">
            <v>3.8699999999999998E-2</v>
          </cell>
          <cell r="F366">
            <v>0.2054</v>
          </cell>
          <cell r="G366">
            <v>806.44378183000003</v>
          </cell>
          <cell r="H366">
            <v>31.209374356821002</v>
          </cell>
          <cell r="I366">
            <v>165.64355278788202</v>
          </cell>
          <cell r="J366">
            <v>2.46E-2</v>
          </cell>
          <cell r="K366">
            <v>0.44290000000000002</v>
          </cell>
          <cell r="L366">
            <v>222.13667834</v>
          </cell>
          <cell r="M366">
            <v>5.4645622871640001</v>
          </cell>
          <cell r="N366">
            <v>98.38433483678601</v>
          </cell>
          <cell r="O366">
            <v>50615</v>
          </cell>
          <cell r="P366" t="str">
            <v/>
          </cell>
          <cell r="Q366" t="str">
            <v>PM</v>
          </cell>
          <cell r="R366" t="str">
            <v>930</v>
          </cell>
          <cell r="S366" t="str">
            <v>80</v>
          </cell>
          <cell r="T366" t="str">
            <v>Agrégation réseau</v>
          </cell>
          <cell r="U366" t="str">
            <v/>
          </cell>
          <cell r="V366" t="str">
            <v/>
          </cell>
          <cell r="W366" t="str">
            <v>100</v>
          </cell>
          <cell r="X366" t="str">
            <v>Aucune autorisation</v>
          </cell>
          <cell r="Y366">
            <v>6</v>
          </cell>
          <cell r="Z366" t="str">
            <v>NOUVEL ETABLISSEMENT</v>
          </cell>
          <cell r="AA366" t="str">
            <v/>
          </cell>
          <cell r="AB366" t="str">
            <v/>
          </cell>
          <cell r="AC366" t="str">
            <v/>
          </cell>
          <cell r="AD366">
            <v>27</v>
          </cell>
          <cell r="AE366" t="str">
            <v>GPE CREDIT AGRICOLE</v>
          </cell>
          <cell r="AF366">
            <v>1</v>
          </cell>
          <cell r="AG366" t="str">
            <v/>
          </cell>
          <cell r="AH366" t="str">
            <v>FR</v>
          </cell>
          <cell r="AI366" t="str">
            <v>Org Central</v>
          </cell>
          <cell r="AJ366" t="str">
            <v/>
          </cell>
          <cell r="AK366" t="str">
            <v/>
          </cell>
          <cell r="AL366" t="str">
            <v/>
          </cell>
          <cell r="AM366" t="str">
            <v/>
          </cell>
          <cell r="AN366" t="str">
            <v/>
          </cell>
          <cell r="AO366" t="str">
            <v/>
          </cell>
          <cell r="AP366" t="str">
            <v/>
          </cell>
          <cell r="AQ366" t="str">
            <v/>
          </cell>
          <cell r="AR366" t="str">
            <v/>
          </cell>
          <cell r="AS366" t="str">
            <v/>
          </cell>
          <cell r="AT366" t="str">
            <v/>
          </cell>
          <cell r="AU366" t="str">
            <v/>
          </cell>
          <cell r="AV366" t="str">
            <v>RABIER</v>
          </cell>
          <cell r="AW366">
            <v>2761</v>
          </cell>
          <cell r="AX366">
            <v>737.18631658000004</v>
          </cell>
          <cell r="AY366">
            <v>396.22235835600003</v>
          </cell>
          <cell r="AZ366">
            <v>383.75119783700001</v>
          </cell>
          <cell r="BA366">
            <v>3</v>
          </cell>
          <cell r="BB366" t="str">
            <v>SI</v>
          </cell>
          <cell r="BC366">
            <v>1</v>
          </cell>
          <cell r="BD366">
            <v>1</v>
          </cell>
        </row>
        <row r="367">
          <cell r="A367" t="str">
            <v>41539</v>
          </cell>
          <cell r="B367" t="str">
            <v>CA CONSUMER FINANCE</v>
          </cell>
          <cell r="C367" t="str">
            <v>3. Autres (GEA CBD)</v>
          </cell>
          <cell r="D367">
            <v>201312</v>
          </cell>
          <cell r="E367">
            <v>0.15</v>
          </cell>
          <cell r="F367">
            <v>0.50860000000000005</v>
          </cell>
          <cell r="G367">
            <v>29.095270366000001</v>
          </cell>
          <cell r="H367">
            <v>4.3642905549000002</v>
          </cell>
          <cell r="I367">
            <v>14.797854508147601</v>
          </cell>
          <cell r="O367">
            <v>21700</v>
          </cell>
          <cell r="P367" t="str">
            <v>542097522</v>
          </cell>
          <cell r="Q367" t="str">
            <v>PM</v>
          </cell>
          <cell r="R367" t="str">
            <v>102</v>
          </cell>
          <cell r="S367" t="str">
            <v>01</v>
          </cell>
          <cell r="T367" t="str">
            <v>Etablissement de crédit</v>
          </cell>
          <cell r="U367" t="str">
            <v>200</v>
          </cell>
          <cell r="V367" t="str">
            <v>Banque</v>
          </cell>
          <cell r="W367" t="str">
            <v>001</v>
          </cell>
          <cell r="X367" t="str">
            <v>Agrément ACPR</v>
          </cell>
          <cell r="Y367">
            <v>6</v>
          </cell>
          <cell r="Z367" t="str">
            <v>NOUVEL ETABLISSEMENT</v>
          </cell>
          <cell r="AA367" t="str">
            <v>FR</v>
          </cell>
          <cell r="AB367" t="str">
            <v> France</v>
          </cell>
          <cell r="AC367" t="str">
            <v>S. BANCAIRE MUTUALISTE ET AUTRES RESEAUX</v>
          </cell>
          <cell r="AD367">
            <v>27</v>
          </cell>
          <cell r="AE367" t="str">
            <v>GPE CREDIT AGRICOLE</v>
          </cell>
          <cell r="AF367">
            <v>0</v>
          </cell>
          <cell r="AG367" t="str">
            <v>91000</v>
          </cell>
          <cell r="AH367" t="str">
            <v>FR</v>
          </cell>
          <cell r="AI367" t="str">
            <v/>
          </cell>
          <cell r="AJ367" t="str">
            <v/>
          </cell>
          <cell r="AK367" t="str">
            <v>EC</v>
          </cell>
          <cell r="AL367" t="str">
            <v>Banque</v>
          </cell>
          <cell r="AM367" t="str">
            <v>PERSONNE_MORALE_SOCIETE</v>
          </cell>
          <cell r="AN367" t="str">
            <v>CREDIT AGRICOLE</v>
          </cell>
          <cell r="AO367" t="str">
            <v>Groupes mutualistes</v>
          </cell>
          <cell r="AP367" t="str">
            <v/>
          </cell>
          <cell r="AQ367" t="str">
            <v/>
          </cell>
          <cell r="AR367" t="str">
            <v>FR</v>
          </cell>
          <cell r="AS367" t="str">
            <v>FRANCE</v>
          </cell>
          <cell r="AT367" t="str">
            <v/>
          </cell>
          <cell r="AU367" t="str">
            <v/>
          </cell>
          <cell r="AV367" t="str">
            <v>DU CHESNE</v>
          </cell>
          <cell r="AW367">
            <v>2761</v>
          </cell>
          <cell r="AX367">
            <v>34.957507899999996</v>
          </cell>
          <cell r="AY367">
            <v>7.4246024419999994</v>
          </cell>
          <cell r="AZ367">
            <v>1.5058747639999999</v>
          </cell>
          <cell r="BA367">
            <v>35</v>
          </cell>
          <cell r="BB367" t="str">
            <v>SI</v>
          </cell>
          <cell r="BC367">
            <v>0</v>
          </cell>
          <cell r="BD367">
            <v>1</v>
          </cell>
        </row>
        <row r="368">
          <cell r="A368" t="str">
            <v>42559</v>
          </cell>
          <cell r="B368" t="str">
            <v>CREDIT COOPERATIF</v>
          </cell>
          <cell r="C368" t="str">
            <v>3. Autres (GEA CBD)</v>
          </cell>
          <cell r="D368">
            <v>201312</v>
          </cell>
          <cell r="E368">
            <v>0.117754875219059</v>
          </cell>
          <cell r="F368">
            <v>0.212827872347012</v>
          </cell>
          <cell r="G368">
            <v>2.9903783509999999</v>
          </cell>
          <cell r="H368">
            <v>0.35213162957978039</v>
          </cell>
          <cell r="I368">
            <v>0.63643586195589619</v>
          </cell>
          <cell r="J368">
            <v>5.3220468893967102E-2</v>
          </cell>
          <cell r="K368">
            <v>0.46191685751082401</v>
          </cell>
          <cell r="L368">
            <v>7.7425292599999995</v>
          </cell>
          <cell r="M368">
            <v>0.4120610376424601</v>
          </cell>
          <cell r="N368">
            <v>3.5764047849648053</v>
          </cell>
          <cell r="O368">
            <v>21892</v>
          </cell>
          <cell r="P368" t="str">
            <v>349974931</v>
          </cell>
          <cell r="Q368" t="str">
            <v>PM</v>
          </cell>
          <cell r="R368" t="str">
            <v>201</v>
          </cell>
          <cell r="S368" t="str">
            <v>01</v>
          </cell>
          <cell r="T368" t="str">
            <v>Etablissement de crédit</v>
          </cell>
          <cell r="U368" t="str">
            <v>201</v>
          </cell>
          <cell r="V368" t="str">
            <v>Banque mutualiste ou coopérative</v>
          </cell>
          <cell r="W368" t="str">
            <v>001</v>
          </cell>
          <cell r="X368" t="str">
            <v>Agrément ACPR</v>
          </cell>
          <cell r="Y368">
            <v>8</v>
          </cell>
          <cell r="Z368" t="str">
            <v>RESTRUCTURATION AVEC REPRISE DE CIB</v>
          </cell>
          <cell r="AA368" t="str">
            <v>FR</v>
          </cell>
          <cell r="AB368" t="str">
            <v> France</v>
          </cell>
          <cell r="AC368" t="str">
            <v>S. BANCAIRE MUTUALISTE ET AUTRES RESEAUX</v>
          </cell>
          <cell r="AD368">
            <v>1163</v>
          </cell>
          <cell r="AE368" t="str">
            <v>GPE BPCE</v>
          </cell>
          <cell r="AF368">
            <v>0</v>
          </cell>
          <cell r="AG368" t="str">
            <v>92000</v>
          </cell>
          <cell r="AH368" t="str">
            <v>FR</v>
          </cell>
          <cell r="AI368" t="str">
            <v/>
          </cell>
          <cell r="AJ368" t="str">
            <v/>
          </cell>
          <cell r="AK368" t="str">
            <v>EC</v>
          </cell>
          <cell r="AL368" t="str">
            <v>Bq mut</v>
          </cell>
          <cell r="AM368" t="str">
            <v>PERSONNE_MORALE_SOCIETE</v>
          </cell>
          <cell r="AN368" t="str">
            <v>BPCE</v>
          </cell>
          <cell r="AO368" t="str">
            <v>Groupes mutualistes</v>
          </cell>
          <cell r="AP368" t="str">
            <v/>
          </cell>
          <cell r="AQ368" t="str">
            <v/>
          </cell>
          <cell r="AR368" t="str">
            <v>FR</v>
          </cell>
          <cell r="AS368" t="str">
            <v>FRANCE</v>
          </cell>
          <cell r="AT368" t="str">
            <v/>
          </cell>
          <cell r="AU368" t="str">
            <v/>
          </cell>
          <cell r="AV368" t="str">
            <v>LE FLEM</v>
          </cell>
          <cell r="AW368">
            <v>2762</v>
          </cell>
          <cell r="AX368">
            <v>14.942586550000001</v>
          </cell>
          <cell r="AY368">
            <v>9.9544939030000013</v>
          </cell>
          <cell r="AZ368">
            <v>9.1597584889999997</v>
          </cell>
          <cell r="BA368">
            <v>85</v>
          </cell>
          <cell r="BB368" t="str">
            <v>SI</v>
          </cell>
          <cell r="BC368">
            <v>0</v>
          </cell>
          <cell r="BD368">
            <v>1</v>
          </cell>
        </row>
        <row r="369">
          <cell r="A369" t="str">
            <v>45539</v>
          </cell>
          <cell r="B369" t="str">
            <v>CAISSE CENTRALE DU CIT MUT</v>
          </cell>
          <cell r="C369" t="str">
            <v>3. Autres (GEA CBD)</v>
          </cell>
          <cell r="D369">
            <v>201312</v>
          </cell>
          <cell r="E369">
            <v>0</v>
          </cell>
          <cell r="F369">
            <v>0.45</v>
          </cell>
          <cell r="G369">
            <v>3.7995406279999999</v>
          </cell>
          <cell r="H369">
            <v>0</v>
          </cell>
          <cell r="I369">
            <v>1.7097932826</v>
          </cell>
          <cell r="O369">
            <v>22710</v>
          </cell>
          <cell r="P369" t="str">
            <v>632049052</v>
          </cell>
          <cell r="Q369" t="str">
            <v>PM</v>
          </cell>
          <cell r="R369" t="str">
            <v>240</v>
          </cell>
          <cell r="S369" t="str">
            <v>01</v>
          </cell>
          <cell r="T369" t="str">
            <v>Etablissement de crédit</v>
          </cell>
          <cell r="U369" t="str">
            <v>201</v>
          </cell>
          <cell r="V369" t="str">
            <v>Banque mutualiste ou coopérative</v>
          </cell>
          <cell r="W369" t="str">
            <v>001</v>
          </cell>
          <cell r="X369" t="str">
            <v>Agrément ACPR</v>
          </cell>
          <cell r="Y369">
            <v>6</v>
          </cell>
          <cell r="Z369" t="str">
            <v>NOUVEL ETABLISSEMENT</v>
          </cell>
          <cell r="AA369" t="str">
            <v>FR</v>
          </cell>
          <cell r="AB369" t="str">
            <v> France</v>
          </cell>
          <cell r="AC369" t="str">
            <v>S. BANCAIRE MUTUALISTE ET AUTRES RESEAUX</v>
          </cell>
          <cell r="AD369">
            <v>29</v>
          </cell>
          <cell r="AE369" t="str">
            <v>GPE CREDIT MUTUEL</v>
          </cell>
          <cell r="AF369">
            <v>0</v>
          </cell>
          <cell r="AG369" t="str">
            <v>75017</v>
          </cell>
          <cell r="AH369" t="str">
            <v>FR</v>
          </cell>
          <cell r="AI369" t="str">
            <v/>
          </cell>
          <cell r="AJ369" t="str">
            <v/>
          </cell>
          <cell r="AK369" t="str">
            <v>EC</v>
          </cell>
          <cell r="AL369" t="str">
            <v>Bq mut</v>
          </cell>
          <cell r="AM369" t="str">
            <v>PERSONNE_MORALE_SOCIETE</v>
          </cell>
          <cell r="AN369" t="str">
            <v>CREDIT MUTUEL</v>
          </cell>
          <cell r="AO369" t="str">
            <v>Groupes mutualistes</v>
          </cell>
          <cell r="AP369" t="str">
            <v/>
          </cell>
          <cell r="AQ369" t="str">
            <v/>
          </cell>
          <cell r="AR369" t="str">
            <v>FR</v>
          </cell>
          <cell r="AS369" t="str">
            <v>FRANCE</v>
          </cell>
          <cell r="AT369" t="str">
            <v/>
          </cell>
          <cell r="AU369" t="str">
            <v/>
          </cell>
          <cell r="AV369" t="str">
            <v>KRAUSE</v>
          </cell>
          <cell r="AW369">
            <v>2763</v>
          </cell>
          <cell r="AX369">
            <v>4.570800448</v>
          </cell>
          <cell r="AY369">
            <v>1.17012E-4</v>
          </cell>
          <cell r="AZ369">
            <v>1.6161736999999999E-2</v>
          </cell>
          <cell r="BA369">
            <v>176</v>
          </cell>
          <cell r="BB369" t="str">
            <v>SI</v>
          </cell>
          <cell r="BC369">
            <v>0</v>
          </cell>
          <cell r="BD369">
            <v>0</v>
          </cell>
        </row>
        <row r="370">
          <cell r="A370" t="str">
            <v>00009</v>
          </cell>
          <cell r="B370" t="str">
            <v>GROUPE BPCE</v>
          </cell>
          <cell r="C370" t="str">
            <v>1. Top6</v>
          </cell>
          <cell r="D370">
            <v>201212</v>
          </cell>
          <cell r="E370">
            <v>5.4003898903578602E-2</v>
          </cell>
          <cell r="F370">
            <v>0.19309958791988299</v>
          </cell>
          <cell r="G370">
            <v>485.32466687699997</v>
          </cell>
          <cell r="H370">
            <v>26.20942424543847</v>
          </cell>
          <cell r="I370">
            <v>93.715993181303176</v>
          </cell>
          <cell r="J370">
            <v>4.0291114261704702E-2</v>
          </cell>
          <cell r="K370">
            <v>0.45595665500927102</v>
          </cell>
          <cell r="L370">
            <v>96.292968723000001</v>
          </cell>
          <cell r="M370">
            <v>3.87975100541715</v>
          </cell>
          <cell r="N370">
            <v>43.905419919851433</v>
          </cell>
          <cell r="O370">
            <v>1385</v>
          </cell>
          <cell r="P370" t="str">
            <v/>
          </cell>
          <cell r="Q370" t="str">
            <v>PM</v>
          </cell>
          <cell r="R370" t="str">
            <v>930</v>
          </cell>
          <cell r="S370" t="str">
            <v>80</v>
          </cell>
          <cell r="T370" t="str">
            <v>Agrégation réseau</v>
          </cell>
          <cell r="U370" t="str">
            <v/>
          </cell>
          <cell r="V370" t="str">
            <v/>
          </cell>
          <cell r="W370" t="str">
            <v>100</v>
          </cell>
          <cell r="X370" t="str">
            <v>Aucune autorisation</v>
          </cell>
          <cell r="Y370">
            <v>6</v>
          </cell>
          <cell r="Z370" t="str">
            <v>NOUVEL ETABLISSEMENT</v>
          </cell>
          <cell r="AA370" t="str">
            <v/>
          </cell>
          <cell r="AB370" t="str">
            <v/>
          </cell>
          <cell r="AC370" t="str">
            <v/>
          </cell>
          <cell r="AD370">
            <v>1163</v>
          </cell>
          <cell r="AE370" t="str">
            <v>GPE BPCE</v>
          </cell>
          <cell r="AF370">
            <v>1</v>
          </cell>
          <cell r="AG370" t="str">
            <v/>
          </cell>
          <cell r="AH370" t="str">
            <v>FR</v>
          </cell>
          <cell r="AI370" t="str">
            <v>Org Central</v>
          </cell>
          <cell r="AJ370" t="str">
            <v/>
          </cell>
          <cell r="AK370" t="str">
            <v/>
          </cell>
          <cell r="AL370" t="str">
            <v/>
          </cell>
          <cell r="AM370" t="str">
            <v/>
          </cell>
          <cell r="AN370" t="str">
            <v/>
          </cell>
          <cell r="AO370" t="str">
            <v/>
          </cell>
          <cell r="AP370" t="str">
            <v/>
          </cell>
          <cell r="AQ370" t="str">
            <v/>
          </cell>
          <cell r="AR370" t="str">
            <v/>
          </cell>
          <cell r="AS370" t="str">
            <v/>
          </cell>
          <cell r="AT370" t="str">
            <v/>
          </cell>
          <cell r="AU370" t="str">
            <v/>
          </cell>
          <cell r="AV370" t="str">
            <v>RINGWALD</v>
          </cell>
          <cell r="AW370">
            <v>2762</v>
          </cell>
          <cell r="BA370">
            <v>9999</v>
          </cell>
          <cell r="BB370" t="str">
            <v>SI</v>
          </cell>
          <cell r="BC370">
            <v>1</v>
          </cell>
          <cell r="BD370">
            <v>0</v>
          </cell>
        </row>
        <row r="371">
          <cell r="A371" t="str">
            <v>09992</v>
          </cell>
          <cell r="B371" t="str">
            <v>DE LAGE LANDEN FRANCE</v>
          </cell>
          <cell r="C371" t="str">
            <v>4. Autres (GEA hors CBD)</v>
          </cell>
          <cell r="D371">
            <v>201212</v>
          </cell>
          <cell r="E371">
            <v>5.6099999999999997E-2</v>
          </cell>
          <cell r="F371">
            <v>0.22600000000000001</v>
          </cell>
          <cell r="G371">
            <v>1.253385709</v>
          </cell>
          <cell r="H371">
            <v>7.0314938274899999E-2</v>
          </cell>
          <cell r="I371">
            <v>0.283265170234</v>
          </cell>
          <cell r="O371">
            <v>537</v>
          </cell>
          <cell r="P371" t="str">
            <v>383092889</v>
          </cell>
          <cell r="Q371" t="str">
            <v>PM</v>
          </cell>
          <cell r="R371" t="str">
            <v>94A</v>
          </cell>
          <cell r="S371" t="str">
            <v>38</v>
          </cell>
          <cell r="T371" t="str">
            <v>Entreprise mère de société de financement</v>
          </cell>
          <cell r="U371" t="str">
            <v/>
          </cell>
          <cell r="V371" t="str">
            <v/>
          </cell>
          <cell r="W371" t="str">
            <v>006</v>
          </cell>
          <cell r="X371" t="str">
            <v>Inscription liste</v>
          </cell>
          <cell r="Y371">
            <v>1</v>
          </cell>
          <cell r="Z371" t="str">
            <v>CHANGEMENT DE CATEGORIE AGENT FINANCIER</v>
          </cell>
          <cell r="AA371" t="str">
            <v>NL</v>
          </cell>
          <cell r="AB371" t="str">
            <v> Pays-Bas</v>
          </cell>
          <cell r="AC371" t="str">
            <v>S. BANCAIRE ETRANGER EEE</v>
          </cell>
          <cell r="AD371">
            <v>223</v>
          </cell>
          <cell r="AE371" t="str">
            <v>GPE RABOBANK</v>
          </cell>
          <cell r="AF371">
            <v>1</v>
          </cell>
          <cell r="AG371" t="str">
            <v>93350</v>
          </cell>
          <cell r="AH371" t="str">
            <v>FR</v>
          </cell>
          <cell r="AI371" t="str">
            <v/>
          </cell>
          <cell r="AJ371" t="str">
            <v/>
          </cell>
          <cell r="AK371" t="str">
            <v/>
          </cell>
          <cell r="AL371" t="str">
            <v/>
          </cell>
          <cell r="AM371" t="str">
            <v/>
          </cell>
          <cell r="AN371" t="str">
            <v/>
          </cell>
          <cell r="AO371" t="str">
            <v/>
          </cell>
          <cell r="AP371" t="str">
            <v/>
          </cell>
          <cell r="AQ371" t="str">
            <v/>
          </cell>
          <cell r="AR371" t="str">
            <v/>
          </cell>
          <cell r="AS371" t="str">
            <v/>
          </cell>
          <cell r="AT371" t="str">
            <v/>
          </cell>
          <cell r="AU371" t="str">
            <v/>
          </cell>
          <cell r="AV371" t="str">
            <v>JEOL</v>
          </cell>
          <cell r="BA371">
            <v>9999</v>
          </cell>
          <cell r="BB371" t="str">
            <v>NON-MSU</v>
          </cell>
          <cell r="BC371">
            <v>0</v>
          </cell>
          <cell r="BD371">
            <v>0</v>
          </cell>
        </row>
        <row r="372">
          <cell r="A372" t="str">
            <v>10107</v>
          </cell>
          <cell r="B372" t="str">
            <v>BRED-BANQUE POPULAIRE</v>
          </cell>
          <cell r="C372" t="str">
            <v>3. Autres (GEA CBD)</v>
          </cell>
          <cell r="D372">
            <v>201212</v>
          </cell>
          <cell r="E372">
            <v>8.1094479223606603E-2</v>
          </cell>
          <cell r="F372">
            <v>0.147030884618743</v>
          </cell>
          <cell r="G372">
            <v>7.9984075619999997</v>
          </cell>
          <cell r="H372">
            <v>0.64862669585854693</v>
          </cell>
          <cell r="I372">
            <v>1.1760129393821035</v>
          </cell>
          <cell r="J372">
            <v>2.3461265438585701E-2</v>
          </cell>
          <cell r="K372">
            <v>0.44962388754551003</v>
          </cell>
          <cell r="L372">
            <v>21.212902877000001</v>
          </cell>
          <cell r="M372">
            <v>0.49768154512023532</v>
          </cell>
          <cell r="N372">
            <v>9.5378278576820748</v>
          </cell>
          <cell r="O372">
            <v>2129</v>
          </cell>
          <cell r="P372" t="str">
            <v>552091795</v>
          </cell>
          <cell r="Q372" t="str">
            <v>PM</v>
          </cell>
          <cell r="R372" t="str">
            <v>202</v>
          </cell>
          <cell r="S372" t="str">
            <v>01</v>
          </cell>
          <cell r="T372" t="str">
            <v>Etablissement de crédit</v>
          </cell>
          <cell r="U372" t="str">
            <v>201</v>
          </cell>
          <cell r="V372" t="str">
            <v>Banque mutualiste ou coopérative</v>
          </cell>
          <cell r="W372" t="str">
            <v>001</v>
          </cell>
          <cell r="X372" t="str">
            <v>Agrément ACPR</v>
          </cell>
          <cell r="Y372">
            <v>6</v>
          </cell>
          <cell r="Z372" t="str">
            <v>NOUVEL ETABLISSEMENT</v>
          </cell>
          <cell r="AA372" t="str">
            <v>FR</v>
          </cell>
          <cell r="AB372" t="str">
            <v> France</v>
          </cell>
          <cell r="AC372" t="str">
            <v>S. BANCAIRE MUTUALISTE ET AUTRES RESEAUX</v>
          </cell>
          <cell r="AD372">
            <v>1163</v>
          </cell>
          <cell r="AE372" t="str">
            <v>GPE BPCE</v>
          </cell>
          <cell r="AF372">
            <v>0</v>
          </cell>
          <cell r="AG372" t="str">
            <v>75012</v>
          </cell>
          <cell r="AH372" t="str">
            <v>FR</v>
          </cell>
          <cell r="AI372" t="str">
            <v/>
          </cell>
          <cell r="AJ372" t="str">
            <v/>
          </cell>
          <cell r="AK372" t="str">
            <v>EC</v>
          </cell>
          <cell r="AL372" t="str">
            <v>Bq mut</v>
          </cell>
          <cell r="AM372" t="str">
            <v>PERSONNE_MORALE_SOCIETE</v>
          </cell>
          <cell r="AN372" t="str">
            <v>BPCE</v>
          </cell>
          <cell r="AO372" t="str">
            <v>Groupes mutualistes</v>
          </cell>
          <cell r="AP372" t="str">
            <v/>
          </cell>
          <cell r="AQ372" t="str">
            <v/>
          </cell>
          <cell r="AR372" t="str">
            <v>FR</v>
          </cell>
          <cell r="AS372" t="str">
            <v>FRANCE</v>
          </cell>
          <cell r="AT372" t="str">
            <v/>
          </cell>
          <cell r="AU372" t="str">
            <v/>
          </cell>
          <cell r="AV372" t="str">
            <v>LACAMPAGNE</v>
          </cell>
          <cell r="AW372">
            <v>2762</v>
          </cell>
          <cell r="AX372">
            <v>51.355527424999998</v>
          </cell>
          <cell r="AY372">
            <v>12.364550409</v>
          </cell>
          <cell r="AZ372">
            <v>27.186823627999999</v>
          </cell>
          <cell r="BA372">
            <v>26</v>
          </cell>
          <cell r="BB372" t="str">
            <v>SI</v>
          </cell>
          <cell r="BC372">
            <v>0</v>
          </cell>
          <cell r="BD372">
            <v>1</v>
          </cell>
        </row>
        <row r="373">
          <cell r="A373" t="str">
            <v>10206</v>
          </cell>
          <cell r="B373" t="str">
            <v>CRCAM DU NORD EST</v>
          </cell>
          <cell r="C373" t="str">
            <v>3. Autres (GEA CBD)</v>
          </cell>
          <cell r="D373">
            <v>201212</v>
          </cell>
          <cell r="E373">
            <v>4.6399999999999997E-2</v>
          </cell>
          <cell r="F373">
            <v>0.1615</v>
          </cell>
          <cell r="G373">
            <v>14.051214092</v>
          </cell>
          <cell r="H373">
            <v>0.65197633386879994</v>
          </cell>
          <cell r="I373">
            <v>2.2692710758580001</v>
          </cell>
          <cell r="J373">
            <v>1.7500000000000002E-2</v>
          </cell>
          <cell r="K373">
            <v>0.38969999999999999</v>
          </cell>
          <cell r="L373">
            <v>6.1574689999999999</v>
          </cell>
          <cell r="M373">
            <v>0.10775570750000001</v>
          </cell>
          <cell r="N373">
            <v>2.3995656692999998</v>
          </cell>
          <cell r="O373">
            <v>2267</v>
          </cell>
          <cell r="P373" t="str">
            <v>394157085</v>
          </cell>
          <cell r="Q373" t="str">
            <v>PM</v>
          </cell>
          <cell r="R373" t="str">
            <v>210</v>
          </cell>
          <cell r="S373" t="str">
            <v>01</v>
          </cell>
          <cell r="T373" t="str">
            <v>Etablissement de crédit</v>
          </cell>
          <cell r="U373" t="str">
            <v>201</v>
          </cell>
          <cell r="V373" t="str">
            <v>Banque mutualiste ou coopérative</v>
          </cell>
          <cell r="W373" t="str">
            <v>001</v>
          </cell>
          <cell r="X373" t="str">
            <v>Agrément ACPR</v>
          </cell>
          <cell r="Y373">
            <v>8</v>
          </cell>
          <cell r="Z373" t="str">
            <v>RESTRUCTURATION AVEC REPRISE DE CIB</v>
          </cell>
          <cell r="AA373" t="str">
            <v>FR</v>
          </cell>
          <cell r="AB373" t="str">
            <v> France</v>
          </cell>
          <cell r="AC373" t="str">
            <v>S. BANCAIRE MUTUALISTE ET AUTRES RESEAUX</v>
          </cell>
          <cell r="AD373">
            <v>27</v>
          </cell>
          <cell r="AE373" t="str">
            <v>GPE CREDIT AGRICOLE</v>
          </cell>
          <cell r="AF373">
            <v>0</v>
          </cell>
          <cell r="AG373" t="str">
            <v>51100</v>
          </cell>
          <cell r="AH373" t="str">
            <v>FR</v>
          </cell>
          <cell r="AI373" t="str">
            <v/>
          </cell>
          <cell r="AJ373" t="str">
            <v/>
          </cell>
          <cell r="AK373" t="str">
            <v>EC</v>
          </cell>
          <cell r="AL373" t="str">
            <v>Bq mut</v>
          </cell>
          <cell r="AM373" t="str">
            <v>PERSONNE_MORALE_SOCIETE</v>
          </cell>
          <cell r="AN373" t="str">
            <v>CREDIT AGRICOLE</v>
          </cell>
          <cell r="AO373" t="str">
            <v>Groupes mutualistes</v>
          </cell>
          <cell r="AP373" t="str">
            <v/>
          </cell>
          <cell r="AQ373" t="str">
            <v/>
          </cell>
          <cell r="AR373" t="str">
            <v>FR</v>
          </cell>
          <cell r="AS373" t="str">
            <v>FRANCE</v>
          </cell>
          <cell r="AT373" t="str">
            <v/>
          </cell>
          <cell r="AU373" t="str">
            <v/>
          </cell>
          <cell r="AV373" t="str">
            <v>BALLABRIGA</v>
          </cell>
          <cell r="AW373">
            <v>2761</v>
          </cell>
          <cell r="AX373">
            <v>20.492980053</v>
          </cell>
          <cell r="AY373">
            <v>14.718880715999999</v>
          </cell>
          <cell r="AZ373">
            <v>7.393376849</v>
          </cell>
          <cell r="BA373">
            <v>61</v>
          </cell>
          <cell r="BB373" t="str">
            <v>SI</v>
          </cell>
          <cell r="BC373">
            <v>0</v>
          </cell>
          <cell r="BD373">
            <v>0</v>
          </cell>
        </row>
        <row r="374">
          <cell r="A374" t="str">
            <v>10207</v>
          </cell>
          <cell r="B374" t="str">
            <v>BANQUE POPULAIRE RIVES DE PARIS</v>
          </cell>
          <cell r="C374" t="str">
            <v>3. Autres (GEA CBD)</v>
          </cell>
          <cell r="D374">
            <v>201212</v>
          </cell>
          <cell r="E374">
            <v>5.7880000000000001E-2</v>
          </cell>
          <cell r="F374">
            <v>0.1305</v>
          </cell>
          <cell r="G374">
            <v>8.5129237119999992</v>
          </cell>
          <cell r="H374">
            <v>0.49272802445055996</v>
          </cell>
          <cell r="I374">
            <v>1.110936544416</v>
          </cell>
          <cell r="J374">
            <v>5.12848979659132E-2</v>
          </cell>
          <cell r="K374">
            <v>0.43168173682447702</v>
          </cell>
          <cell r="L374">
            <v>3.9961008450000004</v>
          </cell>
          <cell r="M374">
            <v>0.20493962409732455</v>
          </cell>
          <cell r="N374">
            <v>1.7250437532953604</v>
          </cell>
          <cell r="O374">
            <v>2273</v>
          </cell>
          <cell r="P374" t="str">
            <v>552002313</v>
          </cell>
          <cell r="Q374" t="str">
            <v>PM</v>
          </cell>
          <cell r="R374" t="str">
            <v>202</v>
          </cell>
          <cell r="S374" t="str">
            <v>01</v>
          </cell>
          <cell r="T374" t="str">
            <v>Etablissement de crédit</v>
          </cell>
          <cell r="U374" t="str">
            <v>201</v>
          </cell>
          <cell r="V374" t="str">
            <v>Banque mutualiste ou coopérative</v>
          </cell>
          <cell r="W374" t="str">
            <v>001</v>
          </cell>
          <cell r="X374" t="str">
            <v>Agrément ACPR</v>
          </cell>
          <cell r="Y374">
            <v>6</v>
          </cell>
          <cell r="Z374" t="str">
            <v>NOUVEL ETABLISSEMENT</v>
          </cell>
          <cell r="AA374" t="str">
            <v>FR</v>
          </cell>
          <cell r="AB374" t="str">
            <v> France</v>
          </cell>
          <cell r="AC374" t="str">
            <v>S. BANCAIRE MUTUALISTE ET AUTRES RESEAUX</v>
          </cell>
          <cell r="AD374">
            <v>1163</v>
          </cell>
          <cell r="AE374" t="str">
            <v>GPE BPCE</v>
          </cell>
          <cell r="AF374">
            <v>0</v>
          </cell>
          <cell r="AG374" t="str">
            <v>75013</v>
          </cell>
          <cell r="AH374" t="str">
            <v>FR</v>
          </cell>
          <cell r="AI374" t="str">
            <v/>
          </cell>
          <cell r="AJ374" t="str">
            <v/>
          </cell>
          <cell r="AK374" t="str">
            <v>EC</v>
          </cell>
          <cell r="AL374" t="str">
            <v>Bq mut</v>
          </cell>
          <cell r="AM374" t="str">
            <v>PERSONNE_MORALE_SOCIETE</v>
          </cell>
          <cell r="AN374" t="str">
            <v>BPCE</v>
          </cell>
          <cell r="AO374" t="str">
            <v>Groupes mutualistes</v>
          </cell>
          <cell r="AP374" t="str">
            <v/>
          </cell>
          <cell r="AQ374" t="str">
            <v/>
          </cell>
          <cell r="AR374" t="str">
            <v>FR</v>
          </cell>
          <cell r="AS374" t="str">
            <v>FRANCE</v>
          </cell>
          <cell r="AT374" t="str">
            <v/>
          </cell>
          <cell r="AU374" t="str">
            <v/>
          </cell>
          <cell r="AV374" t="str">
            <v>CISSOKHO-COULIBALY</v>
          </cell>
          <cell r="AW374">
            <v>2762</v>
          </cell>
          <cell r="AX374">
            <v>20.265486677999998</v>
          </cell>
          <cell r="AY374">
            <v>11.531718956000001</v>
          </cell>
          <cell r="AZ374">
            <v>14.896604003</v>
          </cell>
          <cell r="BA374">
            <v>62</v>
          </cell>
          <cell r="BB374" t="str">
            <v>SI</v>
          </cell>
          <cell r="BC374">
            <v>0</v>
          </cell>
          <cell r="BD374">
            <v>1</v>
          </cell>
        </row>
        <row r="375">
          <cell r="A375" t="str">
            <v>10278</v>
          </cell>
          <cell r="B375" t="str">
            <v>CAISSE FEDERALE DE CREDIT MUTUEL</v>
          </cell>
          <cell r="C375" t="str">
            <v>3. Autres (GEA CBD)</v>
          </cell>
          <cell r="D375">
            <v>201212</v>
          </cell>
          <cell r="E375">
            <v>4.1000000000000002E-2</v>
          </cell>
          <cell r="F375">
            <v>0.2142</v>
          </cell>
          <cell r="G375">
            <v>316.18725325099996</v>
          </cell>
          <cell r="H375">
            <v>12.963677383291</v>
          </cell>
          <cell r="I375">
            <v>67.727309646364191</v>
          </cell>
          <cell r="L375">
            <v>5.8697177309999997</v>
          </cell>
          <cell r="O375">
            <v>2422</v>
          </cell>
          <cell r="P375" t="str">
            <v>588505354</v>
          </cell>
          <cell r="Q375" t="str">
            <v>PM</v>
          </cell>
          <cell r="R375" t="str">
            <v>240</v>
          </cell>
          <cell r="S375" t="str">
            <v>01</v>
          </cell>
          <cell r="T375" t="str">
            <v>Etablissement de crédit</v>
          </cell>
          <cell r="U375" t="str">
            <v>201</v>
          </cell>
          <cell r="V375" t="str">
            <v>Banque mutualiste ou coopérative</v>
          </cell>
          <cell r="W375" t="str">
            <v>001</v>
          </cell>
          <cell r="X375" t="str">
            <v>Agrément ACPR</v>
          </cell>
          <cell r="Y375">
            <v>6</v>
          </cell>
          <cell r="Z375" t="str">
            <v>NOUVEL ETABLISSEMENT</v>
          </cell>
          <cell r="AA375" t="str">
            <v>FR</v>
          </cell>
          <cell r="AB375" t="str">
            <v> France</v>
          </cell>
          <cell r="AC375" t="str">
            <v>S. BANCAIRE MUTUALISTE ET AUTRES RESEAUX</v>
          </cell>
          <cell r="AD375">
            <v>29</v>
          </cell>
          <cell r="AE375" t="str">
            <v>GPE CREDIT MUTUEL</v>
          </cell>
          <cell r="AF375">
            <v>0</v>
          </cell>
          <cell r="AG375" t="str">
            <v>67000</v>
          </cell>
          <cell r="AH375" t="str">
            <v>FR</v>
          </cell>
          <cell r="AI375" t="str">
            <v/>
          </cell>
          <cell r="AJ375" t="str">
            <v/>
          </cell>
          <cell r="AK375" t="str">
            <v>EC</v>
          </cell>
          <cell r="AL375" t="str">
            <v>Bq mut</v>
          </cell>
          <cell r="AM375" t="str">
            <v>PERSONNE_MORALE_SOCIETE</v>
          </cell>
          <cell r="AN375" t="str">
            <v>CREDIT MUTUEL</v>
          </cell>
          <cell r="AO375" t="str">
            <v>Groupes mutualistes</v>
          </cell>
          <cell r="AP375" t="str">
            <v/>
          </cell>
          <cell r="AQ375" t="str">
            <v/>
          </cell>
          <cell r="AR375" t="str">
            <v>FR</v>
          </cell>
          <cell r="AS375" t="str">
            <v>FRANCE</v>
          </cell>
          <cell r="AT375" t="str">
            <v/>
          </cell>
          <cell r="AU375" t="str">
            <v/>
          </cell>
          <cell r="AV375" t="str">
            <v>NICAISE-GASTINEAU</v>
          </cell>
          <cell r="AW375">
            <v>2763</v>
          </cell>
          <cell r="AX375">
            <v>155.83486382499999</v>
          </cell>
          <cell r="AY375">
            <v>113.48111222499999</v>
          </cell>
          <cell r="AZ375">
            <v>93.655929549999996</v>
          </cell>
          <cell r="BA375">
            <v>16</v>
          </cell>
          <cell r="BB375" t="str">
            <v>SI</v>
          </cell>
          <cell r="BC375">
            <v>0</v>
          </cell>
          <cell r="BD375">
            <v>0</v>
          </cell>
        </row>
        <row r="376">
          <cell r="A376" t="str">
            <v>10807</v>
          </cell>
          <cell r="B376" t="str">
            <v>BANQUE POPULAIRE BOURGOGNE FRANCHE-COMTE</v>
          </cell>
          <cell r="C376" t="str">
            <v>3. Autres (GEA CBD)</v>
          </cell>
          <cell r="D376">
            <v>201212</v>
          </cell>
          <cell r="E376">
            <v>9.0375607867109201E-2</v>
          </cell>
          <cell r="F376">
            <v>0.13888714696445201</v>
          </cell>
          <cell r="G376">
            <v>6.4049401040000005</v>
          </cell>
          <cell r="H376">
            <v>0.5788503552514257</v>
          </cell>
          <cell r="I376">
            <v>0.88956385752276057</v>
          </cell>
          <cell r="J376">
            <v>6.3861994128526403E-2</v>
          </cell>
          <cell r="K376">
            <v>0.43916661276406999</v>
          </cell>
          <cell r="L376">
            <v>1.953308622</v>
          </cell>
          <cell r="M376">
            <v>0.12474218374936399</v>
          </cell>
          <cell r="N376">
            <v>0.85782793120659317</v>
          </cell>
          <cell r="O376">
            <v>3226</v>
          </cell>
          <cell r="P376" t="str">
            <v>542820352</v>
          </cell>
          <cell r="Q376" t="str">
            <v>PM</v>
          </cell>
          <cell r="R376" t="str">
            <v>202</v>
          </cell>
          <cell r="S376" t="str">
            <v>01</v>
          </cell>
          <cell r="T376" t="str">
            <v>Etablissement de crédit</v>
          </cell>
          <cell r="U376" t="str">
            <v>201</v>
          </cell>
          <cell r="V376" t="str">
            <v>Banque mutualiste ou coopérative</v>
          </cell>
          <cell r="W376" t="str">
            <v>001</v>
          </cell>
          <cell r="X376" t="str">
            <v>Agrément ACPR</v>
          </cell>
          <cell r="Y376">
            <v>6</v>
          </cell>
          <cell r="Z376" t="str">
            <v>NOUVEL ETABLISSEMENT</v>
          </cell>
          <cell r="AA376" t="str">
            <v>FR</v>
          </cell>
          <cell r="AB376" t="str">
            <v> France</v>
          </cell>
          <cell r="AC376" t="str">
            <v>S. BANCAIRE MUTUALISTE ET AUTRES RESEAUX</v>
          </cell>
          <cell r="AD376">
            <v>1163</v>
          </cell>
          <cell r="AE376" t="str">
            <v>GPE BPCE</v>
          </cell>
          <cell r="AF376">
            <v>0</v>
          </cell>
          <cell r="AG376" t="str">
            <v>21000</v>
          </cell>
          <cell r="AH376" t="str">
            <v>FR</v>
          </cell>
          <cell r="AI376" t="str">
            <v/>
          </cell>
          <cell r="AJ376" t="str">
            <v/>
          </cell>
          <cell r="AK376" t="str">
            <v>EC</v>
          </cell>
          <cell r="AL376" t="str">
            <v>Bq mut</v>
          </cell>
          <cell r="AM376" t="str">
            <v>PERSONNE_MORALE_SOCIETE</v>
          </cell>
          <cell r="AN376" t="str">
            <v>BPCE</v>
          </cell>
          <cell r="AO376" t="str">
            <v>Groupes mutualistes</v>
          </cell>
          <cell r="AP376" t="str">
            <v/>
          </cell>
          <cell r="AQ376" t="str">
            <v/>
          </cell>
          <cell r="AR376" t="str">
            <v>FR</v>
          </cell>
          <cell r="AS376" t="str">
            <v>FRANCE</v>
          </cell>
          <cell r="AT376" t="str">
            <v/>
          </cell>
          <cell r="AU376" t="str">
            <v/>
          </cell>
          <cell r="AV376" t="str">
            <v>JEQUIER</v>
          </cell>
          <cell r="AW376">
            <v>2762</v>
          </cell>
          <cell r="AX376">
            <v>12.753974485999999</v>
          </cell>
          <cell r="AY376">
            <v>7.9736230949999998</v>
          </cell>
          <cell r="AZ376">
            <v>8.4757072320000013</v>
          </cell>
          <cell r="BA376">
            <v>99</v>
          </cell>
          <cell r="BB376" t="str">
            <v>SI</v>
          </cell>
          <cell r="BC376">
            <v>0</v>
          </cell>
          <cell r="BD376">
            <v>1</v>
          </cell>
        </row>
        <row r="377">
          <cell r="A377" t="str">
            <v>10907</v>
          </cell>
          <cell r="B377" t="str">
            <v>BANQUE POP AQUITAINE CENTRE ATLANTIQUE</v>
          </cell>
          <cell r="C377" t="str">
            <v>3. Autres (GEA CBD)</v>
          </cell>
          <cell r="D377">
            <v>201212</v>
          </cell>
          <cell r="E377">
            <v>7.2383773893041195E-2</v>
          </cell>
          <cell r="F377">
            <v>0.13913182546410999</v>
          </cell>
          <cell r="G377">
            <v>8.4729516769999993</v>
          </cell>
          <cell r="H377">
            <v>0.61330421839463212</v>
          </cell>
          <cell r="I377">
            <v>1.1788572338902019</v>
          </cell>
          <cell r="J377">
            <v>7.0009749127781198E-2</v>
          </cell>
          <cell r="K377">
            <v>0.43971199365181801</v>
          </cell>
          <cell r="L377">
            <v>2.3138280490000001</v>
          </cell>
          <cell r="M377">
            <v>0.16199052123531343</v>
          </cell>
          <cell r="N377">
            <v>1.0174179443932865</v>
          </cell>
          <cell r="O377">
            <v>8554</v>
          </cell>
          <cell r="P377" t="str">
            <v>755501590</v>
          </cell>
          <cell r="Q377" t="str">
            <v>PM</v>
          </cell>
          <cell r="R377" t="str">
            <v>202</v>
          </cell>
          <cell r="S377" t="str">
            <v>01</v>
          </cell>
          <cell r="T377" t="str">
            <v>Etablissement de crédit</v>
          </cell>
          <cell r="U377" t="str">
            <v>201</v>
          </cell>
          <cell r="V377" t="str">
            <v>Banque mutualiste ou coopérative</v>
          </cell>
          <cell r="W377" t="str">
            <v>001</v>
          </cell>
          <cell r="X377" t="str">
            <v>Agrément ACPR</v>
          </cell>
          <cell r="Y377">
            <v>6</v>
          </cell>
          <cell r="Z377" t="str">
            <v>NOUVEL ETABLISSEMENT</v>
          </cell>
          <cell r="AA377" t="str">
            <v>FR</v>
          </cell>
          <cell r="AB377" t="str">
            <v> France</v>
          </cell>
          <cell r="AC377" t="str">
            <v>S. BANCAIRE MUTUALISTE ET AUTRES RESEAUX</v>
          </cell>
          <cell r="AD377">
            <v>1163</v>
          </cell>
          <cell r="AE377" t="str">
            <v>GPE BPCE</v>
          </cell>
          <cell r="AF377">
            <v>0</v>
          </cell>
          <cell r="AG377" t="str">
            <v>33100</v>
          </cell>
          <cell r="AH377" t="str">
            <v>FR</v>
          </cell>
          <cell r="AI377" t="str">
            <v/>
          </cell>
          <cell r="AJ377" t="str">
            <v/>
          </cell>
          <cell r="AK377" t="str">
            <v>EC</v>
          </cell>
          <cell r="AL377" t="str">
            <v>Bq mut</v>
          </cell>
          <cell r="AM377" t="str">
            <v>PERSONNE_MORALE_SOCIETE</v>
          </cell>
          <cell r="AN377" t="str">
            <v>BPCE</v>
          </cell>
          <cell r="AO377" t="str">
            <v>Groupes mutualistes</v>
          </cell>
          <cell r="AP377" t="str">
            <v/>
          </cell>
          <cell r="AQ377" t="str">
            <v/>
          </cell>
          <cell r="AR377" t="str">
            <v>FR</v>
          </cell>
          <cell r="AS377" t="str">
            <v>FRANCE</v>
          </cell>
          <cell r="AT377" t="str">
            <v/>
          </cell>
          <cell r="AU377" t="str">
            <v/>
          </cell>
          <cell r="AV377" t="str">
            <v>BODIAN</v>
          </cell>
          <cell r="AW377">
            <v>2762</v>
          </cell>
          <cell r="AX377">
            <v>14.014136731000001</v>
          </cell>
          <cell r="AY377">
            <v>9.8353622070000011</v>
          </cell>
          <cell r="AZ377">
            <v>9.0434149890000004</v>
          </cell>
          <cell r="BA377">
            <v>90</v>
          </cell>
          <cell r="BB377" t="str">
            <v>SI</v>
          </cell>
          <cell r="BC377">
            <v>0</v>
          </cell>
          <cell r="BD377">
            <v>1</v>
          </cell>
        </row>
        <row r="378">
          <cell r="A378" t="str">
            <v>11006</v>
          </cell>
          <cell r="B378" t="str">
            <v>CRCAM DE CHAMPAGNE-BOURGOGNE</v>
          </cell>
          <cell r="C378" t="str">
            <v>3. Autres (GEA CBD)</v>
          </cell>
          <cell r="D378">
            <v>201212</v>
          </cell>
          <cell r="E378">
            <v>5.2499999999999998E-2</v>
          </cell>
          <cell r="F378">
            <v>0.1623</v>
          </cell>
          <cell r="G378">
            <v>8.0399150000000006</v>
          </cell>
          <cell r="H378">
            <v>0.42209553750000001</v>
          </cell>
          <cell r="I378">
            <v>1.3048782045</v>
          </cell>
          <cell r="J378">
            <v>2.9700000000000001E-2</v>
          </cell>
          <cell r="K378">
            <v>0.4022</v>
          </cell>
          <cell r="L378">
            <v>2.925068</v>
          </cell>
          <cell r="M378">
            <v>8.6874519600000005E-2</v>
          </cell>
          <cell r="N378">
            <v>1.1764623496</v>
          </cell>
          <cell r="O378">
            <v>1312</v>
          </cell>
          <cell r="P378" t="str">
            <v>775718216</v>
          </cell>
          <cell r="Q378" t="str">
            <v>PM</v>
          </cell>
          <cell r="R378" t="str">
            <v>210</v>
          </cell>
          <cell r="S378" t="str">
            <v>01</v>
          </cell>
          <cell r="T378" t="str">
            <v>Etablissement de crédit</v>
          </cell>
          <cell r="U378" t="str">
            <v>201</v>
          </cell>
          <cell r="V378" t="str">
            <v>Banque mutualiste ou coopérative</v>
          </cell>
          <cell r="W378" t="str">
            <v>001</v>
          </cell>
          <cell r="X378" t="str">
            <v>Agrément ACPR</v>
          </cell>
          <cell r="Y378">
            <v>6</v>
          </cell>
          <cell r="Z378" t="str">
            <v>NOUVEL ETABLISSEMENT</v>
          </cell>
          <cell r="AA378" t="str">
            <v>FR</v>
          </cell>
          <cell r="AB378" t="str">
            <v> France</v>
          </cell>
          <cell r="AC378" t="str">
            <v>S. BANCAIRE MUTUALISTE ET AUTRES RESEAUX</v>
          </cell>
          <cell r="AD378">
            <v>27</v>
          </cell>
          <cell r="AE378" t="str">
            <v>GPE CREDIT AGRICOLE</v>
          </cell>
          <cell r="AF378">
            <v>0</v>
          </cell>
          <cell r="AG378" t="str">
            <v>10000</v>
          </cell>
          <cell r="AH378" t="str">
            <v>FR</v>
          </cell>
          <cell r="AI378" t="str">
            <v/>
          </cell>
          <cell r="AJ378" t="str">
            <v/>
          </cell>
          <cell r="AK378" t="str">
            <v>EC</v>
          </cell>
          <cell r="AL378" t="str">
            <v>Bq mut</v>
          </cell>
          <cell r="AM378" t="str">
            <v>PERSONNE_MORALE_SOCIETE</v>
          </cell>
          <cell r="AN378" t="str">
            <v>CREDIT AGRICOLE</v>
          </cell>
          <cell r="AO378" t="str">
            <v>Groupes mutualistes</v>
          </cell>
          <cell r="AP378" t="str">
            <v/>
          </cell>
          <cell r="AQ378" t="str">
            <v/>
          </cell>
          <cell r="AR378" t="str">
            <v>FR</v>
          </cell>
          <cell r="AS378" t="str">
            <v>FRANCE</v>
          </cell>
          <cell r="AT378" t="str">
            <v/>
          </cell>
          <cell r="AU378" t="str">
            <v/>
          </cell>
          <cell r="AV378" t="str">
            <v>PIGEON</v>
          </cell>
          <cell r="AW378">
            <v>2761</v>
          </cell>
          <cell r="AX378">
            <v>12.635367879</v>
          </cell>
          <cell r="AY378">
            <v>9.4596775429999997</v>
          </cell>
          <cell r="AZ378">
            <v>3.887633643</v>
          </cell>
          <cell r="BA378">
            <v>101</v>
          </cell>
          <cell r="BB378" t="str">
            <v>SI</v>
          </cell>
          <cell r="BC378">
            <v>0</v>
          </cell>
          <cell r="BD378">
            <v>0</v>
          </cell>
        </row>
        <row r="379">
          <cell r="A379" t="str">
            <v>11188</v>
          </cell>
          <cell r="B379" t="str">
            <v>RCI BANQUE</v>
          </cell>
          <cell r="C379" t="str">
            <v>2. CBD</v>
          </cell>
          <cell r="D379">
            <v>201212</v>
          </cell>
          <cell r="E379">
            <v>6.4199999999999993E-2</v>
          </cell>
          <cell r="F379">
            <v>0.34060000000000001</v>
          </cell>
          <cell r="G379">
            <v>20.142880997999999</v>
          </cell>
          <cell r="H379">
            <v>1.2931729600715998</v>
          </cell>
          <cell r="I379">
            <v>6.8606652679188</v>
          </cell>
          <cell r="J379">
            <v>6.8599999999999994E-2</v>
          </cell>
          <cell r="K379">
            <v>0.45</v>
          </cell>
          <cell r="L379">
            <v>0.30562776699999999</v>
          </cell>
          <cell r="M379">
            <v>2.0966064816199999E-2</v>
          </cell>
          <cell r="N379">
            <v>0.13753249514999999</v>
          </cell>
          <cell r="O379">
            <v>3966</v>
          </cell>
          <cell r="P379" t="str">
            <v>306523358</v>
          </cell>
          <cell r="Q379" t="str">
            <v>PM</v>
          </cell>
          <cell r="R379" t="str">
            <v>102</v>
          </cell>
          <cell r="S379" t="str">
            <v>01</v>
          </cell>
          <cell r="T379" t="str">
            <v>Etablissement de crédit</v>
          </cell>
          <cell r="U379" t="str">
            <v>200</v>
          </cell>
          <cell r="V379" t="str">
            <v>Banque</v>
          </cell>
          <cell r="W379" t="str">
            <v>001</v>
          </cell>
          <cell r="X379" t="str">
            <v>Agrément ACPR</v>
          </cell>
          <cell r="Y379">
            <v>6</v>
          </cell>
          <cell r="Z379" t="str">
            <v>NOUVEL ETABLISSEMENT</v>
          </cell>
          <cell r="AA379" t="str">
            <v>FR</v>
          </cell>
          <cell r="AB379" t="str">
            <v> France</v>
          </cell>
          <cell r="AC379" t="str">
            <v>S. INDUSTRIEL PRIVE</v>
          </cell>
          <cell r="AD379">
            <v>52</v>
          </cell>
          <cell r="AE379" t="str">
            <v>GPE RENAULT</v>
          </cell>
          <cell r="AF379">
            <v>1</v>
          </cell>
          <cell r="AG379" t="str">
            <v>93160</v>
          </cell>
          <cell r="AH379" t="str">
            <v>FR</v>
          </cell>
          <cell r="AI379" t="str">
            <v/>
          </cell>
          <cell r="AJ379" t="str">
            <v/>
          </cell>
          <cell r="AK379" t="str">
            <v>EC</v>
          </cell>
          <cell r="AL379" t="str">
            <v>Banque</v>
          </cell>
          <cell r="AM379" t="str">
            <v>PERSONNE_MORALE_SOCIETE</v>
          </cell>
          <cell r="AN379" t="str">
            <v>RENAULT</v>
          </cell>
          <cell r="AO379" t="str">
            <v>Industrie, commerce, services, BTP, groupes professionnels</v>
          </cell>
          <cell r="AP379" t="str">
            <v/>
          </cell>
          <cell r="AQ379" t="str">
            <v/>
          </cell>
          <cell r="AR379" t="str">
            <v>FR</v>
          </cell>
          <cell r="AS379" t="str">
            <v>FRANCE</v>
          </cell>
          <cell r="AT379" t="str">
            <v/>
          </cell>
          <cell r="AU379" t="str">
            <v/>
          </cell>
          <cell r="AV379" t="str">
            <v>ABADIE</v>
          </cell>
          <cell r="AW379">
            <v>2764</v>
          </cell>
          <cell r="AX379">
            <v>31.495888453999999</v>
          </cell>
          <cell r="AY379">
            <v>9.7654257789999992</v>
          </cell>
          <cell r="AZ379">
            <v>11.393775293999999</v>
          </cell>
          <cell r="BA379">
            <v>39</v>
          </cell>
          <cell r="BB379" t="str">
            <v>SI</v>
          </cell>
          <cell r="BC379">
            <v>0</v>
          </cell>
          <cell r="BD379">
            <v>1</v>
          </cell>
        </row>
        <row r="380">
          <cell r="A380" t="str">
            <v>11206</v>
          </cell>
          <cell r="B380" t="str">
            <v>CRCAM NORD MIDI-PYRENEES</v>
          </cell>
          <cell r="C380" t="str">
            <v>3. Autres (GEA CBD)</v>
          </cell>
          <cell r="D380">
            <v>201212</v>
          </cell>
          <cell r="E380">
            <v>4.9700000000000001E-2</v>
          </cell>
          <cell r="F380">
            <v>0.1736</v>
          </cell>
          <cell r="G380">
            <v>8.1570440000000008</v>
          </cell>
          <cell r="H380">
            <v>0.40540508680000004</v>
          </cell>
          <cell r="I380">
            <v>1.4160628384000002</v>
          </cell>
          <cell r="J380">
            <v>2.8899999999999999E-2</v>
          </cell>
          <cell r="K380">
            <v>0.43090000000000001</v>
          </cell>
          <cell r="L380">
            <v>3.5684879999999999</v>
          </cell>
          <cell r="M380">
            <v>0.10312930319999999</v>
          </cell>
          <cell r="N380">
            <v>1.5376614792000001</v>
          </cell>
          <cell r="O380">
            <v>4064</v>
          </cell>
          <cell r="P380" t="str">
            <v>444953830</v>
          </cell>
          <cell r="Q380" t="str">
            <v>PM</v>
          </cell>
          <cell r="R380" t="str">
            <v>210</v>
          </cell>
          <cell r="S380" t="str">
            <v>01</v>
          </cell>
          <cell r="T380" t="str">
            <v>Etablissement de crédit</v>
          </cell>
          <cell r="U380" t="str">
            <v>201</v>
          </cell>
          <cell r="V380" t="str">
            <v>Banque mutualiste ou coopérative</v>
          </cell>
          <cell r="W380" t="str">
            <v>001</v>
          </cell>
          <cell r="X380" t="str">
            <v>Agrément ACPR</v>
          </cell>
          <cell r="Y380">
            <v>8</v>
          </cell>
          <cell r="Z380" t="str">
            <v>RESTRUCTURATION AVEC REPRISE DE CIB</v>
          </cell>
          <cell r="AA380" t="str">
            <v>FR</v>
          </cell>
          <cell r="AB380" t="str">
            <v> France</v>
          </cell>
          <cell r="AC380" t="str">
            <v>S. BANCAIRE MUTUALISTE ET AUTRES RESEAUX</v>
          </cell>
          <cell r="AD380">
            <v>27</v>
          </cell>
          <cell r="AE380" t="str">
            <v>GPE CREDIT AGRICOLE</v>
          </cell>
          <cell r="AF380">
            <v>0</v>
          </cell>
          <cell r="AG380" t="str">
            <v>81000</v>
          </cell>
          <cell r="AH380" t="str">
            <v>FR</v>
          </cell>
          <cell r="AI380" t="str">
            <v/>
          </cell>
          <cell r="AJ380" t="str">
            <v/>
          </cell>
          <cell r="AK380" t="str">
            <v>EC</v>
          </cell>
          <cell r="AL380" t="str">
            <v>Bq mut</v>
          </cell>
          <cell r="AM380" t="str">
            <v>PERSONNE_MORALE_SOCIETE</v>
          </cell>
          <cell r="AN380" t="str">
            <v>CREDIT AGRICOLE</v>
          </cell>
          <cell r="AO380" t="str">
            <v>Groupes mutualistes</v>
          </cell>
          <cell r="AP380" t="str">
            <v/>
          </cell>
          <cell r="AQ380" t="str">
            <v/>
          </cell>
          <cell r="AR380" t="str">
            <v>FR</v>
          </cell>
          <cell r="AS380" t="str">
            <v>FRANCE</v>
          </cell>
          <cell r="AT380" t="str">
            <v/>
          </cell>
          <cell r="AU380" t="str">
            <v/>
          </cell>
          <cell r="AV380" t="str">
            <v>ESCOLAN</v>
          </cell>
          <cell r="AW380">
            <v>2787</v>
          </cell>
          <cell r="AX380">
            <v>14.586658422000001</v>
          </cell>
          <cell r="AY380">
            <v>10.711746951</v>
          </cell>
          <cell r="AZ380">
            <v>4.3253302529999997</v>
          </cell>
          <cell r="BA380">
            <v>87</v>
          </cell>
          <cell r="BB380" t="str">
            <v>SI</v>
          </cell>
          <cell r="BC380">
            <v>0</v>
          </cell>
          <cell r="BD380">
            <v>0</v>
          </cell>
        </row>
        <row r="381">
          <cell r="A381" t="str">
            <v>11248</v>
          </cell>
          <cell r="B381" t="str">
            <v/>
          </cell>
          <cell r="C381" t="str">
            <v/>
          </cell>
          <cell r="D381">
            <v>201212</v>
          </cell>
          <cell r="E381">
            <v>7.4472899999999997</v>
          </cell>
          <cell r="F381">
            <v>14.916</v>
          </cell>
          <cell r="G381">
            <v>0.94778466399999994</v>
          </cell>
          <cell r="H381">
            <v>7.058427250360559</v>
          </cell>
          <cell r="I381">
            <v>14.137156048224</v>
          </cell>
          <cell r="P381" t="str">
            <v/>
          </cell>
          <cell r="Q381" t="str">
            <v/>
          </cell>
          <cell r="R381" t="str">
            <v/>
          </cell>
          <cell r="S381" t="str">
            <v/>
          </cell>
          <cell r="T381" t="str">
            <v/>
          </cell>
          <cell r="U381" t="str">
            <v/>
          </cell>
          <cell r="V381" t="str">
            <v/>
          </cell>
          <cell r="W381" t="str">
            <v/>
          </cell>
          <cell r="X381" t="str">
            <v/>
          </cell>
          <cell r="Z381" t="str">
            <v/>
          </cell>
          <cell r="AA381" t="str">
            <v/>
          </cell>
          <cell r="AB381" t="str">
            <v/>
          </cell>
          <cell r="AC381" t="str">
            <v/>
          </cell>
          <cell r="AE381" t="str">
            <v/>
          </cell>
          <cell r="AG381" t="str">
            <v/>
          </cell>
          <cell r="AH381" t="str">
            <v/>
          </cell>
          <cell r="AI381" t="str">
            <v/>
          </cell>
          <cell r="AJ381" t="str">
            <v/>
          </cell>
          <cell r="AK381" t="str">
            <v/>
          </cell>
          <cell r="AL381" t="str">
            <v/>
          </cell>
          <cell r="AM381" t="str">
            <v/>
          </cell>
          <cell r="AN381" t="str">
            <v/>
          </cell>
          <cell r="AO381" t="str">
            <v/>
          </cell>
          <cell r="AP381" t="str">
            <v/>
          </cell>
          <cell r="AQ381" t="str">
            <v/>
          </cell>
          <cell r="AR381" t="str">
            <v/>
          </cell>
          <cell r="AS381" t="str">
            <v/>
          </cell>
          <cell r="AT381" t="str">
            <v/>
          </cell>
          <cell r="AU381" t="str">
            <v/>
          </cell>
          <cell r="AV381" t="str">
            <v/>
          </cell>
          <cell r="BB381" t="str">
            <v/>
          </cell>
        </row>
        <row r="382">
          <cell r="A382" t="str">
            <v>11306</v>
          </cell>
          <cell r="B382" t="str">
            <v>CRCAM D'ALPES PROVENCE</v>
          </cell>
          <cell r="C382" t="str">
            <v>3. Autres (GEA CBD)</v>
          </cell>
          <cell r="D382">
            <v>201212</v>
          </cell>
          <cell r="E382">
            <v>4.7800000000000002E-2</v>
          </cell>
          <cell r="F382">
            <v>0.19320000000000001</v>
          </cell>
          <cell r="G382">
            <v>9.973115</v>
          </cell>
          <cell r="H382">
            <v>0.47671489700000003</v>
          </cell>
          <cell r="I382">
            <v>1.9268058180000001</v>
          </cell>
          <cell r="J382">
            <v>4.24E-2</v>
          </cell>
          <cell r="K382">
            <v>0.42649999999999999</v>
          </cell>
          <cell r="L382">
            <v>2.2146170000000001</v>
          </cell>
          <cell r="M382">
            <v>9.3899760800000009E-2</v>
          </cell>
          <cell r="N382">
            <v>0.9445341505</v>
          </cell>
          <cell r="O382">
            <v>4210</v>
          </cell>
          <cell r="P382" t="str">
            <v>381976448</v>
          </cell>
          <cell r="Q382" t="str">
            <v>PM</v>
          </cell>
          <cell r="R382" t="str">
            <v>210</v>
          </cell>
          <cell r="S382" t="str">
            <v>01</v>
          </cell>
          <cell r="T382" t="str">
            <v>Etablissement de crédit</v>
          </cell>
          <cell r="U382" t="str">
            <v>201</v>
          </cell>
          <cell r="V382" t="str">
            <v>Banque mutualiste ou coopérative</v>
          </cell>
          <cell r="W382" t="str">
            <v>001</v>
          </cell>
          <cell r="X382" t="str">
            <v>Agrément ACPR</v>
          </cell>
          <cell r="Y382">
            <v>8</v>
          </cell>
          <cell r="Z382" t="str">
            <v>RESTRUCTURATION AVEC REPRISE DE CIB</v>
          </cell>
          <cell r="AA382" t="str">
            <v>FR</v>
          </cell>
          <cell r="AB382" t="str">
            <v> France</v>
          </cell>
          <cell r="AC382" t="str">
            <v>S. BANCAIRE MUTUALISTE ET AUTRES RESEAUX</v>
          </cell>
          <cell r="AD382">
            <v>27</v>
          </cell>
          <cell r="AE382" t="str">
            <v>GPE CREDIT AGRICOLE</v>
          </cell>
          <cell r="AF382">
            <v>0</v>
          </cell>
          <cell r="AG382" t="str">
            <v>13090</v>
          </cell>
          <cell r="AH382" t="str">
            <v>FR</v>
          </cell>
          <cell r="AI382" t="str">
            <v/>
          </cell>
          <cell r="AJ382" t="str">
            <v/>
          </cell>
          <cell r="AK382" t="str">
            <v>EC</v>
          </cell>
          <cell r="AL382" t="str">
            <v>Bq mut</v>
          </cell>
          <cell r="AM382" t="str">
            <v>PERSONNE_MORALE_SOCIETE</v>
          </cell>
          <cell r="AN382" t="str">
            <v>CREDIT AGRICOLE</v>
          </cell>
          <cell r="AO382" t="str">
            <v>Groupes mutualistes</v>
          </cell>
          <cell r="AP382" t="str">
            <v/>
          </cell>
          <cell r="AQ382" t="str">
            <v/>
          </cell>
          <cell r="AR382" t="str">
            <v>FR</v>
          </cell>
          <cell r="AS382" t="str">
            <v>FRANCE</v>
          </cell>
          <cell r="AT382" t="str">
            <v/>
          </cell>
          <cell r="AU382" t="str">
            <v/>
          </cell>
          <cell r="AV382" t="str">
            <v>MOISSINAC</v>
          </cell>
          <cell r="AW382">
            <v>2761</v>
          </cell>
          <cell r="AX382">
            <v>16.557489051000001</v>
          </cell>
          <cell r="AY382">
            <v>11.622799487</v>
          </cell>
          <cell r="AZ382">
            <v>4.9598666470000001</v>
          </cell>
          <cell r="BA382">
            <v>77</v>
          </cell>
          <cell r="BB382" t="str">
            <v>SI</v>
          </cell>
          <cell r="BC382">
            <v>0</v>
          </cell>
          <cell r="BD382">
            <v>0</v>
          </cell>
        </row>
        <row r="383">
          <cell r="A383" t="str">
            <v>11307</v>
          </cell>
          <cell r="B383" t="str">
            <v>CASDEN BANQUE POPULAIRE</v>
          </cell>
          <cell r="C383" t="str">
            <v>3. Autres (GEA CBD)</v>
          </cell>
          <cell r="D383">
            <v>201212</v>
          </cell>
          <cell r="E383">
            <v>1.50003347788236E-2</v>
          </cell>
          <cell r="F383">
            <v>0.108180734872354</v>
          </cell>
          <cell r="G383">
            <v>22.553952313</v>
          </cell>
          <cell r="H383">
            <v>0.3383168352806229</v>
          </cell>
          <cell r="I383">
            <v>2.4399031354963681</v>
          </cell>
          <cell r="J383">
            <v>5.1836004253768902E-4</v>
          </cell>
          <cell r="K383">
            <v>0.45</v>
          </cell>
          <cell r="L383">
            <v>5.2808699000000001E-2</v>
          </cell>
          <cell r="M383">
            <v>2.7373919460000017E-5</v>
          </cell>
          <cell r="N383">
            <v>2.3763914550000001E-2</v>
          </cell>
          <cell r="O383">
            <v>4214</v>
          </cell>
          <cell r="P383" t="str">
            <v>784275778</v>
          </cell>
          <cell r="Q383" t="str">
            <v>PM</v>
          </cell>
          <cell r="R383" t="str">
            <v>201</v>
          </cell>
          <cell r="S383" t="str">
            <v>01</v>
          </cell>
          <cell r="T383" t="str">
            <v>Etablissement de crédit</v>
          </cell>
          <cell r="U383" t="str">
            <v>201</v>
          </cell>
          <cell r="V383" t="str">
            <v>Banque mutualiste ou coopérative</v>
          </cell>
          <cell r="W383" t="str">
            <v>001</v>
          </cell>
          <cell r="X383" t="str">
            <v>Agrément ACPR</v>
          </cell>
          <cell r="Y383">
            <v>6</v>
          </cell>
          <cell r="Z383" t="str">
            <v>NOUVEL ETABLISSEMENT</v>
          </cell>
          <cell r="AA383" t="str">
            <v>FR</v>
          </cell>
          <cell r="AB383" t="str">
            <v> France</v>
          </cell>
          <cell r="AC383" t="str">
            <v>S. BANCAIRE MUTUALISTE ET AUTRES RESEAUX</v>
          </cell>
          <cell r="AD383">
            <v>1163</v>
          </cell>
          <cell r="AE383" t="str">
            <v>GPE BPCE</v>
          </cell>
          <cell r="AF383">
            <v>0</v>
          </cell>
          <cell r="AG383" t="str">
            <v>77186</v>
          </cell>
          <cell r="AH383" t="str">
            <v>FR</v>
          </cell>
          <cell r="AI383" t="str">
            <v/>
          </cell>
          <cell r="AJ383" t="str">
            <v/>
          </cell>
          <cell r="AK383" t="str">
            <v>EC</v>
          </cell>
          <cell r="AL383" t="str">
            <v>Bq mut</v>
          </cell>
          <cell r="AM383" t="str">
            <v>PERSONNE_MORALE_SOCIETE</v>
          </cell>
          <cell r="AN383" t="str">
            <v>BPCE</v>
          </cell>
          <cell r="AO383" t="str">
            <v>Groupes mutualistes</v>
          </cell>
          <cell r="AP383" t="str">
            <v/>
          </cell>
          <cell r="AQ383" t="str">
            <v/>
          </cell>
          <cell r="AR383" t="str">
            <v>FR</v>
          </cell>
          <cell r="AS383" t="str">
            <v>FRANCE</v>
          </cell>
          <cell r="AT383" t="str">
            <v/>
          </cell>
          <cell r="AU383" t="str">
            <v/>
          </cell>
          <cell r="AV383" t="str">
            <v>CISSOKHO-COULIBALY</v>
          </cell>
          <cell r="AW383">
            <v>2762</v>
          </cell>
          <cell r="AX383">
            <v>11.493212579</v>
          </cell>
          <cell r="AY383">
            <v>7.95328663</v>
          </cell>
          <cell r="AZ383">
            <v>5.3420020729999997</v>
          </cell>
          <cell r="BA383">
            <v>105</v>
          </cell>
          <cell r="BB383" t="str">
            <v>SI</v>
          </cell>
          <cell r="BC383">
            <v>0</v>
          </cell>
          <cell r="BD383">
            <v>1</v>
          </cell>
        </row>
        <row r="384">
          <cell r="A384" t="str">
            <v>11315</v>
          </cell>
          <cell r="B384" t="str">
            <v>CAISSE D EPARGNE PROVENCE-ALPES-CORSE</v>
          </cell>
          <cell r="C384" t="str">
            <v>3. Autres (GEA CBD)</v>
          </cell>
          <cell r="D384">
            <v>201212</v>
          </cell>
          <cell r="E384">
            <v>7.2627641954236502E-2</v>
          </cell>
          <cell r="F384">
            <v>0.21604399836586399</v>
          </cell>
          <cell r="G384">
            <v>9.7550269749999998</v>
          </cell>
          <cell r="H384">
            <v>0.70848460639421873</v>
          </cell>
          <cell r="I384">
            <v>2.1075150318458591</v>
          </cell>
          <cell r="O384">
            <v>4229</v>
          </cell>
          <cell r="P384" t="str">
            <v>775559404</v>
          </cell>
          <cell r="Q384" t="str">
            <v>PM</v>
          </cell>
          <cell r="R384" t="str">
            <v>270</v>
          </cell>
          <cell r="S384" t="str">
            <v>01</v>
          </cell>
          <cell r="T384" t="str">
            <v>Etablissement de crédit</v>
          </cell>
          <cell r="U384" t="str">
            <v>201</v>
          </cell>
          <cell r="V384" t="str">
            <v>Banque mutualiste ou coopérative</v>
          </cell>
          <cell r="W384" t="str">
            <v>001</v>
          </cell>
          <cell r="X384" t="str">
            <v>Agrément ACPR</v>
          </cell>
          <cell r="Y384">
            <v>6</v>
          </cell>
          <cell r="Z384" t="str">
            <v>NOUVEL ETABLISSEMENT</v>
          </cell>
          <cell r="AA384" t="str">
            <v>FR</v>
          </cell>
          <cell r="AB384" t="str">
            <v> France</v>
          </cell>
          <cell r="AC384" t="str">
            <v>S. BANCAIRE MUTUALISTE ET AUTRES RESEAUX</v>
          </cell>
          <cell r="AD384">
            <v>1163</v>
          </cell>
          <cell r="AE384" t="str">
            <v>GPE BPCE</v>
          </cell>
          <cell r="AF384">
            <v>0</v>
          </cell>
          <cell r="AG384" t="str">
            <v>13006</v>
          </cell>
          <cell r="AH384" t="str">
            <v>FR</v>
          </cell>
          <cell r="AI384" t="str">
            <v/>
          </cell>
          <cell r="AJ384" t="str">
            <v/>
          </cell>
          <cell r="AK384" t="str">
            <v>EC</v>
          </cell>
          <cell r="AL384" t="str">
            <v>Bq mut</v>
          </cell>
          <cell r="AM384" t="str">
            <v>PERSONNE_MORALE_SOCIETE</v>
          </cell>
          <cell r="AN384" t="str">
            <v>BPCE</v>
          </cell>
          <cell r="AO384" t="str">
            <v>Groupes mutualistes</v>
          </cell>
          <cell r="AP384" t="str">
            <v/>
          </cell>
          <cell r="AQ384" t="str">
            <v/>
          </cell>
          <cell r="AR384" t="str">
            <v>FR</v>
          </cell>
          <cell r="AS384" t="str">
            <v>FRANCE</v>
          </cell>
          <cell r="AT384" t="str">
            <v/>
          </cell>
          <cell r="AU384" t="str">
            <v/>
          </cell>
          <cell r="AV384" t="str">
            <v>GALAN</v>
          </cell>
          <cell r="AW384">
            <v>2762</v>
          </cell>
          <cell r="AX384">
            <v>30.477397255</v>
          </cell>
          <cell r="AY384">
            <v>17.077474666000001</v>
          </cell>
          <cell r="AZ384">
            <v>19.096777230999997</v>
          </cell>
          <cell r="BA384">
            <v>41</v>
          </cell>
          <cell r="BB384" t="str">
            <v>SI</v>
          </cell>
          <cell r="BC384">
            <v>0</v>
          </cell>
          <cell r="BD384">
            <v>1</v>
          </cell>
        </row>
        <row r="385">
          <cell r="A385" t="str">
            <v>11425</v>
          </cell>
          <cell r="B385" t="str">
            <v>CAISSE D EPARGNE NORMANDIE</v>
          </cell>
          <cell r="C385" t="str">
            <v>3. Autres (GEA CBD)</v>
          </cell>
          <cell r="D385">
            <v>201212</v>
          </cell>
          <cell r="E385">
            <v>4.6152300523480301E-2</v>
          </cell>
          <cell r="F385">
            <v>0.21133865112487199</v>
          </cell>
          <cell r="G385">
            <v>7.3245366020000002</v>
          </cell>
          <cell r="H385">
            <v>0.33804421445073524</v>
          </cell>
          <cell r="I385">
            <v>1.5479576855814334</v>
          </cell>
          <cell r="O385">
            <v>4417</v>
          </cell>
          <cell r="P385" t="str">
            <v>384353413</v>
          </cell>
          <cell r="Q385" t="str">
            <v>PM</v>
          </cell>
          <cell r="R385" t="str">
            <v>270</v>
          </cell>
          <cell r="S385" t="str">
            <v>01</v>
          </cell>
          <cell r="T385" t="str">
            <v>Etablissement de crédit</v>
          </cell>
          <cell r="U385" t="str">
            <v>201</v>
          </cell>
          <cell r="V385" t="str">
            <v>Banque mutualiste ou coopérative</v>
          </cell>
          <cell r="W385" t="str">
            <v>001</v>
          </cell>
          <cell r="X385" t="str">
            <v>Agrément ACPR</v>
          </cell>
          <cell r="Y385">
            <v>8</v>
          </cell>
          <cell r="Z385" t="str">
            <v>RESTRUCTURATION AVEC REPRISE DE CIB</v>
          </cell>
          <cell r="AA385" t="str">
            <v>FR</v>
          </cell>
          <cell r="AB385" t="str">
            <v> France</v>
          </cell>
          <cell r="AC385" t="str">
            <v>S. BANCAIRE MUTUALISTE ET AUTRES RESEAUX</v>
          </cell>
          <cell r="AD385">
            <v>1163</v>
          </cell>
          <cell r="AE385" t="str">
            <v>GPE BPCE</v>
          </cell>
          <cell r="AF385">
            <v>0</v>
          </cell>
          <cell r="AG385" t="str">
            <v>76230</v>
          </cell>
          <cell r="AH385" t="str">
            <v>FR</v>
          </cell>
          <cell r="AI385" t="str">
            <v/>
          </cell>
          <cell r="AJ385" t="str">
            <v/>
          </cell>
          <cell r="AK385" t="str">
            <v>EC</v>
          </cell>
          <cell r="AL385" t="str">
            <v>Bq mut</v>
          </cell>
          <cell r="AM385" t="str">
            <v>PERSONNE_MORALE_SOCIETE</v>
          </cell>
          <cell r="AN385" t="str">
            <v>BPCE</v>
          </cell>
          <cell r="AO385" t="str">
            <v>Groupes mutualistes</v>
          </cell>
          <cell r="AP385" t="str">
            <v/>
          </cell>
          <cell r="AQ385" t="str">
            <v/>
          </cell>
          <cell r="AR385" t="str">
            <v>FR</v>
          </cell>
          <cell r="AS385" t="str">
            <v>FRANCE</v>
          </cell>
          <cell r="AT385" t="str">
            <v/>
          </cell>
          <cell r="AU385" t="str">
            <v/>
          </cell>
          <cell r="AV385" t="str">
            <v>LACAMPAGNE</v>
          </cell>
          <cell r="AW385">
            <v>2762</v>
          </cell>
          <cell r="AX385">
            <v>19.028011312</v>
          </cell>
          <cell r="AY385">
            <v>9.583142496999999</v>
          </cell>
          <cell r="AZ385">
            <v>12.778667298</v>
          </cell>
          <cell r="BA385">
            <v>68</v>
          </cell>
          <cell r="BB385" t="str">
            <v>SI</v>
          </cell>
          <cell r="BC385">
            <v>0</v>
          </cell>
          <cell r="BD385">
            <v>1</v>
          </cell>
        </row>
        <row r="386">
          <cell r="A386" t="str">
            <v>11706</v>
          </cell>
          <cell r="B386" t="str">
            <v>CRCAM CHARENTE-MARITIME DEUX-SEVRES</v>
          </cell>
          <cell r="C386" t="str">
            <v>3. Autres (GEA CBD)</v>
          </cell>
          <cell r="D386">
            <v>201212</v>
          </cell>
          <cell r="E386">
            <v>4.3999999999999997E-2</v>
          </cell>
          <cell r="F386">
            <v>0.15989999999999999</v>
          </cell>
          <cell r="G386">
            <v>7.6555590000000002</v>
          </cell>
          <cell r="H386">
            <v>0.336844596</v>
          </cell>
          <cell r="I386">
            <v>1.2241238840999999</v>
          </cell>
          <cell r="J386">
            <v>4.2700000000000002E-2</v>
          </cell>
          <cell r="K386">
            <v>0.41510000000000002</v>
          </cell>
          <cell r="L386">
            <v>2.09788</v>
          </cell>
          <cell r="M386">
            <v>8.9579476000000005E-2</v>
          </cell>
          <cell r="N386">
            <v>0.870829988</v>
          </cell>
          <cell r="O386">
            <v>4902</v>
          </cell>
          <cell r="P386" t="str">
            <v>399354810</v>
          </cell>
          <cell r="Q386" t="str">
            <v>PM</v>
          </cell>
          <cell r="R386" t="str">
            <v>210</v>
          </cell>
          <cell r="S386" t="str">
            <v>01</v>
          </cell>
          <cell r="T386" t="str">
            <v>Etablissement de crédit</v>
          </cell>
          <cell r="U386" t="str">
            <v>201</v>
          </cell>
          <cell r="V386" t="str">
            <v>Banque mutualiste ou coopérative</v>
          </cell>
          <cell r="W386" t="str">
            <v>001</v>
          </cell>
          <cell r="X386" t="str">
            <v>Agrément ACPR</v>
          </cell>
          <cell r="Y386">
            <v>8</v>
          </cell>
          <cell r="Z386" t="str">
            <v>RESTRUCTURATION AVEC REPRISE DE CIB</v>
          </cell>
          <cell r="AA386" t="str">
            <v>FR</v>
          </cell>
          <cell r="AB386" t="str">
            <v> France</v>
          </cell>
          <cell r="AC386" t="str">
            <v>S. BANCAIRE MUTUALISTE ET AUTRES RESEAUX</v>
          </cell>
          <cell r="AD386">
            <v>27</v>
          </cell>
          <cell r="AE386" t="str">
            <v>GPE CREDIT AGRICOLE</v>
          </cell>
          <cell r="AF386">
            <v>0</v>
          </cell>
          <cell r="AG386" t="str">
            <v>17100</v>
          </cell>
          <cell r="AH386" t="str">
            <v>FR</v>
          </cell>
          <cell r="AI386" t="str">
            <v/>
          </cell>
          <cell r="AJ386" t="str">
            <v/>
          </cell>
          <cell r="AK386" t="str">
            <v>EC</v>
          </cell>
          <cell r="AL386" t="str">
            <v>Bq mut</v>
          </cell>
          <cell r="AM386" t="str">
            <v>PERSONNE_MORALE_SOCIETE</v>
          </cell>
          <cell r="AN386" t="str">
            <v>CREDIT AGRICOLE</v>
          </cell>
          <cell r="AO386" t="str">
            <v>Groupes mutualistes</v>
          </cell>
          <cell r="AP386" t="str">
            <v/>
          </cell>
          <cell r="AQ386" t="str">
            <v/>
          </cell>
          <cell r="AR386" t="str">
            <v>FR</v>
          </cell>
          <cell r="AS386" t="str">
            <v>FRANCE</v>
          </cell>
          <cell r="AT386" t="str">
            <v/>
          </cell>
          <cell r="AU386" t="str">
            <v/>
          </cell>
          <cell r="AV386" t="str">
            <v>MOISSINAC</v>
          </cell>
          <cell r="AW386">
            <v>2761</v>
          </cell>
          <cell r="AX386">
            <v>11.461401988</v>
          </cell>
          <cell r="AY386">
            <v>8.7622159639999992</v>
          </cell>
          <cell r="AZ386">
            <v>3.3079344380000002</v>
          </cell>
          <cell r="BA386">
            <v>106</v>
          </cell>
          <cell r="BB386" t="str">
            <v>SI</v>
          </cell>
          <cell r="BC386">
            <v>0</v>
          </cell>
          <cell r="BD386">
            <v>0</v>
          </cell>
        </row>
        <row r="387">
          <cell r="A387" t="str">
            <v>11899</v>
          </cell>
          <cell r="B387" t="str">
            <v>BANQUE EUROPEENNE DU CREDIT MUTUEL</v>
          </cell>
          <cell r="C387" t="str">
            <v>3. Autres (GEA CBD)</v>
          </cell>
          <cell r="D387">
            <v>201212</v>
          </cell>
          <cell r="E387">
            <v>2.98E-2</v>
          </cell>
          <cell r="F387">
            <v>0.37409999999999999</v>
          </cell>
          <cell r="G387">
            <v>17.583138287000001</v>
          </cell>
          <cell r="H387">
            <v>0.52397752095259997</v>
          </cell>
          <cell r="I387">
            <v>6.5778520331666996</v>
          </cell>
          <cell r="L387">
            <v>0.72062491900000003</v>
          </cell>
          <cell r="O387">
            <v>5291</v>
          </cell>
          <cell r="P387" t="str">
            <v>379522600</v>
          </cell>
          <cell r="Q387" t="str">
            <v>PM</v>
          </cell>
          <cell r="R387" t="str">
            <v>105</v>
          </cell>
          <cell r="S387" t="str">
            <v>01</v>
          </cell>
          <cell r="T387" t="str">
            <v>Etablissement de crédit</v>
          </cell>
          <cell r="U387" t="str">
            <v>200</v>
          </cell>
          <cell r="V387" t="str">
            <v>Banque</v>
          </cell>
          <cell r="W387" t="str">
            <v>001</v>
          </cell>
          <cell r="X387" t="str">
            <v>Agrément ACPR</v>
          </cell>
          <cell r="Y387">
            <v>8</v>
          </cell>
          <cell r="Z387" t="str">
            <v>RESTRUCTURATION AVEC REPRISE DE CIB</v>
          </cell>
          <cell r="AA387" t="str">
            <v>FR</v>
          </cell>
          <cell r="AB387" t="str">
            <v> France</v>
          </cell>
          <cell r="AC387" t="str">
            <v>S. BANCAIRE MUTUALISTE ET AUTRES RESEAUX</v>
          </cell>
          <cell r="AD387">
            <v>29</v>
          </cell>
          <cell r="AE387" t="str">
            <v>GPE CREDIT MUTUEL</v>
          </cell>
          <cell r="AF387">
            <v>0</v>
          </cell>
          <cell r="AG387" t="str">
            <v>67000</v>
          </cell>
          <cell r="AH387" t="str">
            <v>FR</v>
          </cell>
          <cell r="AI387" t="str">
            <v/>
          </cell>
          <cell r="AJ387" t="str">
            <v/>
          </cell>
          <cell r="AK387" t="str">
            <v>EC</v>
          </cell>
          <cell r="AL387" t="str">
            <v>Banque</v>
          </cell>
          <cell r="AM387" t="str">
            <v>PERSONNE_MORALE_SOCIETE</v>
          </cell>
          <cell r="AN387" t="str">
            <v>CREDIT MUTUEL</v>
          </cell>
          <cell r="AO387" t="str">
            <v>Groupes mutualistes</v>
          </cell>
          <cell r="AP387" t="str">
            <v/>
          </cell>
          <cell r="AQ387" t="str">
            <v/>
          </cell>
          <cell r="AR387" t="str">
            <v>FR</v>
          </cell>
          <cell r="AS387" t="str">
            <v>FRANCE</v>
          </cell>
          <cell r="AT387" t="str">
            <v/>
          </cell>
          <cell r="AU387" t="str">
            <v/>
          </cell>
          <cell r="AV387" t="str">
            <v>KRAUSE</v>
          </cell>
          <cell r="AW387">
            <v>2763</v>
          </cell>
          <cell r="AX387">
            <v>16.183957926000001</v>
          </cell>
          <cell r="AY387">
            <v>11.681895694</v>
          </cell>
          <cell r="AZ387">
            <v>10.830318435000001</v>
          </cell>
          <cell r="BA387">
            <v>79</v>
          </cell>
          <cell r="BB387" t="str">
            <v>SI</v>
          </cell>
          <cell r="BC387">
            <v>0</v>
          </cell>
          <cell r="BD387">
            <v>1</v>
          </cell>
        </row>
        <row r="388">
          <cell r="A388" t="str">
            <v>11907</v>
          </cell>
          <cell r="B388" t="str">
            <v>BANQUE POPULAIRE DU MASSIF CENTRAL</v>
          </cell>
          <cell r="C388" t="str">
            <v>3. Autres (GEA CBD)</v>
          </cell>
          <cell r="D388">
            <v>201212</v>
          </cell>
          <cell r="E388">
            <v>8.0479999999999996E-2</v>
          </cell>
          <cell r="F388">
            <v>0.13036</v>
          </cell>
          <cell r="G388">
            <v>3.2370399330000001</v>
          </cell>
          <cell r="H388">
            <v>0.26051697380784</v>
          </cell>
          <cell r="I388">
            <v>0.42198052566588001</v>
          </cell>
          <cell r="J388">
            <v>5.8087861221963098E-2</v>
          </cell>
          <cell r="K388">
            <v>0.43271485726249997</v>
          </cell>
          <cell r="L388">
            <v>0.85888844999999991</v>
          </cell>
          <cell r="M388">
            <v>4.9890993088746984E-2</v>
          </cell>
          <cell r="N388">
            <v>0.37165379304615981</v>
          </cell>
          <cell r="O388">
            <v>5309</v>
          </cell>
          <cell r="P388" t="str">
            <v>775633878</v>
          </cell>
          <cell r="Q388" t="str">
            <v>PM</v>
          </cell>
          <cell r="R388" t="str">
            <v>202</v>
          </cell>
          <cell r="S388" t="str">
            <v>01</v>
          </cell>
          <cell r="T388" t="str">
            <v>Etablissement de crédit</v>
          </cell>
          <cell r="U388" t="str">
            <v>201</v>
          </cell>
          <cell r="V388" t="str">
            <v>Banque mutualiste ou coopérative</v>
          </cell>
          <cell r="W388" t="str">
            <v>001</v>
          </cell>
          <cell r="X388" t="str">
            <v>Agrément ACPR</v>
          </cell>
          <cell r="Y388">
            <v>6</v>
          </cell>
          <cell r="Z388" t="str">
            <v>NOUVEL ETABLISSEMENT</v>
          </cell>
          <cell r="AA388" t="str">
            <v>FR</v>
          </cell>
          <cell r="AB388" t="str">
            <v> France</v>
          </cell>
          <cell r="AC388" t="str">
            <v>S. BANCAIRE MUTUALISTE ET AUTRES RESEAUX</v>
          </cell>
          <cell r="AD388">
            <v>1163</v>
          </cell>
          <cell r="AE388" t="str">
            <v>GPE BPCE</v>
          </cell>
          <cell r="AF388">
            <v>0</v>
          </cell>
          <cell r="AG388" t="str">
            <v>63000</v>
          </cell>
          <cell r="AH388" t="str">
            <v>FR</v>
          </cell>
          <cell r="AI388" t="str">
            <v/>
          </cell>
          <cell r="AJ388" t="str">
            <v/>
          </cell>
          <cell r="AK388" t="str">
            <v>EC</v>
          </cell>
          <cell r="AL388" t="str">
            <v>Bq mut</v>
          </cell>
          <cell r="AM388" t="str">
            <v>PERSONNE_MORALE_SOCIETE</v>
          </cell>
          <cell r="AN388" t="str">
            <v>BPCE</v>
          </cell>
          <cell r="AO388" t="str">
            <v>Groupes mutualistes</v>
          </cell>
          <cell r="AP388" t="str">
            <v/>
          </cell>
          <cell r="AQ388" t="str">
            <v/>
          </cell>
          <cell r="AR388" t="str">
            <v>FR</v>
          </cell>
          <cell r="AS388" t="str">
            <v>FRANCE</v>
          </cell>
          <cell r="AT388" t="str">
            <v/>
          </cell>
          <cell r="AU388" t="str">
            <v/>
          </cell>
          <cell r="AV388" t="str">
            <v>BODIAN</v>
          </cell>
          <cell r="AW388">
            <v>2762</v>
          </cell>
          <cell r="AX388">
            <v>6.0823091289999995</v>
          </cell>
          <cell r="AY388">
            <v>4.1832541919999997</v>
          </cell>
          <cell r="AZ388">
            <v>3.917545697</v>
          </cell>
          <cell r="BA388">
            <v>153</v>
          </cell>
          <cell r="BB388" t="str">
            <v>SI</v>
          </cell>
          <cell r="BC388">
            <v>0</v>
          </cell>
          <cell r="BD388">
            <v>1</v>
          </cell>
        </row>
        <row r="389">
          <cell r="A389" t="str">
            <v>12006</v>
          </cell>
          <cell r="B389" t="str">
            <v>CRCAM DE LA CORSE</v>
          </cell>
          <cell r="C389" t="str">
            <v>3. Autres (GEA CBD)</v>
          </cell>
          <cell r="D389">
            <v>201212</v>
          </cell>
          <cell r="E389">
            <v>0.11</v>
          </cell>
          <cell r="F389">
            <v>0.24149999999999999</v>
          </cell>
          <cell r="G389">
            <v>1.2671220000000001</v>
          </cell>
          <cell r="H389">
            <v>0.13938342000000001</v>
          </cell>
          <cell r="I389">
            <v>0.306009963</v>
          </cell>
          <cell r="J389">
            <v>7.3099999999999998E-2</v>
          </cell>
          <cell r="K389">
            <v>0.43459999999999999</v>
          </cell>
          <cell r="L389">
            <v>0.43293799999999999</v>
          </cell>
          <cell r="M389">
            <v>3.1647767799999997E-2</v>
          </cell>
          <cell r="N389">
            <v>0.18815485479999999</v>
          </cell>
          <cell r="O389">
            <v>5500</v>
          </cell>
          <cell r="P389" t="str">
            <v>782989206</v>
          </cell>
          <cell r="Q389" t="str">
            <v>PM</v>
          </cell>
          <cell r="R389" t="str">
            <v>210</v>
          </cell>
          <cell r="S389" t="str">
            <v>01</v>
          </cell>
          <cell r="T389" t="str">
            <v>Etablissement de crédit</v>
          </cell>
          <cell r="U389" t="str">
            <v>201</v>
          </cell>
          <cell r="V389" t="str">
            <v>Banque mutualiste ou coopérative</v>
          </cell>
          <cell r="W389" t="str">
            <v>001</v>
          </cell>
          <cell r="X389" t="str">
            <v>Agrément ACPR</v>
          </cell>
          <cell r="Y389">
            <v>6</v>
          </cell>
          <cell r="Z389" t="str">
            <v>NOUVEL ETABLISSEMENT</v>
          </cell>
          <cell r="AA389" t="str">
            <v>FR</v>
          </cell>
          <cell r="AB389" t="str">
            <v> France</v>
          </cell>
          <cell r="AC389" t="str">
            <v>S. BANCAIRE MUTUALISTE ET AUTRES RESEAUX</v>
          </cell>
          <cell r="AD389">
            <v>27</v>
          </cell>
          <cell r="AE389" t="str">
            <v>GPE CREDIT AGRICOLE</v>
          </cell>
          <cell r="AF389">
            <v>0</v>
          </cell>
          <cell r="AG389" t="str">
            <v>20000</v>
          </cell>
          <cell r="AH389" t="str">
            <v>FR</v>
          </cell>
          <cell r="AI389" t="str">
            <v/>
          </cell>
          <cell r="AJ389" t="str">
            <v/>
          </cell>
          <cell r="AK389" t="str">
            <v>EC</v>
          </cell>
          <cell r="AL389" t="str">
            <v>Bq mut</v>
          </cell>
          <cell r="AM389" t="str">
            <v>PERSONNE_MORALE_SOCIETE</v>
          </cell>
          <cell r="AN389" t="str">
            <v>CREDIT AGRICOLE</v>
          </cell>
          <cell r="AO389" t="str">
            <v>Groupes mutualistes</v>
          </cell>
          <cell r="AP389" t="str">
            <v/>
          </cell>
          <cell r="AQ389" t="str">
            <v/>
          </cell>
          <cell r="AR389" t="str">
            <v>FR</v>
          </cell>
          <cell r="AS389" t="str">
            <v>FRANCE</v>
          </cell>
          <cell r="AT389" t="str">
            <v/>
          </cell>
          <cell r="AU389" t="str">
            <v/>
          </cell>
          <cell r="AV389" t="str">
            <v>MOISSINAC</v>
          </cell>
          <cell r="AW389">
            <v>2761</v>
          </cell>
          <cell r="AX389">
            <v>2.1186804229999998</v>
          </cell>
          <cell r="AY389">
            <v>1.509667938</v>
          </cell>
          <cell r="AZ389">
            <v>1.053452493</v>
          </cell>
          <cell r="BA389">
            <v>238</v>
          </cell>
          <cell r="BB389" t="str">
            <v>SI</v>
          </cell>
          <cell r="BC389">
            <v>0</v>
          </cell>
          <cell r="BD389">
            <v>0</v>
          </cell>
        </row>
        <row r="390">
          <cell r="A390" t="str">
            <v>12135</v>
          </cell>
          <cell r="B390" t="str">
            <v>CAISSE EPARGNE BOURGOGNE FRANCHE-COMTE</v>
          </cell>
          <cell r="C390" t="str">
            <v>3. Autres (GEA CBD)</v>
          </cell>
          <cell r="D390">
            <v>201212</v>
          </cell>
          <cell r="E390">
            <v>5.083E-2</v>
          </cell>
          <cell r="F390">
            <v>0.2114</v>
          </cell>
          <cell r="G390">
            <v>6.6289699730000002</v>
          </cell>
          <cell r="H390">
            <v>0.33695054372759004</v>
          </cell>
          <cell r="I390">
            <v>1.4013642522922001</v>
          </cell>
          <cell r="O390">
            <v>5712</v>
          </cell>
          <cell r="P390" t="str">
            <v>352483341</v>
          </cell>
          <cell r="Q390" t="str">
            <v>PM</v>
          </cell>
          <cell r="R390" t="str">
            <v>270</v>
          </cell>
          <cell r="S390" t="str">
            <v>01</v>
          </cell>
          <cell r="T390" t="str">
            <v>Etablissement de crédit</v>
          </cell>
          <cell r="U390" t="str">
            <v>201</v>
          </cell>
          <cell r="V390" t="str">
            <v>Banque mutualiste ou coopérative</v>
          </cell>
          <cell r="W390" t="str">
            <v>001</v>
          </cell>
          <cell r="X390" t="str">
            <v>Agrément ACPR</v>
          </cell>
          <cell r="Y390">
            <v>8</v>
          </cell>
          <cell r="Z390" t="str">
            <v>RESTRUCTURATION AVEC REPRISE DE CIB</v>
          </cell>
          <cell r="AA390" t="str">
            <v>FR</v>
          </cell>
          <cell r="AB390" t="str">
            <v> France</v>
          </cell>
          <cell r="AC390" t="str">
            <v>S. BANCAIRE MUTUALISTE ET AUTRES RESEAUX</v>
          </cell>
          <cell r="AD390">
            <v>1163</v>
          </cell>
          <cell r="AE390" t="str">
            <v>GPE BPCE</v>
          </cell>
          <cell r="AF390">
            <v>0</v>
          </cell>
          <cell r="AG390" t="str">
            <v>21000</v>
          </cell>
          <cell r="AH390" t="str">
            <v>FR</v>
          </cell>
          <cell r="AI390" t="str">
            <v/>
          </cell>
          <cell r="AJ390" t="str">
            <v/>
          </cell>
          <cell r="AK390" t="str">
            <v>EC</v>
          </cell>
          <cell r="AL390" t="str">
            <v>Bq mut</v>
          </cell>
          <cell r="AM390" t="str">
            <v>PERSONNE_MORALE_SOCIETE</v>
          </cell>
          <cell r="AN390" t="str">
            <v>BPCE</v>
          </cell>
          <cell r="AO390" t="str">
            <v>Groupes mutualistes</v>
          </cell>
          <cell r="AP390" t="str">
            <v/>
          </cell>
          <cell r="AQ390" t="str">
            <v/>
          </cell>
          <cell r="AR390" t="str">
            <v>FR</v>
          </cell>
          <cell r="AS390" t="str">
            <v>FRANCE</v>
          </cell>
          <cell r="AT390" t="str">
            <v/>
          </cell>
          <cell r="AU390" t="str">
            <v/>
          </cell>
          <cell r="AV390" t="str">
            <v>BOUJAOUD</v>
          </cell>
          <cell r="AW390">
            <v>2762</v>
          </cell>
          <cell r="AX390">
            <v>17.186253756999999</v>
          </cell>
          <cell r="AY390">
            <v>9.3535563249999996</v>
          </cell>
          <cell r="AZ390">
            <v>11.929350517000001</v>
          </cell>
          <cell r="BA390">
            <v>74</v>
          </cell>
          <cell r="BB390" t="str">
            <v>SI</v>
          </cell>
          <cell r="BC390">
            <v>0</v>
          </cell>
          <cell r="BD390">
            <v>1</v>
          </cell>
        </row>
        <row r="391">
          <cell r="A391" t="str">
            <v>12206</v>
          </cell>
          <cell r="B391" t="str">
            <v>CRCAM DES COTES-D'ARMOR</v>
          </cell>
          <cell r="C391" t="str">
            <v>3. Autres (GEA CBD)</v>
          </cell>
          <cell r="D391">
            <v>201212</v>
          </cell>
          <cell r="E391">
            <v>5.2900000000000003E-2</v>
          </cell>
          <cell r="F391">
            <v>0.16209999999999999</v>
          </cell>
          <cell r="G391">
            <v>5.3671899999999999</v>
          </cell>
          <cell r="H391">
            <v>0.28392435100000002</v>
          </cell>
          <cell r="I391">
            <v>0.87002149899999992</v>
          </cell>
          <cell r="J391">
            <v>2.6499999999999999E-2</v>
          </cell>
          <cell r="K391">
            <v>0.43099999999999999</v>
          </cell>
          <cell r="L391">
            <v>1.916358</v>
          </cell>
          <cell r="M391">
            <v>5.0783487000000002E-2</v>
          </cell>
          <cell r="N391">
            <v>0.82595029799999997</v>
          </cell>
          <cell r="O391">
            <v>5928</v>
          </cell>
          <cell r="P391" t="str">
            <v>777456179</v>
          </cell>
          <cell r="Q391" t="str">
            <v>PM</v>
          </cell>
          <cell r="R391" t="str">
            <v>210</v>
          </cell>
          <cell r="S391" t="str">
            <v>01</v>
          </cell>
          <cell r="T391" t="str">
            <v>Etablissement de crédit</v>
          </cell>
          <cell r="U391" t="str">
            <v>201</v>
          </cell>
          <cell r="V391" t="str">
            <v>Banque mutualiste ou coopérative</v>
          </cell>
          <cell r="W391" t="str">
            <v>001</v>
          </cell>
          <cell r="X391" t="str">
            <v>Agrément ACPR</v>
          </cell>
          <cell r="Y391">
            <v>6</v>
          </cell>
          <cell r="Z391" t="str">
            <v>NOUVEL ETABLISSEMENT</v>
          </cell>
          <cell r="AA391" t="str">
            <v>FR</v>
          </cell>
          <cell r="AB391" t="str">
            <v> France</v>
          </cell>
          <cell r="AC391" t="str">
            <v>S. BANCAIRE MUTUALISTE ET AUTRES RESEAUX</v>
          </cell>
          <cell r="AD391">
            <v>27</v>
          </cell>
          <cell r="AE391" t="str">
            <v>GPE CREDIT AGRICOLE</v>
          </cell>
          <cell r="AF391">
            <v>0</v>
          </cell>
          <cell r="AG391" t="str">
            <v>22440</v>
          </cell>
          <cell r="AH391" t="str">
            <v>FR</v>
          </cell>
          <cell r="AI391" t="str">
            <v/>
          </cell>
          <cell r="AJ391" t="str">
            <v/>
          </cell>
          <cell r="AK391" t="str">
            <v>EC</v>
          </cell>
          <cell r="AL391" t="str">
            <v>Bq mut</v>
          </cell>
          <cell r="AM391" t="str">
            <v>PERSONNE_MORALE_SOCIETE</v>
          </cell>
          <cell r="AN391" t="str">
            <v>CREDIT AGRICOLE</v>
          </cell>
          <cell r="AO391" t="str">
            <v>Groupes mutualistes</v>
          </cell>
          <cell r="AP391" t="str">
            <v/>
          </cell>
          <cell r="AQ391" t="str">
            <v/>
          </cell>
          <cell r="AR391" t="str">
            <v>FR</v>
          </cell>
          <cell r="AS391" t="str">
            <v>FRANCE</v>
          </cell>
          <cell r="AT391" t="str">
            <v/>
          </cell>
          <cell r="AU391" t="str">
            <v/>
          </cell>
          <cell r="AV391" t="str">
            <v>BALLABRIGA</v>
          </cell>
          <cell r="AW391">
            <v>2761</v>
          </cell>
          <cell r="AX391">
            <v>8.6269581539999987</v>
          </cell>
          <cell r="AY391">
            <v>6.3993837679999999</v>
          </cell>
          <cell r="AZ391">
            <v>1.998181754</v>
          </cell>
          <cell r="BA391">
            <v>129</v>
          </cell>
          <cell r="BB391" t="str">
            <v>SI</v>
          </cell>
          <cell r="BC391">
            <v>0</v>
          </cell>
          <cell r="BD391">
            <v>0</v>
          </cell>
        </row>
        <row r="392">
          <cell r="A392" t="str">
            <v>12406</v>
          </cell>
          <cell r="B392" t="str">
            <v>CRCAM CHARENTE-PERIGORD</v>
          </cell>
          <cell r="C392" t="str">
            <v>3. Autres (GEA CBD)</v>
          </cell>
          <cell r="D392">
            <v>201212</v>
          </cell>
          <cell r="E392">
            <v>5.16E-2</v>
          </cell>
          <cell r="F392">
            <v>0.16400000000000001</v>
          </cell>
          <cell r="G392">
            <v>4.3639830000000002</v>
          </cell>
          <cell r="H392">
            <v>0.22518152280000001</v>
          </cell>
          <cell r="I392">
            <v>0.71569321200000002</v>
          </cell>
          <cell r="J392">
            <v>2.7099999999999999E-2</v>
          </cell>
          <cell r="K392">
            <v>0.41110000000000002</v>
          </cell>
          <cell r="L392">
            <v>2.3053439999999998</v>
          </cell>
          <cell r="M392">
            <v>6.2474822399999991E-2</v>
          </cell>
          <cell r="N392">
            <v>0.94772691840000001</v>
          </cell>
          <cell r="O392">
            <v>6261</v>
          </cell>
          <cell r="P392" t="str">
            <v>775569726</v>
          </cell>
          <cell r="Q392" t="str">
            <v>PM</v>
          </cell>
          <cell r="R392" t="str">
            <v>210</v>
          </cell>
          <cell r="S392" t="str">
            <v>01</v>
          </cell>
          <cell r="T392" t="str">
            <v>Etablissement de crédit</v>
          </cell>
          <cell r="U392" t="str">
            <v>201</v>
          </cell>
          <cell r="V392" t="str">
            <v>Banque mutualiste ou coopérative</v>
          </cell>
          <cell r="W392" t="str">
            <v>001</v>
          </cell>
          <cell r="X392" t="str">
            <v>Agrément ACPR</v>
          </cell>
          <cell r="Y392">
            <v>6</v>
          </cell>
          <cell r="Z392" t="str">
            <v>NOUVEL ETABLISSEMENT</v>
          </cell>
          <cell r="AA392" t="str">
            <v>FR</v>
          </cell>
          <cell r="AB392" t="str">
            <v> France</v>
          </cell>
          <cell r="AC392" t="str">
            <v>S. BANCAIRE MUTUALISTE ET AUTRES RESEAUX</v>
          </cell>
          <cell r="AD392">
            <v>27</v>
          </cell>
          <cell r="AE392" t="str">
            <v>GPE CREDIT AGRICOLE</v>
          </cell>
          <cell r="AF392">
            <v>0</v>
          </cell>
          <cell r="AG392" t="str">
            <v>16800</v>
          </cell>
          <cell r="AH392" t="str">
            <v>FR</v>
          </cell>
          <cell r="AI392" t="str">
            <v/>
          </cell>
          <cell r="AJ392" t="str">
            <v/>
          </cell>
          <cell r="AK392" t="str">
            <v>EC</v>
          </cell>
          <cell r="AL392" t="str">
            <v>Bq mut</v>
          </cell>
          <cell r="AM392" t="str">
            <v>PERSONNE_MORALE_SOCIETE</v>
          </cell>
          <cell r="AN392" t="str">
            <v>CREDIT AGRICOLE</v>
          </cell>
          <cell r="AO392" t="str">
            <v>Groupes mutualistes</v>
          </cell>
          <cell r="AP392" t="str">
            <v/>
          </cell>
          <cell r="AQ392" t="str">
            <v/>
          </cell>
          <cell r="AR392" t="str">
            <v>FR</v>
          </cell>
          <cell r="AS392" t="str">
            <v>FRANCE</v>
          </cell>
          <cell r="AT392" t="str">
            <v/>
          </cell>
          <cell r="AU392" t="str">
            <v/>
          </cell>
          <cell r="AV392" t="str">
            <v>BALLABRIGA</v>
          </cell>
          <cell r="AW392">
            <v>2761</v>
          </cell>
          <cell r="AX392">
            <v>8.3908165399999994</v>
          </cell>
          <cell r="AY392">
            <v>5.9397233499999995</v>
          </cell>
          <cell r="AZ392">
            <v>2.5160812429999999</v>
          </cell>
          <cell r="BA392">
            <v>131</v>
          </cell>
          <cell r="BB392" t="str">
            <v>SI</v>
          </cell>
          <cell r="BC392">
            <v>0</v>
          </cell>
          <cell r="BD392">
            <v>0</v>
          </cell>
        </row>
        <row r="393">
          <cell r="A393" t="str">
            <v>12506</v>
          </cell>
          <cell r="B393" t="str">
            <v>CRCAM FRANCHE-COMTE</v>
          </cell>
          <cell r="C393" t="str">
            <v>3. Autres (GEA CBD)</v>
          </cell>
          <cell r="D393">
            <v>201212</v>
          </cell>
          <cell r="E393">
            <v>5.1299999999999998E-2</v>
          </cell>
          <cell r="F393">
            <v>0.16350000000000001</v>
          </cell>
          <cell r="G393">
            <v>7.4607349999999997</v>
          </cell>
          <cell r="H393">
            <v>0.38273570549999997</v>
          </cell>
          <cell r="I393">
            <v>1.2198301725</v>
          </cell>
          <cell r="J393">
            <v>4.2999999999999997E-2</v>
          </cell>
          <cell r="K393">
            <v>0.4425</v>
          </cell>
          <cell r="L393">
            <v>1.943959</v>
          </cell>
          <cell r="M393">
            <v>8.3590236999999998E-2</v>
          </cell>
          <cell r="N393">
            <v>0.8602018575</v>
          </cell>
          <cell r="O393">
            <v>6460</v>
          </cell>
          <cell r="P393" t="str">
            <v>384899399</v>
          </cell>
          <cell r="Q393" t="str">
            <v>PM</v>
          </cell>
          <cell r="R393" t="str">
            <v>210</v>
          </cell>
          <cell r="S393" t="str">
            <v>01</v>
          </cell>
          <cell r="T393" t="str">
            <v>Etablissement de crédit</v>
          </cell>
          <cell r="U393" t="str">
            <v>201</v>
          </cell>
          <cell r="V393" t="str">
            <v>Banque mutualiste ou coopérative</v>
          </cell>
          <cell r="W393" t="str">
            <v>001</v>
          </cell>
          <cell r="X393" t="str">
            <v>Agrément ACPR</v>
          </cell>
          <cell r="Y393">
            <v>8</v>
          </cell>
          <cell r="Z393" t="str">
            <v>RESTRUCTURATION AVEC REPRISE DE CIB</v>
          </cell>
          <cell r="AA393" t="str">
            <v>FR</v>
          </cell>
          <cell r="AB393" t="str">
            <v> France</v>
          </cell>
          <cell r="AC393" t="str">
            <v>S. BANCAIRE MUTUALISTE ET AUTRES RESEAUX</v>
          </cell>
          <cell r="AD393">
            <v>27</v>
          </cell>
          <cell r="AE393" t="str">
            <v>GPE CREDIT AGRICOLE</v>
          </cell>
          <cell r="AF393">
            <v>0</v>
          </cell>
          <cell r="AG393" t="str">
            <v>25000</v>
          </cell>
          <cell r="AH393" t="str">
            <v>FR</v>
          </cell>
          <cell r="AI393" t="str">
            <v/>
          </cell>
          <cell r="AJ393" t="str">
            <v/>
          </cell>
          <cell r="AK393" t="str">
            <v>EC</v>
          </cell>
          <cell r="AL393" t="str">
            <v>Bq mut</v>
          </cell>
          <cell r="AM393" t="str">
            <v>PERSONNE_MORALE_SOCIETE</v>
          </cell>
          <cell r="AN393" t="str">
            <v>CREDIT AGRICOLE</v>
          </cell>
          <cell r="AO393" t="str">
            <v>Groupes mutualistes</v>
          </cell>
          <cell r="AP393" t="str">
            <v/>
          </cell>
          <cell r="AQ393" t="str">
            <v/>
          </cell>
          <cell r="AR393" t="str">
            <v>FR</v>
          </cell>
          <cell r="AS393" t="str">
            <v>FRANCE</v>
          </cell>
          <cell r="AT393" t="str">
            <v/>
          </cell>
          <cell r="AU393" t="str">
            <v/>
          </cell>
          <cell r="AV393" t="str">
            <v>PIGEON</v>
          </cell>
          <cell r="AW393">
            <v>2761</v>
          </cell>
          <cell r="AX393">
            <v>11.334156513</v>
          </cell>
          <cell r="AY393">
            <v>9.066834952999999</v>
          </cell>
          <cell r="AZ393">
            <v>3.2244213560000001</v>
          </cell>
          <cell r="BA393">
            <v>108</v>
          </cell>
          <cell r="BB393" t="str">
            <v>SI</v>
          </cell>
          <cell r="BC393">
            <v>0</v>
          </cell>
          <cell r="BD393">
            <v>0</v>
          </cell>
        </row>
        <row r="394">
          <cell r="A394" t="str">
            <v>12579</v>
          </cell>
          <cell r="B394" t="str">
            <v>BANQUE BCP</v>
          </cell>
          <cell r="C394" t="str">
            <v>3. Autres (GEA CBD)</v>
          </cell>
          <cell r="D394">
            <v>201212</v>
          </cell>
          <cell r="E394">
            <v>5.6030000000000003E-2</v>
          </cell>
          <cell r="F394">
            <v>0.21126</v>
          </cell>
          <cell r="G394">
            <v>0.95212265800000007</v>
          </cell>
          <cell r="H394">
            <v>5.3347432527740005E-2</v>
          </cell>
          <cell r="I394">
            <v>0.20114543272908</v>
          </cell>
          <cell r="O394">
            <v>6641</v>
          </cell>
          <cell r="P394" t="str">
            <v>433961174</v>
          </cell>
          <cell r="Q394" t="str">
            <v>PM</v>
          </cell>
          <cell r="R394" t="str">
            <v>191</v>
          </cell>
          <cell r="S394" t="str">
            <v>01</v>
          </cell>
          <cell r="T394" t="str">
            <v>Etablissement de crédit</v>
          </cell>
          <cell r="U394" t="str">
            <v>200</v>
          </cell>
          <cell r="V394" t="str">
            <v>Banque</v>
          </cell>
          <cell r="W394" t="str">
            <v>001</v>
          </cell>
          <cell r="X394" t="str">
            <v>Agrément ACPR</v>
          </cell>
          <cell r="Y394">
            <v>8</v>
          </cell>
          <cell r="Z394" t="str">
            <v>RESTRUCTURATION AVEC REPRISE DE CIB</v>
          </cell>
          <cell r="AA394" t="str">
            <v>FR</v>
          </cell>
          <cell r="AB394" t="str">
            <v> France</v>
          </cell>
          <cell r="AC394" t="str">
            <v>S. BANCAIRE MUTUALISTE ET AUTRES RESEAUX</v>
          </cell>
          <cell r="AD394">
            <v>1163</v>
          </cell>
          <cell r="AE394" t="str">
            <v>GPE BPCE</v>
          </cell>
          <cell r="AF394">
            <v>0</v>
          </cell>
          <cell r="AG394" t="str">
            <v>75001</v>
          </cell>
          <cell r="AH394" t="str">
            <v>FR</v>
          </cell>
          <cell r="AI394" t="str">
            <v/>
          </cell>
          <cell r="AJ394" t="str">
            <v/>
          </cell>
          <cell r="AK394" t="str">
            <v>EC</v>
          </cell>
          <cell r="AL394" t="str">
            <v>Banque</v>
          </cell>
          <cell r="AM394" t="str">
            <v>PERSONNE_MORALE_SOCIETE</v>
          </cell>
          <cell r="AN394" t="str">
            <v>BPCE</v>
          </cell>
          <cell r="AO394" t="str">
            <v>Groupes mutualistes</v>
          </cell>
          <cell r="AP394" t="str">
            <v/>
          </cell>
          <cell r="AQ394" t="str">
            <v/>
          </cell>
          <cell r="AR394" t="str">
            <v>FR</v>
          </cell>
          <cell r="AS394" t="str">
            <v>FRANCE</v>
          </cell>
          <cell r="AT394" t="str">
            <v/>
          </cell>
          <cell r="AU394" t="str">
            <v/>
          </cell>
          <cell r="AV394" t="str">
            <v>JEQUIER</v>
          </cell>
          <cell r="AW394">
            <v>2762</v>
          </cell>
          <cell r="AX394">
            <v>2.5492379989999998</v>
          </cell>
          <cell r="AY394">
            <v>1.647001331</v>
          </cell>
          <cell r="AZ394">
            <v>1.6890210190000001</v>
          </cell>
          <cell r="BA394">
            <v>221</v>
          </cell>
          <cell r="BB394" t="str">
            <v>SI</v>
          </cell>
          <cell r="BC394">
            <v>0</v>
          </cell>
          <cell r="BD394">
            <v>1</v>
          </cell>
        </row>
        <row r="395">
          <cell r="A395" t="str">
            <v>12869</v>
          </cell>
          <cell r="B395" t="str">
            <v>BANQUE ACCORD</v>
          </cell>
          <cell r="C395" t="str">
            <v>2. CBD</v>
          </cell>
          <cell r="D395">
            <v>201212</v>
          </cell>
          <cell r="E395">
            <v>4.07E-2</v>
          </cell>
          <cell r="F395">
            <v>0.46</v>
          </cell>
          <cell r="G395">
            <v>10.702423727999999</v>
          </cell>
          <cell r="H395">
            <v>1.2842908473599998E-2</v>
          </cell>
          <cell r="I395">
            <v>4.9231149148799995E-2</v>
          </cell>
          <cell r="O395">
            <v>7165</v>
          </cell>
          <cell r="P395" t="str">
            <v>546380197</v>
          </cell>
          <cell r="Q395" t="str">
            <v>PM</v>
          </cell>
          <cell r="R395" t="str">
            <v>105</v>
          </cell>
          <cell r="S395" t="str">
            <v>01</v>
          </cell>
          <cell r="T395" t="str">
            <v>Etablissement de crédit</v>
          </cell>
          <cell r="U395" t="str">
            <v>200</v>
          </cell>
          <cell r="V395" t="str">
            <v>Banque</v>
          </cell>
          <cell r="W395" t="str">
            <v>001</v>
          </cell>
          <cell r="X395" t="str">
            <v>Agrément ACPR</v>
          </cell>
          <cell r="Y395">
            <v>6</v>
          </cell>
          <cell r="Z395" t="str">
            <v>NOUVEL ETABLISSEMENT</v>
          </cell>
          <cell r="AA395" t="str">
            <v>FR</v>
          </cell>
          <cell r="AB395" t="str">
            <v> France</v>
          </cell>
          <cell r="AC395" t="str">
            <v>S. COMMERCIAL</v>
          </cell>
          <cell r="AD395">
            <v>65</v>
          </cell>
          <cell r="AE395" t="str">
            <v>GPE AUCHAN - MULLIEZ</v>
          </cell>
          <cell r="AF395">
            <v>1</v>
          </cell>
          <cell r="AG395" t="str">
            <v>59170</v>
          </cell>
          <cell r="AH395" t="str">
            <v>FR</v>
          </cell>
          <cell r="AI395" t="str">
            <v/>
          </cell>
          <cell r="AJ395" t="str">
            <v/>
          </cell>
          <cell r="AK395" t="str">
            <v>EC</v>
          </cell>
          <cell r="AL395" t="str">
            <v>Banque</v>
          </cell>
          <cell r="AM395" t="str">
            <v>PERSONNE_MORALE_SOCIETE</v>
          </cell>
          <cell r="AN395" t="str">
            <v>AUCHAN - MULLIEZ</v>
          </cell>
          <cell r="AO395" t="str">
            <v>Industrie, commerce, services, BTP, groupes professionnels</v>
          </cell>
          <cell r="AP395" t="str">
            <v/>
          </cell>
          <cell r="AQ395" t="str">
            <v/>
          </cell>
          <cell r="AR395" t="str">
            <v>FR</v>
          </cell>
          <cell r="AS395" t="str">
            <v>FRANCE</v>
          </cell>
          <cell r="AT395" t="str">
            <v/>
          </cell>
          <cell r="AU395" t="str">
            <v/>
          </cell>
          <cell r="AV395" t="str">
            <v>CHAUSSARD</v>
          </cell>
          <cell r="AW395">
            <v>2763</v>
          </cell>
          <cell r="AX395">
            <v>2.9128570070000004</v>
          </cell>
          <cell r="AY395">
            <v>0.95129634900000004</v>
          </cell>
          <cell r="AZ395">
            <v>0.34159423</v>
          </cell>
          <cell r="BA395">
            <v>208</v>
          </cell>
          <cell r="BB395" t="str">
            <v>LSI</v>
          </cell>
          <cell r="BC395">
            <v>0</v>
          </cell>
          <cell r="BD395">
            <v>1</v>
          </cell>
        </row>
        <row r="396">
          <cell r="A396" t="str">
            <v>12906</v>
          </cell>
          <cell r="B396" t="str">
            <v>CRCAM DU FINISTERE</v>
          </cell>
          <cell r="C396" t="str">
            <v>3. Autres (GEA CBD)</v>
          </cell>
          <cell r="D396">
            <v>201212</v>
          </cell>
          <cell r="E396">
            <v>5.4600000000000003E-2</v>
          </cell>
          <cell r="F396">
            <v>0.17169999999999999</v>
          </cell>
          <cell r="G396">
            <v>7.0987220000000004</v>
          </cell>
          <cell r="H396">
            <v>0.38759022120000003</v>
          </cell>
          <cell r="I396">
            <v>1.2188505674000001</v>
          </cell>
          <cell r="J396">
            <v>4.53E-2</v>
          </cell>
          <cell r="K396">
            <v>0.43790000000000001</v>
          </cell>
          <cell r="L396">
            <v>2.3435109999999999</v>
          </cell>
          <cell r="M396">
            <v>0.10616104829999999</v>
          </cell>
          <cell r="N396">
            <v>1.0262234668999999</v>
          </cell>
          <cell r="O396">
            <v>7215</v>
          </cell>
          <cell r="P396" t="str">
            <v>778134601</v>
          </cell>
          <cell r="Q396" t="str">
            <v>PM</v>
          </cell>
          <cell r="R396" t="str">
            <v>210</v>
          </cell>
          <cell r="S396" t="str">
            <v>01</v>
          </cell>
          <cell r="T396" t="str">
            <v>Etablissement de crédit</v>
          </cell>
          <cell r="U396" t="str">
            <v>201</v>
          </cell>
          <cell r="V396" t="str">
            <v>Banque mutualiste ou coopérative</v>
          </cell>
          <cell r="W396" t="str">
            <v>001</v>
          </cell>
          <cell r="X396" t="str">
            <v>Agrément ACPR</v>
          </cell>
          <cell r="Y396">
            <v>6</v>
          </cell>
          <cell r="Z396" t="str">
            <v>NOUVEL ETABLISSEMENT</v>
          </cell>
          <cell r="AA396" t="str">
            <v>FR</v>
          </cell>
          <cell r="AB396" t="str">
            <v> France</v>
          </cell>
          <cell r="AC396" t="str">
            <v>S. BANCAIRE MUTUALISTE ET AUTRES RESEAUX</v>
          </cell>
          <cell r="AD396">
            <v>27</v>
          </cell>
          <cell r="AE396" t="str">
            <v>GPE CREDIT AGRICOLE</v>
          </cell>
          <cell r="AF396">
            <v>0</v>
          </cell>
          <cell r="AG396" t="str">
            <v>29000</v>
          </cell>
          <cell r="AH396" t="str">
            <v>FR</v>
          </cell>
          <cell r="AI396" t="str">
            <v/>
          </cell>
          <cell r="AJ396" t="str">
            <v/>
          </cell>
          <cell r="AK396" t="str">
            <v>EC</v>
          </cell>
          <cell r="AL396" t="str">
            <v>Bq mut</v>
          </cell>
          <cell r="AM396" t="str">
            <v>PERSONNE_MORALE_SOCIETE</v>
          </cell>
          <cell r="AN396" t="str">
            <v>CREDIT AGRICOLE</v>
          </cell>
          <cell r="AO396" t="str">
            <v>Groupes mutualistes</v>
          </cell>
          <cell r="AP396" t="str">
            <v/>
          </cell>
          <cell r="AQ396" t="str">
            <v/>
          </cell>
          <cell r="AR396" t="str">
            <v>FR</v>
          </cell>
          <cell r="AS396" t="str">
            <v>FRANCE</v>
          </cell>
          <cell r="AT396" t="str">
            <v/>
          </cell>
          <cell r="AU396" t="str">
            <v/>
          </cell>
          <cell r="AV396" t="str">
            <v>LAFARQUE</v>
          </cell>
          <cell r="AW396">
            <v>2761</v>
          </cell>
          <cell r="AX396">
            <v>10.885798948000001</v>
          </cell>
          <cell r="AY396">
            <v>8.3856346540000004</v>
          </cell>
          <cell r="AZ396">
            <v>2.7103988960000001</v>
          </cell>
          <cell r="BA396">
            <v>111</v>
          </cell>
          <cell r="BB396" t="str">
            <v>SI</v>
          </cell>
          <cell r="BC396">
            <v>0</v>
          </cell>
          <cell r="BD396">
            <v>0</v>
          </cell>
        </row>
        <row r="397">
          <cell r="A397" t="str">
            <v>13106</v>
          </cell>
          <cell r="B397" t="str">
            <v>CRCAM TOULOUSE 31</v>
          </cell>
          <cell r="C397" t="str">
            <v>3. Autres (GEA CBD)</v>
          </cell>
          <cell r="D397">
            <v>201212</v>
          </cell>
          <cell r="E397">
            <v>4.9599999999999998E-2</v>
          </cell>
          <cell r="F397">
            <v>0.187</v>
          </cell>
          <cell r="G397">
            <v>5.5762130000000001</v>
          </cell>
          <cell r="H397">
            <v>0.27658016479999997</v>
          </cell>
          <cell r="I397">
            <v>1.0427518309999999</v>
          </cell>
          <cell r="J397">
            <v>4.1399999999999999E-2</v>
          </cell>
          <cell r="K397">
            <v>0.43340000000000001</v>
          </cell>
          <cell r="L397">
            <v>2.286225</v>
          </cell>
          <cell r="M397">
            <v>9.4649714999999995E-2</v>
          </cell>
          <cell r="N397">
            <v>0.99084991499999997</v>
          </cell>
          <cell r="O397">
            <v>7615</v>
          </cell>
          <cell r="P397" t="str">
            <v>776916207</v>
          </cell>
          <cell r="Q397" t="str">
            <v>PM</v>
          </cell>
          <cell r="R397" t="str">
            <v>210</v>
          </cell>
          <cell r="S397" t="str">
            <v>01</v>
          </cell>
          <cell r="T397" t="str">
            <v>Etablissement de crédit</v>
          </cell>
          <cell r="U397" t="str">
            <v>201</v>
          </cell>
          <cell r="V397" t="str">
            <v>Banque mutualiste ou coopérative</v>
          </cell>
          <cell r="W397" t="str">
            <v>001</v>
          </cell>
          <cell r="X397" t="str">
            <v>Agrément ACPR</v>
          </cell>
          <cell r="Y397">
            <v>6</v>
          </cell>
          <cell r="Z397" t="str">
            <v>NOUVEL ETABLISSEMENT</v>
          </cell>
          <cell r="AA397" t="str">
            <v>FR</v>
          </cell>
          <cell r="AB397" t="str">
            <v> France</v>
          </cell>
          <cell r="AC397" t="str">
            <v>S. BANCAIRE MUTUALISTE ET AUTRES RESEAUX</v>
          </cell>
          <cell r="AD397">
            <v>27</v>
          </cell>
          <cell r="AE397" t="str">
            <v>GPE CREDIT AGRICOLE</v>
          </cell>
          <cell r="AF397">
            <v>0</v>
          </cell>
          <cell r="AG397" t="str">
            <v>31000</v>
          </cell>
          <cell r="AH397" t="str">
            <v>FR</v>
          </cell>
          <cell r="AI397" t="str">
            <v/>
          </cell>
          <cell r="AJ397" t="str">
            <v/>
          </cell>
          <cell r="AK397" t="str">
            <v>EC</v>
          </cell>
          <cell r="AL397" t="str">
            <v>Bq mut</v>
          </cell>
          <cell r="AM397" t="str">
            <v>PERSONNE_MORALE_SOCIETE</v>
          </cell>
          <cell r="AN397" t="str">
            <v>CREDIT AGRICOLE</v>
          </cell>
          <cell r="AO397" t="str">
            <v>Groupes mutualistes</v>
          </cell>
          <cell r="AP397" t="str">
            <v/>
          </cell>
          <cell r="AQ397" t="str">
            <v/>
          </cell>
          <cell r="AR397" t="str">
            <v>FR</v>
          </cell>
          <cell r="AS397" t="str">
            <v>FRANCE</v>
          </cell>
          <cell r="AT397" t="str">
            <v/>
          </cell>
          <cell r="AU397" t="str">
            <v/>
          </cell>
          <cell r="AV397" t="str">
            <v>KHEYAR</v>
          </cell>
          <cell r="AW397">
            <v>2761</v>
          </cell>
          <cell r="AX397">
            <v>9.3279861929999992</v>
          </cell>
          <cell r="AY397">
            <v>6.9168920140000001</v>
          </cell>
          <cell r="AZ397">
            <v>3.1838107070000001</v>
          </cell>
          <cell r="BA397">
            <v>122</v>
          </cell>
          <cell r="BB397" t="str">
            <v>SI</v>
          </cell>
          <cell r="BC397">
            <v>0</v>
          </cell>
          <cell r="BD397">
            <v>0</v>
          </cell>
        </row>
        <row r="398">
          <cell r="A398" t="str">
            <v>13135</v>
          </cell>
          <cell r="B398" t="str">
            <v>CAISSE D EPARGNE DE MIDI-PYRENEES</v>
          </cell>
          <cell r="C398" t="str">
            <v>3. Autres (GEA CBD)</v>
          </cell>
          <cell r="D398">
            <v>201212</v>
          </cell>
          <cell r="E398">
            <v>4.4008043703375299E-2</v>
          </cell>
          <cell r="F398">
            <v>0.21100297991967501</v>
          </cell>
          <cell r="G398">
            <v>6.1093083420000003</v>
          </cell>
          <cell r="H398">
            <v>0.26885870851213128</v>
          </cell>
          <cell r="I398">
            <v>1.289082265410129</v>
          </cell>
          <cell r="O398">
            <v>7663</v>
          </cell>
          <cell r="P398" t="str">
            <v>383354594</v>
          </cell>
          <cell r="Q398" t="str">
            <v>PM</v>
          </cell>
          <cell r="R398" t="str">
            <v>270</v>
          </cell>
          <cell r="S398" t="str">
            <v>01</v>
          </cell>
          <cell r="T398" t="str">
            <v>Etablissement de crédit</v>
          </cell>
          <cell r="U398" t="str">
            <v>201</v>
          </cell>
          <cell r="V398" t="str">
            <v>Banque mutualiste ou coopérative</v>
          </cell>
          <cell r="W398" t="str">
            <v>001</v>
          </cell>
          <cell r="X398" t="str">
            <v>Agrément ACPR</v>
          </cell>
          <cell r="Y398">
            <v>8</v>
          </cell>
          <cell r="Z398" t="str">
            <v>RESTRUCTURATION AVEC REPRISE DE CIB</v>
          </cell>
          <cell r="AA398" t="str">
            <v>FR</v>
          </cell>
          <cell r="AB398" t="str">
            <v> France</v>
          </cell>
          <cell r="AC398" t="str">
            <v>S. BANCAIRE MUTUALISTE ET AUTRES RESEAUX</v>
          </cell>
          <cell r="AD398">
            <v>1163</v>
          </cell>
          <cell r="AE398" t="str">
            <v>GPE BPCE</v>
          </cell>
          <cell r="AF398">
            <v>0</v>
          </cell>
          <cell r="AG398" t="str">
            <v>31100</v>
          </cell>
          <cell r="AH398" t="str">
            <v>FR</v>
          </cell>
          <cell r="AI398" t="str">
            <v/>
          </cell>
          <cell r="AJ398" t="str">
            <v/>
          </cell>
          <cell r="AK398" t="str">
            <v>EC</v>
          </cell>
          <cell r="AL398" t="str">
            <v>Bq mut</v>
          </cell>
          <cell r="AM398" t="str">
            <v>PERSONNE_MORALE_SOCIETE</v>
          </cell>
          <cell r="AN398" t="str">
            <v>BPCE</v>
          </cell>
          <cell r="AO398" t="str">
            <v>Groupes mutualistes</v>
          </cell>
          <cell r="AP398" t="str">
            <v/>
          </cell>
          <cell r="AQ398" t="str">
            <v/>
          </cell>
          <cell r="AR398" t="str">
            <v>FR</v>
          </cell>
          <cell r="AS398" t="str">
            <v>FRANCE</v>
          </cell>
          <cell r="AT398" t="str">
            <v/>
          </cell>
          <cell r="AU398" t="str">
            <v/>
          </cell>
          <cell r="AV398" t="str">
            <v>RINGWALD</v>
          </cell>
          <cell r="AW398">
            <v>2762</v>
          </cell>
          <cell r="AX398">
            <v>17.885010732000001</v>
          </cell>
          <cell r="AY398">
            <v>9.2057159219999996</v>
          </cell>
          <cell r="AZ398">
            <v>12.265355618000001</v>
          </cell>
          <cell r="BA398">
            <v>71</v>
          </cell>
          <cell r="BB398" t="str">
            <v>SI</v>
          </cell>
          <cell r="BC398">
            <v>0</v>
          </cell>
          <cell r="BD398">
            <v>1</v>
          </cell>
        </row>
        <row r="399">
          <cell r="A399" t="str">
            <v>13168</v>
          </cell>
          <cell r="B399" t="str">
            <v>BANQUE PSA FINANCE</v>
          </cell>
          <cell r="C399" t="str">
            <v>2. CBD</v>
          </cell>
          <cell r="D399">
            <v>201212</v>
          </cell>
          <cell r="E399">
            <v>7.0900000000000005E-2</v>
          </cell>
          <cell r="F399">
            <v>0.47349999999999998</v>
          </cell>
          <cell r="G399">
            <v>13.008643283</v>
          </cell>
          <cell r="H399">
            <v>0.92231280876470001</v>
          </cell>
          <cell r="I399">
            <v>6.1595925945004995</v>
          </cell>
          <cell r="J399">
            <v>4.3099999999999999E-2</v>
          </cell>
          <cell r="K399">
            <v>0.44950000000000001</v>
          </cell>
          <cell r="L399">
            <v>5.799161164</v>
          </cell>
          <cell r="M399">
            <v>0.24994384616839999</v>
          </cell>
          <cell r="N399">
            <v>2.6067229432180001</v>
          </cell>
          <cell r="O399">
            <v>7719</v>
          </cell>
          <cell r="P399" t="str">
            <v>325952224</v>
          </cell>
          <cell r="Q399" t="str">
            <v>PM</v>
          </cell>
          <cell r="R399" t="str">
            <v>102</v>
          </cell>
          <cell r="S399" t="str">
            <v>01</v>
          </cell>
          <cell r="T399" t="str">
            <v>Etablissement de crédit</v>
          </cell>
          <cell r="U399" t="str">
            <v>200</v>
          </cell>
          <cell r="V399" t="str">
            <v>Banque</v>
          </cell>
          <cell r="W399" t="str">
            <v>001</v>
          </cell>
          <cell r="X399" t="str">
            <v>Agrément ACPR</v>
          </cell>
          <cell r="Y399">
            <v>6</v>
          </cell>
          <cell r="Z399" t="str">
            <v>NOUVEL ETABLISSEMENT</v>
          </cell>
          <cell r="AA399" t="str">
            <v>FR</v>
          </cell>
          <cell r="AB399" t="str">
            <v> France</v>
          </cell>
          <cell r="AC399" t="str">
            <v>S. INDUSTRIEL PRIVE</v>
          </cell>
          <cell r="AD399">
            <v>63</v>
          </cell>
          <cell r="AE399" t="str">
            <v>GPE PSA PEUGEOT CITROËN</v>
          </cell>
          <cell r="AF399">
            <v>1</v>
          </cell>
          <cell r="AG399" t="str">
            <v>75116</v>
          </cell>
          <cell r="AH399" t="str">
            <v>FR</v>
          </cell>
          <cell r="AI399" t="str">
            <v/>
          </cell>
          <cell r="AJ399" t="str">
            <v/>
          </cell>
          <cell r="AK399" t="str">
            <v>EC</v>
          </cell>
          <cell r="AL399" t="str">
            <v>Banque</v>
          </cell>
          <cell r="AM399" t="str">
            <v>PERSONNE_MORALE_SOCIETE</v>
          </cell>
          <cell r="AN399" t="str">
            <v>PSA PEUGEOT CITROËN</v>
          </cell>
          <cell r="AO399" t="str">
            <v>Industrie, commerce, services, BTP, groupes professionnels</v>
          </cell>
          <cell r="AP399" t="str">
            <v/>
          </cell>
          <cell r="AQ399" t="str">
            <v/>
          </cell>
          <cell r="AR399" t="str">
            <v>FR</v>
          </cell>
          <cell r="AS399" t="str">
            <v>FRANCE</v>
          </cell>
          <cell r="AT399" t="str">
            <v/>
          </cell>
          <cell r="AU399" t="str">
            <v/>
          </cell>
          <cell r="AV399" t="str">
            <v>GUITTON</v>
          </cell>
          <cell r="AW399">
            <v>2752</v>
          </cell>
          <cell r="AX399">
            <v>7.4395982620000005</v>
          </cell>
          <cell r="AY399">
            <v>1.98142778</v>
          </cell>
          <cell r="AZ399">
            <v>2.1547533590000003</v>
          </cell>
          <cell r="BA399">
            <v>139</v>
          </cell>
          <cell r="BB399" t="str">
            <v>LSI</v>
          </cell>
          <cell r="BC399">
            <v>0</v>
          </cell>
          <cell r="BD399">
            <v>1</v>
          </cell>
        </row>
        <row r="400">
          <cell r="A400" t="str">
            <v>13298</v>
          </cell>
          <cell r="B400" t="str">
            <v>BANQUE COM DU MARCHE NORD EUROPE-BCMNE</v>
          </cell>
          <cell r="C400" t="str">
            <v>3. Autres (GEA CBD)</v>
          </cell>
          <cell r="D400">
            <v>201212</v>
          </cell>
          <cell r="E400">
            <v>6.0999999999999999E-2</v>
          </cell>
          <cell r="F400">
            <v>0.30959999999999999</v>
          </cell>
          <cell r="G400">
            <v>1.8469821829999999</v>
          </cell>
          <cell r="H400">
            <v>0.11266591316299999</v>
          </cell>
          <cell r="I400">
            <v>0.57182568385679999</v>
          </cell>
          <cell r="O400">
            <v>7953</v>
          </cell>
          <cell r="P400" t="str">
            <v>403371750</v>
          </cell>
          <cell r="Q400" t="str">
            <v>PM</v>
          </cell>
          <cell r="R400" t="str">
            <v>105</v>
          </cell>
          <cell r="S400" t="str">
            <v>01</v>
          </cell>
          <cell r="T400" t="str">
            <v>Etablissement de crédit</v>
          </cell>
          <cell r="U400" t="str">
            <v>200</v>
          </cell>
          <cell r="V400" t="str">
            <v>Banque</v>
          </cell>
          <cell r="W400" t="str">
            <v>001</v>
          </cell>
          <cell r="X400" t="str">
            <v>Agrément ACPR</v>
          </cell>
          <cell r="Y400">
            <v>8</v>
          </cell>
          <cell r="Z400" t="str">
            <v>RESTRUCTURATION AVEC REPRISE DE CIB</v>
          </cell>
          <cell r="AA400" t="str">
            <v>FR</v>
          </cell>
          <cell r="AB400" t="str">
            <v> France</v>
          </cell>
          <cell r="AC400" t="str">
            <v>S. BANCAIRE MUTUALISTE ET AUTRES RESEAUX</v>
          </cell>
          <cell r="AD400">
            <v>29</v>
          </cell>
          <cell r="AE400" t="str">
            <v>GPE CREDIT MUTUEL</v>
          </cell>
          <cell r="AF400">
            <v>0</v>
          </cell>
          <cell r="AG400" t="str">
            <v>59800</v>
          </cell>
          <cell r="AH400" t="str">
            <v>FR</v>
          </cell>
          <cell r="AI400" t="str">
            <v/>
          </cell>
          <cell r="AJ400" t="str">
            <v/>
          </cell>
          <cell r="AK400" t="str">
            <v>EC</v>
          </cell>
          <cell r="AL400" t="str">
            <v>Banque</v>
          </cell>
          <cell r="AM400" t="str">
            <v>PERSONNE_MORALE_SOCIETE</v>
          </cell>
          <cell r="AN400" t="str">
            <v>CREDIT MUTUEL</v>
          </cell>
          <cell r="AO400" t="str">
            <v>Groupes mutualistes</v>
          </cell>
          <cell r="AP400" t="str">
            <v/>
          </cell>
          <cell r="AQ400" t="str">
            <v/>
          </cell>
          <cell r="AR400" t="str">
            <v>FR</v>
          </cell>
          <cell r="AS400" t="str">
            <v>FRANCE</v>
          </cell>
          <cell r="AT400" t="str">
            <v/>
          </cell>
          <cell r="AU400" t="str">
            <v/>
          </cell>
          <cell r="AV400" t="str">
            <v>QUILLIEN</v>
          </cell>
          <cell r="AW400">
            <v>2763</v>
          </cell>
          <cell r="AX400">
            <v>1.014901066</v>
          </cell>
          <cell r="AY400">
            <v>0.77106390400000002</v>
          </cell>
          <cell r="AZ400">
            <v>0.33957221500000001</v>
          </cell>
          <cell r="BA400">
            <v>308</v>
          </cell>
          <cell r="BB400" t="str">
            <v>SI</v>
          </cell>
          <cell r="BC400">
            <v>0</v>
          </cell>
          <cell r="BD400">
            <v>1</v>
          </cell>
        </row>
        <row r="401">
          <cell r="A401" t="str">
            <v>13306</v>
          </cell>
          <cell r="B401" t="str">
            <v>CRCAM D'AQUITAINE</v>
          </cell>
          <cell r="C401" t="str">
            <v>3. Autres (GEA CBD)</v>
          </cell>
          <cell r="D401">
            <v>201212</v>
          </cell>
          <cell r="E401">
            <v>4.8899999999999999E-2</v>
          </cell>
          <cell r="F401">
            <v>0.17680000000000001</v>
          </cell>
          <cell r="G401">
            <v>12.001281000000001</v>
          </cell>
          <cell r="H401">
            <v>0.58686264090000007</v>
          </cell>
          <cell r="I401">
            <v>2.1218264808000002</v>
          </cell>
          <cell r="J401">
            <v>4.6300000000000001E-2</v>
          </cell>
          <cell r="K401">
            <v>0.42880000000000001</v>
          </cell>
          <cell r="L401">
            <v>4.8086849999999997</v>
          </cell>
          <cell r="M401">
            <v>0.22264211549999999</v>
          </cell>
          <cell r="N401">
            <v>2.0619641280000001</v>
          </cell>
          <cell r="O401">
            <v>7967</v>
          </cell>
          <cell r="P401" t="str">
            <v>434651246</v>
          </cell>
          <cell r="Q401" t="str">
            <v>PM</v>
          </cell>
          <cell r="R401" t="str">
            <v>210</v>
          </cell>
          <cell r="S401" t="str">
            <v>01</v>
          </cell>
          <cell r="T401" t="str">
            <v>Etablissement de crédit</v>
          </cell>
          <cell r="U401" t="str">
            <v>201</v>
          </cell>
          <cell r="V401" t="str">
            <v>Banque mutualiste ou coopérative</v>
          </cell>
          <cell r="W401" t="str">
            <v>001</v>
          </cell>
          <cell r="X401" t="str">
            <v>Agrément ACPR</v>
          </cell>
          <cell r="Y401">
            <v>8</v>
          </cell>
          <cell r="Z401" t="str">
            <v>RESTRUCTURATION AVEC REPRISE DE CIB</v>
          </cell>
          <cell r="AA401" t="str">
            <v>FR</v>
          </cell>
          <cell r="AB401" t="str">
            <v> France</v>
          </cell>
          <cell r="AC401" t="str">
            <v>S. BANCAIRE MUTUALISTE ET AUTRES RESEAUX</v>
          </cell>
          <cell r="AD401">
            <v>27</v>
          </cell>
          <cell r="AE401" t="str">
            <v>GPE CREDIT AGRICOLE</v>
          </cell>
          <cell r="AF401">
            <v>0</v>
          </cell>
          <cell r="AG401" t="str">
            <v>33000</v>
          </cell>
          <cell r="AH401" t="str">
            <v>FR</v>
          </cell>
          <cell r="AI401" t="str">
            <v/>
          </cell>
          <cell r="AJ401" t="str">
            <v/>
          </cell>
          <cell r="AK401" t="str">
            <v>EC</v>
          </cell>
          <cell r="AL401" t="str">
            <v>Bq mut</v>
          </cell>
          <cell r="AM401" t="str">
            <v>PERSONNE_MORALE_SOCIETE</v>
          </cell>
          <cell r="AN401" t="str">
            <v>CREDIT AGRICOLE</v>
          </cell>
          <cell r="AO401" t="str">
            <v>Groupes mutualistes</v>
          </cell>
          <cell r="AP401" t="str">
            <v/>
          </cell>
          <cell r="AQ401" t="str">
            <v/>
          </cell>
          <cell r="AR401" t="str">
            <v>FR</v>
          </cell>
          <cell r="AS401" t="str">
            <v>FRANCE</v>
          </cell>
          <cell r="AT401" t="str">
            <v/>
          </cell>
          <cell r="AU401" t="str">
            <v/>
          </cell>
          <cell r="AV401" t="str">
            <v>LAFARQUE</v>
          </cell>
          <cell r="AW401">
            <v>2761</v>
          </cell>
          <cell r="AX401">
            <v>19.906621183999999</v>
          </cell>
          <cell r="AY401">
            <v>15.352736157999999</v>
          </cell>
          <cell r="AZ401">
            <v>6.508867693</v>
          </cell>
          <cell r="BA401">
            <v>64</v>
          </cell>
          <cell r="BB401" t="str">
            <v>SI</v>
          </cell>
          <cell r="BC401">
            <v>0</v>
          </cell>
          <cell r="BD401">
            <v>0</v>
          </cell>
        </row>
        <row r="402">
          <cell r="A402" t="str">
            <v>13335</v>
          </cell>
          <cell r="B402" t="str">
            <v>CAISSE EPARG. AQUITAINE POITOU CHARENTES</v>
          </cell>
          <cell r="C402" t="str">
            <v>3. Autres (GEA CBD)</v>
          </cell>
          <cell r="D402">
            <v>201212</v>
          </cell>
          <cell r="E402">
            <v>4.8785482412409903E-2</v>
          </cell>
          <cell r="F402">
            <v>0.21227034354028501</v>
          </cell>
          <cell r="G402">
            <v>10.916433305</v>
          </cell>
          <cell r="H402">
            <v>0.53256346500732321</v>
          </cell>
          <cell r="I402">
            <v>2.317235047886959</v>
          </cell>
          <cell r="O402">
            <v>8031</v>
          </cell>
          <cell r="P402" t="str">
            <v>353821028</v>
          </cell>
          <cell r="Q402" t="str">
            <v>PM</v>
          </cell>
          <cell r="R402" t="str">
            <v>270</v>
          </cell>
          <cell r="S402" t="str">
            <v>01</v>
          </cell>
          <cell r="T402" t="str">
            <v>Etablissement de crédit</v>
          </cell>
          <cell r="U402" t="str">
            <v>201</v>
          </cell>
          <cell r="V402" t="str">
            <v>Banque mutualiste ou coopérative</v>
          </cell>
          <cell r="W402" t="str">
            <v>001</v>
          </cell>
          <cell r="X402" t="str">
            <v>Agrément ACPR</v>
          </cell>
          <cell r="Y402">
            <v>8</v>
          </cell>
          <cell r="Z402" t="str">
            <v>RESTRUCTURATION AVEC REPRISE DE CIB</v>
          </cell>
          <cell r="AA402" t="str">
            <v>FR</v>
          </cell>
          <cell r="AB402" t="str">
            <v> France</v>
          </cell>
          <cell r="AC402" t="str">
            <v>S. BANCAIRE MUTUALISTE ET AUTRES RESEAUX</v>
          </cell>
          <cell r="AD402">
            <v>1163</v>
          </cell>
          <cell r="AE402" t="str">
            <v>GPE BPCE</v>
          </cell>
          <cell r="AF402">
            <v>0</v>
          </cell>
          <cell r="AG402" t="str">
            <v>33000</v>
          </cell>
          <cell r="AH402" t="str">
            <v>FR</v>
          </cell>
          <cell r="AI402" t="str">
            <v/>
          </cell>
          <cell r="AJ402" t="str">
            <v/>
          </cell>
          <cell r="AK402" t="str">
            <v>EC</v>
          </cell>
          <cell r="AL402" t="str">
            <v>Bq mut</v>
          </cell>
          <cell r="AM402" t="str">
            <v>PERSONNE_MORALE_SOCIETE</v>
          </cell>
          <cell r="AN402" t="str">
            <v>BPCE</v>
          </cell>
          <cell r="AO402" t="str">
            <v>Groupes mutualistes</v>
          </cell>
          <cell r="AP402" t="str">
            <v/>
          </cell>
          <cell r="AQ402" t="str">
            <v/>
          </cell>
          <cell r="AR402" t="str">
            <v>FR</v>
          </cell>
          <cell r="AS402" t="str">
            <v>FRANCE</v>
          </cell>
          <cell r="AT402" t="str">
            <v/>
          </cell>
          <cell r="AU402" t="str">
            <v/>
          </cell>
          <cell r="AV402" t="str">
            <v>PERREOL</v>
          </cell>
          <cell r="AW402">
            <v>2762</v>
          </cell>
          <cell r="AX402">
            <v>25.483349643</v>
          </cell>
          <cell r="AY402">
            <v>14.728629273999999</v>
          </cell>
          <cell r="AZ402">
            <v>18.706122317999998</v>
          </cell>
          <cell r="BA402">
            <v>50</v>
          </cell>
          <cell r="BB402" t="str">
            <v>SI</v>
          </cell>
          <cell r="BC402">
            <v>0</v>
          </cell>
          <cell r="BD402">
            <v>1</v>
          </cell>
        </row>
        <row r="403">
          <cell r="A403" t="str">
            <v>13485</v>
          </cell>
          <cell r="B403" t="str">
            <v>CAISSE D EPARGNE DU LANGUEDOC ROUSSILLON</v>
          </cell>
          <cell r="C403" t="str">
            <v>3. Autres (GEA CBD)</v>
          </cell>
          <cell r="D403">
            <v>201212</v>
          </cell>
          <cell r="E403">
            <v>6.6529879880656895E-2</v>
          </cell>
          <cell r="F403">
            <v>0.21501629374575901</v>
          </cell>
          <cell r="G403">
            <v>5.4795989499999997</v>
          </cell>
          <cell r="H403">
            <v>0.36455705993767362</v>
          </cell>
          <cell r="I403">
            <v>1.1782030574421525</v>
          </cell>
          <cell r="O403">
            <v>8339</v>
          </cell>
          <cell r="P403" t="str">
            <v>383451267</v>
          </cell>
          <cell r="Q403" t="str">
            <v>PM</v>
          </cell>
          <cell r="R403" t="str">
            <v>270</v>
          </cell>
          <cell r="S403" t="str">
            <v>01</v>
          </cell>
          <cell r="T403" t="str">
            <v>Etablissement de crédit</v>
          </cell>
          <cell r="U403" t="str">
            <v>201</v>
          </cell>
          <cell r="V403" t="str">
            <v>Banque mutualiste ou coopérative</v>
          </cell>
          <cell r="W403" t="str">
            <v>001</v>
          </cell>
          <cell r="X403" t="str">
            <v>Agrément ACPR</v>
          </cell>
          <cell r="Y403">
            <v>8</v>
          </cell>
          <cell r="Z403" t="str">
            <v>RESTRUCTURATION AVEC REPRISE DE CIB</v>
          </cell>
          <cell r="AA403" t="str">
            <v>FR</v>
          </cell>
          <cell r="AB403" t="str">
            <v> France</v>
          </cell>
          <cell r="AC403" t="str">
            <v>S. BANCAIRE MUTUALISTE ET AUTRES RESEAUX</v>
          </cell>
          <cell r="AD403">
            <v>1163</v>
          </cell>
          <cell r="AE403" t="str">
            <v>GPE BPCE</v>
          </cell>
          <cell r="AF403">
            <v>0</v>
          </cell>
          <cell r="AG403" t="str">
            <v>34000</v>
          </cell>
          <cell r="AH403" t="str">
            <v>FR</v>
          </cell>
          <cell r="AI403" t="str">
            <v/>
          </cell>
          <cell r="AJ403" t="str">
            <v/>
          </cell>
          <cell r="AK403" t="str">
            <v>EC</v>
          </cell>
          <cell r="AL403" t="str">
            <v>Bq mut</v>
          </cell>
          <cell r="AM403" t="str">
            <v>PERSONNE_MORALE_SOCIETE</v>
          </cell>
          <cell r="AN403" t="str">
            <v>BPCE</v>
          </cell>
          <cell r="AO403" t="str">
            <v>Groupes mutualistes</v>
          </cell>
          <cell r="AP403" t="str">
            <v/>
          </cell>
          <cell r="AQ403" t="str">
            <v/>
          </cell>
          <cell r="AR403" t="str">
            <v>FR</v>
          </cell>
          <cell r="AS403" t="str">
            <v>FRANCE</v>
          </cell>
          <cell r="AT403" t="str">
            <v/>
          </cell>
          <cell r="AU403" t="str">
            <v/>
          </cell>
          <cell r="AV403" t="str">
            <v>BOUJAOUD</v>
          </cell>
          <cell r="AW403">
            <v>2762</v>
          </cell>
          <cell r="AX403">
            <v>13.292471348999999</v>
          </cell>
          <cell r="AY403">
            <v>6.9482677000000006</v>
          </cell>
          <cell r="AZ403">
            <v>9.5671342500000005</v>
          </cell>
          <cell r="BA403">
            <v>93</v>
          </cell>
          <cell r="BB403" t="str">
            <v>SI</v>
          </cell>
          <cell r="BC403">
            <v>0</v>
          </cell>
          <cell r="BD403">
            <v>1</v>
          </cell>
        </row>
        <row r="404">
          <cell r="A404" t="str">
            <v>13506</v>
          </cell>
          <cell r="B404" t="str">
            <v>CRCAM DU LANGUEDOC</v>
          </cell>
          <cell r="C404" t="str">
            <v>3. Autres (GEA CBD)</v>
          </cell>
          <cell r="D404">
            <v>201212</v>
          </cell>
          <cell r="E404">
            <v>5.8000000000000003E-2</v>
          </cell>
          <cell r="F404">
            <v>0.20130000000000001</v>
          </cell>
          <cell r="G404">
            <v>13.981401999999999</v>
          </cell>
          <cell r="H404">
            <v>0.81092131599999995</v>
          </cell>
          <cell r="I404">
            <v>2.8144562226000001</v>
          </cell>
          <cell r="J404">
            <v>4.0899999999999999E-2</v>
          </cell>
          <cell r="K404">
            <v>0.44240000000000002</v>
          </cell>
          <cell r="L404">
            <v>5.4057320000000004</v>
          </cell>
          <cell r="M404">
            <v>0.22109443880000001</v>
          </cell>
          <cell r="N404">
            <v>2.3914958368000003</v>
          </cell>
          <cell r="O404">
            <v>8375</v>
          </cell>
          <cell r="P404" t="str">
            <v>492826417</v>
          </cell>
          <cell r="Q404" t="str">
            <v>PM</v>
          </cell>
          <cell r="R404" t="str">
            <v>210</v>
          </cell>
          <cell r="S404" t="str">
            <v>01</v>
          </cell>
          <cell r="T404" t="str">
            <v>Etablissement de crédit</v>
          </cell>
          <cell r="U404" t="str">
            <v>201</v>
          </cell>
          <cell r="V404" t="str">
            <v>Banque mutualiste ou coopérative</v>
          </cell>
          <cell r="W404" t="str">
            <v>001</v>
          </cell>
          <cell r="X404" t="str">
            <v>Agrément ACPR</v>
          </cell>
          <cell r="Y404">
            <v>8</v>
          </cell>
          <cell r="Z404" t="str">
            <v>RESTRUCTURATION AVEC REPRISE DE CIB</v>
          </cell>
          <cell r="AA404" t="str">
            <v>FR</v>
          </cell>
          <cell r="AB404" t="str">
            <v> France</v>
          </cell>
          <cell r="AC404" t="str">
            <v>S. BANCAIRE MUTUALISTE ET AUTRES RESEAUX</v>
          </cell>
          <cell r="AD404">
            <v>27</v>
          </cell>
          <cell r="AE404" t="str">
            <v>GPE CREDIT AGRICOLE</v>
          </cell>
          <cell r="AF404">
            <v>0</v>
          </cell>
          <cell r="AG404" t="str">
            <v>34970</v>
          </cell>
          <cell r="AH404" t="str">
            <v>FR</v>
          </cell>
          <cell r="AI404" t="str">
            <v/>
          </cell>
          <cell r="AJ404" t="str">
            <v/>
          </cell>
          <cell r="AK404" t="str">
            <v>EC</v>
          </cell>
          <cell r="AL404" t="str">
            <v>Bq mut</v>
          </cell>
          <cell r="AM404" t="str">
            <v>PERSONNE_MORALE_SOCIETE</v>
          </cell>
          <cell r="AN404" t="str">
            <v>CREDIT AGRICOLE</v>
          </cell>
          <cell r="AO404" t="str">
            <v>Groupes mutualistes</v>
          </cell>
          <cell r="AP404" t="str">
            <v/>
          </cell>
          <cell r="AQ404" t="str">
            <v/>
          </cell>
          <cell r="AR404" t="str">
            <v>FR</v>
          </cell>
          <cell r="AS404" t="str">
            <v>FRANCE</v>
          </cell>
          <cell r="AT404" t="str">
            <v/>
          </cell>
          <cell r="AU404" t="str">
            <v/>
          </cell>
          <cell r="AV404" t="str">
            <v>THUEZ</v>
          </cell>
          <cell r="AW404">
            <v>2761</v>
          </cell>
          <cell r="AX404">
            <v>22.268498315999999</v>
          </cell>
          <cell r="AY404">
            <v>16.416658560000002</v>
          </cell>
          <cell r="AZ404">
            <v>5.5103032729999999</v>
          </cell>
          <cell r="BA404">
            <v>54</v>
          </cell>
          <cell r="BB404" t="str">
            <v>SI</v>
          </cell>
          <cell r="BC404">
            <v>0</v>
          </cell>
          <cell r="BD404">
            <v>0</v>
          </cell>
        </row>
        <row r="405">
          <cell r="A405" t="str">
            <v>13507</v>
          </cell>
          <cell r="B405" t="str">
            <v>BANQUE POPULAIRE DU NORD</v>
          </cell>
          <cell r="C405" t="str">
            <v>3. Autres (GEA CBD)</v>
          </cell>
          <cell r="D405">
            <v>201212</v>
          </cell>
          <cell r="E405">
            <v>7.83770419962177E-2</v>
          </cell>
          <cell r="F405">
            <v>0.13421627278029599</v>
          </cell>
          <cell r="G405">
            <v>3.4443852450000003</v>
          </cell>
          <cell r="H405">
            <v>0.26996072699851764</v>
          </cell>
          <cell r="I405">
            <v>0.4622925496033467</v>
          </cell>
          <cell r="J405">
            <v>4.4502326042549598E-2</v>
          </cell>
          <cell r="K405">
            <v>0.44781261128355698</v>
          </cell>
          <cell r="L405">
            <v>1.4285976669999998</v>
          </cell>
          <cell r="M405">
            <v>6.3575919160459682E-2</v>
          </cell>
          <cell r="N405">
            <v>0.6397440517328673</v>
          </cell>
          <cell r="O405">
            <v>8378</v>
          </cell>
          <cell r="P405" t="str">
            <v>457506566</v>
          </cell>
          <cell r="Q405" t="str">
            <v>PM</v>
          </cell>
          <cell r="R405" t="str">
            <v>202</v>
          </cell>
          <cell r="S405" t="str">
            <v>01</v>
          </cell>
          <cell r="T405" t="str">
            <v>Etablissement de crédit</v>
          </cell>
          <cell r="U405" t="str">
            <v>201</v>
          </cell>
          <cell r="V405" t="str">
            <v>Banque mutualiste ou coopérative</v>
          </cell>
          <cell r="W405" t="str">
            <v>001</v>
          </cell>
          <cell r="X405" t="str">
            <v>Agrément ACPR</v>
          </cell>
          <cell r="Y405">
            <v>6</v>
          </cell>
          <cell r="Z405" t="str">
            <v>NOUVEL ETABLISSEMENT</v>
          </cell>
          <cell r="AA405" t="str">
            <v>FR</v>
          </cell>
          <cell r="AB405" t="str">
            <v> France</v>
          </cell>
          <cell r="AC405" t="str">
            <v>S. BANCAIRE MUTUALISTE ET AUTRES RESEAUX</v>
          </cell>
          <cell r="AD405">
            <v>1163</v>
          </cell>
          <cell r="AE405" t="str">
            <v>GPE BPCE</v>
          </cell>
          <cell r="AF405">
            <v>0</v>
          </cell>
          <cell r="AG405" t="str">
            <v>59700</v>
          </cell>
          <cell r="AH405" t="str">
            <v>FR</v>
          </cell>
          <cell r="AI405" t="str">
            <v/>
          </cell>
          <cell r="AJ405" t="str">
            <v/>
          </cell>
          <cell r="AK405" t="str">
            <v>EC</v>
          </cell>
          <cell r="AL405" t="str">
            <v>Bq mut</v>
          </cell>
          <cell r="AM405" t="str">
            <v>PERSONNE_MORALE_SOCIETE</v>
          </cell>
          <cell r="AN405" t="str">
            <v>BPCE</v>
          </cell>
          <cell r="AO405" t="str">
            <v>Groupes mutualistes</v>
          </cell>
          <cell r="AP405" t="str">
            <v/>
          </cell>
          <cell r="AQ405" t="str">
            <v/>
          </cell>
          <cell r="AR405" t="str">
            <v>FR</v>
          </cell>
          <cell r="AS405" t="str">
            <v>FRANCE</v>
          </cell>
          <cell r="AT405" t="str">
            <v/>
          </cell>
          <cell r="AU405" t="str">
            <v/>
          </cell>
          <cell r="AV405" t="str">
            <v>BODIAN</v>
          </cell>
          <cell r="AW405">
            <v>2762</v>
          </cell>
          <cell r="AX405">
            <v>8.3088686620000001</v>
          </cell>
          <cell r="AY405">
            <v>4.8033782199999999</v>
          </cell>
          <cell r="AZ405">
            <v>4.7907428990000005</v>
          </cell>
          <cell r="BA405">
            <v>132</v>
          </cell>
          <cell r="BB405" t="str">
            <v>SI</v>
          </cell>
          <cell r="BC405">
            <v>0</v>
          </cell>
          <cell r="BD405">
            <v>1</v>
          </cell>
        </row>
        <row r="406">
          <cell r="A406" t="str">
            <v>13606</v>
          </cell>
          <cell r="B406" t="str">
            <v>CRCAM D ILLE ET VILAINE</v>
          </cell>
          <cell r="C406" t="str">
            <v>3. Autres (GEA CBD)</v>
          </cell>
          <cell r="D406">
            <v>201212</v>
          </cell>
          <cell r="E406">
            <v>4.1599999999999998E-2</v>
          </cell>
          <cell r="F406">
            <v>0.16</v>
          </cell>
          <cell r="G406">
            <v>7.2768139999999999</v>
          </cell>
          <cell r="H406">
            <v>0.30271546239999997</v>
          </cell>
          <cell r="I406">
            <v>1.1642902399999999</v>
          </cell>
          <cell r="J406">
            <v>4.4600000000000001E-2</v>
          </cell>
          <cell r="K406">
            <v>0.44240000000000002</v>
          </cell>
          <cell r="L406">
            <v>2.1945950000000001</v>
          </cell>
          <cell r="M406">
            <v>9.7878936999999999E-2</v>
          </cell>
          <cell r="N406">
            <v>0.97088882800000009</v>
          </cell>
          <cell r="O406">
            <v>8547</v>
          </cell>
          <cell r="P406" t="str">
            <v>775590847</v>
          </cell>
          <cell r="Q406" t="str">
            <v>PM</v>
          </cell>
          <cell r="R406" t="str">
            <v>210</v>
          </cell>
          <cell r="S406" t="str">
            <v>01</v>
          </cell>
          <cell r="T406" t="str">
            <v>Etablissement de crédit</v>
          </cell>
          <cell r="U406" t="str">
            <v>201</v>
          </cell>
          <cell r="V406" t="str">
            <v>Banque mutualiste ou coopérative</v>
          </cell>
          <cell r="W406" t="str">
            <v>001</v>
          </cell>
          <cell r="X406" t="str">
            <v>Agrément ACPR</v>
          </cell>
          <cell r="Y406">
            <v>6</v>
          </cell>
          <cell r="Z406" t="str">
            <v>NOUVEL ETABLISSEMENT</v>
          </cell>
          <cell r="AA406" t="str">
            <v>FR</v>
          </cell>
          <cell r="AB406" t="str">
            <v> France</v>
          </cell>
          <cell r="AC406" t="str">
            <v>S. BANCAIRE MUTUALISTE ET AUTRES RESEAUX</v>
          </cell>
          <cell r="AD406">
            <v>27</v>
          </cell>
          <cell r="AE406" t="str">
            <v>GPE CREDIT AGRICOLE</v>
          </cell>
          <cell r="AF406">
            <v>0</v>
          </cell>
          <cell r="AG406" t="str">
            <v>35136</v>
          </cell>
          <cell r="AH406" t="str">
            <v>FR</v>
          </cell>
          <cell r="AI406" t="str">
            <v/>
          </cell>
          <cell r="AJ406" t="str">
            <v/>
          </cell>
          <cell r="AK406" t="str">
            <v>EC</v>
          </cell>
          <cell r="AL406" t="str">
            <v>Bq mut</v>
          </cell>
          <cell r="AM406" t="str">
            <v>PERSONNE_MORALE_SOCIETE</v>
          </cell>
          <cell r="AN406" t="str">
            <v>CREDIT AGRICOLE</v>
          </cell>
          <cell r="AO406" t="str">
            <v>Groupes mutualistes</v>
          </cell>
          <cell r="AP406" t="str">
            <v/>
          </cell>
          <cell r="AQ406" t="str">
            <v/>
          </cell>
          <cell r="AR406" t="str">
            <v>FR</v>
          </cell>
          <cell r="AS406" t="str">
            <v>FRANCE</v>
          </cell>
          <cell r="AT406" t="str">
            <v/>
          </cell>
          <cell r="AU406" t="str">
            <v/>
          </cell>
          <cell r="AV406" t="str">
            <v>PIGEON</v>
          </cell>
          <cell r="AW406">
            <v>2761</v>
          </cell>
          <cell r="AX406">
            <v>10.695996436000001</v>
          </cell>
          <cell r="AY406">
            <v>8.1663176699999998</v>
          </cell>
          <cell r="AZ406">
            <v>2.371362124</v>
          </cell>
          <cell r="BA406">
            <v>112</v>
          </cell>
          <cell r="BB406" t="str">
            <v>SI</v>
          </cell>
          <cell r="BC406">
            <v>0</v>
          </cell>
          <cell r="BD406">
            <v>0</v>
          </cell>
        </row>
        <row r="407">
          <cell r="A407" t="str">
            <v>13807</v>
          </cell>
          <cell r="B407" t="str">
            <v>BANQUE POPULAIRE ATLANTIQUE</v>
          </cell>
          <cell r="C407" t="str">
            <v>3. Autres (GEA CBD)</v>
          </cell>
          <cell r="D407">
            <v>201212</v>
          </cell>
          <cell r="E407">
            <v>6.9757884354827798E-2</v>
          </cell>
          <cell r="F407">
            <v>0.13388544863694701</v>
          </cell>
          <cell r="G407">
            <v>6.1532322850000005</v>
          </cell>
          <cell r="H407">
            <v>0.42923646614542282</v>
          </cell>
          <cell r="I407">
            <v>0.82382826504457163</v>
          </cell>
          <cell r="J407">
            <v>6.7027753231290593E-2</v>
          </cell>
          <cell r="K407">
            <v>0.43874017437086799</v>
          </cell>
          <cell r="L407">
            <v>2.5939910580000003</v>
          </cell>
          <cell r="M407">
            <v>0.17386939251979844</v>
          </cell>
          <cell r="N407">
            <v>1.1380880891033924</v>
          </cell>
          <cell r="O407">
            <v>8873</v>
          </cell>
          <cell r="P407" t="str">
            <v>857500227</v>
          </cell>
          <cell r="Q407" t="str">
            <v>PM</v>
          </cell>
          <cell r="R407" t="str">
            <v>202</v>
          </cell>
          <cell r="S407" t="str">
            <v>01</v>
          </cell>
          <cell r="T407" t="str">
            <v>Etablissement de crédit</v>
          </cell>
          <cell r="U407" t="str">
            <v>201</v>
          </cell>
          <cell r="V407" t="str">
            <v>Banque mutualiste ou coopérative</v>
          </cell>
          <cell r="W407" t="str">
            <v>001</v>
          </cell>
          <cell r="X407" t="str">
            <v>Agrément ACPR</v>
          </cell>
          <cell r="Y407">
            <v>6</v>
          </cell>
          <cell r="Z407" t="str">
            <v>NOUVEL ETABLISSEMENT</v>
          </cell>
          <cell r="AA407" t="str">
            <v>FR</v>
          </cell>
          <cell r="AB407" t="str">
            <v> France</v>
          </cell>
          <cell r="AC407" t="str">
            <v>S. BANCAIRE MUTUALISTE ET AUTRES RESEAUX</v>
          </cell>
          <cell r="AD407">
            <v>1163</v>
          </cell>
          <cell r="AE407" t="str">
            <v>GPE BPCE</v>
          </cell>
          <cell r="AF407">
            <v>0</v>
          </cell>
          <cell r="AG407" t="str">
            <v>44000</v>
          </cell>
          <cell r="AH407" t="str">
            <v>FR</v>
          </cell>
          <cell r="AI407" t="str">
            <v/>
          </cell>
          <cell r="AJ407" t="str">
            <v/>
          </cell>
          <cell r="AK407" t="str">
            <v>EC</v>
          </cell>
          <cell r="AL407" t="str">
            <v>Bq mut</v>
          </cell>
          <cell r="AM407" t="str">
            <v>PERSONNE_MORALE_SOCIETE</v>
          </cell>
          <cell r="AN407" t="str">
            <v>BPCE</v>
          </cell>
          <cell r="AO407" t="str">
            <v>Groupes mutualistes</v>
          </cell>
          <cell r="AP407" t="str">
            <v/>
          </cell>
          <cell r="AQ407" t="str">
            <v/>
          </cell>
          <cell r="AR407" t="str">
            <v>FR</v>
          </cell>
          <cell r="AS407" t="str">
            <v>FRANCE</v>
          </cell>
          <cell r="AT407" t="str">
            <v/>
          </cell>
          <cell r="AU407" t="str">
            <v/>
          </cell>
          <cell r="AV407" t="str">
            <v>CHEA</v>
          </cell>
          <cell r="AW407">
            <v>2762</v>
          </cell>
          <cell r="AX407">
            <v>9.4894546789999996</v>
          </cell>
          <cell r="AY407">
            <v>6.7843575969999996</v>
          </cell>
          <cell r="AZ407">
            <v>6.5235350680000002</v>
          </cell>
          <cell r="BA407">
            <v>121</v>
          </cell>
          <cell r="BB407" t="str">
            <v>SI</v>
          </cell>
          <cell r="BC407">
            <v>0</v>
          </cell>
          <cell r="BD407">
            <v>1</v>
          </cell>
        </row>
        <row r="408">
          <cell r="A408" t="str">
            <v>13825</v>
          </cell>
          <cell r="B408" t="str">
            <v>CAISSE D EPARGNE RHONE ALPES</v>
          </cell>
          <cell r="C408" t="str">
            <v>3. Autres (GEA CBD)</v>
          </cell>
          <cell r="D408">
            <v>201212</v>
          </cell>
          <cell r="E408">
            <v>4.8749966963329901E-2</v>
          </cell>
          <cell r="F408">
            <v>0.20950884437728001</v>
          </cell>
          <cell r="G408">
            <v>14.081435031</v>
          </cell>
          <cell r="H408">
            <v>0.68646949255752632</v>
          </cell>
          <cell r="I408">
            <v>2.9501851805185582</v>
          </cell>
          <cell r="O408">
            <v>8900</v>
          </cell>
          <cell r="P408" t="str">
            <v>384006029</v>
          </cell>
          <cell r="Q408" t="str">
            <v>PM</v>
          </cell>
          <cell r="R408" t="str">
            <v>270</v>
          </cell>
          <cell r="S408" t="str">
            <v>01</v>
          </cell>
          <cell r="T408" t="str">
            <v>Etablissement de crédit</v>
          </cell>
          <cell r="U408" t="str">
            <v>201</v>
          </cell>
          <cell r="V408" t="str">
            <v>Banque mutualiste ou coopérative</v>
          </cell>
          <cell r="W408" t="str">
            <v>001</v>
          </cell>
          <cell r="X408" t="str">
            <v>Agrément ACPR</v>
          </cell>
          <cell r="Y408">
            <v>8</v>
          </cell>
          <cell r="Z408" t="str">
            <v>RESTRUCTURATION AVEC REPRISE DE CIB</v>
          </cell>
          <cell r="AA408" t="str">
            <v>FR</v>
          </cell>
          <cell r="AB408" t="str">
            <v> France</v>
          </cell>
          <cell r="AC408" t="str">
            <v>S. BANCAIRE MUTUALISTE ET AUTRES RESEAUX</v>
          </cell>
          <cell r="AD408">
            <v>1163</v>
          </cell>
          <cell r="AE408" t="str">
            <v>GPE BPCE</v>
          </cell>
          <cell r="AF408">
            <v>0</v>
          </cell>
          <cell r="AG408" t="str">
            <v>69003</v>
          </cell>
          <cell r="AH408" t="str">
            <v>FR</v>
          </cell>
          <cell r="AI408" t="str">
            <v/>
          </cell>
          <cell r="AJ408" t="str">
            <v/>
          </cell>
          <cell r="AK408" t="str">
            <v>EC</v>
          </cell>
          <cell r="AL408" t="str">
            <v>Bq mut</v>
          </cell>
          <cell r="AM408" t="str">
            <v>PERSONNE_MORALE_SOCIETE</v>
          </cell>
          <cell r="AN408" t="str">
            <v>BPCE</v>
          </cell>
          <cell r="AO408" t="str">
            <v>Groupes mutualistes</v>
          </cell>
          <cell r="AP408" t="str">
            <v/>
          </cell>
          <cell r="AQ408" t="str">
            <v/>
          </cell>
          <cell r="AR408" t="str">
            <v>FR</v>
          </cell>
          <cell r="AS408" t="str">
            <v>FRANCE</v>
          </cell>
          <cell r="AT408" t="str">
            <v/>
          </cell>
          <cell r="AU408" t="str">
            <v/>
          </cell>
          <cell r="AV408" t="str">
            <v>JEQUIER</v>
          </cell>
          <cell r="AW408">
            <v>2762</v>
          </cell>
          <cell r="AX408">
            <v>35.137854520000005</v>
          </cell>
          <cell r="AY408">
            <v>19.840579757</v>
          </cell>
          <cell r="AZ408">
            <v>24.052375619999999</v>
          </cell>
          <cell r="BA408">
            <v>34</v>
          </cell>
          <cell r="BB408" t="str">
            <v>SI</v>
          </cell>
          <cell r="BC408">
            <v>0</v>
          </cell>
          <cell r="BD408">
            <v>1</v>
          </cell>
        </row>
        <row r="409">
          <cell r="A409" t="str">
            <v>13906</v>
          </cell>
          <cell r="B409" t="str">
            <v>CRCAM SUD RHONE-ALPES</v>
          </cell>
          <cell r="C409" t="str">
            <v>3. Autres (GEA CBD)</v>
          </cell>
          <cell r="D409">
            <v>201212</v>
          </cell>
          <cell r="E409">
            <v>3.1600000000000003E-2</v>
          </cell>
          <cell r="F409">
            <v>0.1716</v>
          </cell>
          <cell r="G409">
            <v>9.2645189999999999</v>
          </cell>
          <cell r="H409">
            <v>0.29275880040000002</v>
          </cell>
          <cell r="I409">
            <v>1.5897914604000001</v>
          </cell>
          <cell r="J409">
            <v>2.1100000000000001E-2</v>
          </cell>
          <cell r="K409">
            <v>0.43120000000000003</v>
          </cell>
          <cell r="L409">
            <v>3.5000339999999999</v>
          </cell>
          <cell r="M409">
            <v>7.3850717400000002E-2</v>
          </cell>
          <cell r="N409">
            <v>1.5092146608000001</v>
          </cell>
          <cell r="O409">
            <v>9044</v>
          </cell>
          <cell r="P409" t="str">
            <v>402121958</v>
          </cell>
          <cell r="Q409" t="str">
            <v>PM</v>
          </cell>
          <cell r="R409" t="str">
            <v>210</v>
          </cell>
          <cell r="S409" t="str">
            <v>01</v>
          </cell>
          <cell r="T409" t="str">
            <v>Etablissement de crédit</v>
          </cell>
          <cell r="U409" t="str">
            <v>201</v>
          </cell>
          <cell r="V409" t="str">
            <v>Banque mutualiste ou coopérative</v>
          </cell>
          <cell r="W409" t="str">
            <v>001</v>
          </cell>
          <cell r="X409" t="str">
            <v>Agrément ACPR</v>
          </cell>
          <cell r="Y409">
            <v>8</v>
          </cell>
          <cell r="Z409" t="str">
            <v>RESTRUCTURATION AVEC REPRISE DE CIB</v>
          </cell>
          <cell r="AA409" t="str">
            <v>FR</v>
          </cell>
          <cell r="AB409" t="str">
            <v> France</v>
          </cell>
          <cell r="AC409" t="str">
            <v>S. BANCAIRE MUTUALISTE ET AUTRES RESEAUX</v>
          </cell>
          <cell r="AD409">
            <v>27</v>
          </cell>
          <cell r="AE409" t="str">
            <v>GPE CREDIT AGRICOLE</v>
          </cell>
          <cell r="AF409">
            <v>0</v>
          </cell>
          <cell r="AG409" t="str">
            <v>38100</v>
          </cell>
          <cell r="AH409" t="str">
            <v>FR</v>
          </cell>
          <cell r="AI409" t="str">
            <v/>
          </cell>
          <cell r="AJ409" t="str">
            <v/>
          </cell>
          <cell r="AK409" t="str">
            <v>EC</v>
          </cell>
          <cell r="AL409" t="str">
            <v>Bq mut</v>
          </cell>
          <cell r="AM409" t="str">
            <v>PERSONNE_MORALE_SOCIETE</v>
          </cell>
          <cell r="AN409" t="str">
            <v>CREDIT AGRICOLE</v>
          </cell>
          <cell r="AO409" t="str">
            <v>Groupes mutualistes</v>
          </cell>
          <cell r="AP409" t="str">
            <v/>
          </cell>
          <cell r="AQ409" t="str">
            <v/>
          </cell>
          <cell r="AR409" t="str">
            <v>FR</v>
          </cell>
          <cell r="AS409" t="str">
            <v>FRANCE</v>
          </cell>
          <cell r="AT409" t="str">
            <v/>
          </cell>
          <cell r="AU409" t="str">
            <v/>
          </cell>
          <cell r="AV409" t="str">
            <v>RABIER</v>
          </cell>
          <cell r="AW409">
            <v>2761</v>
          </cell>
          <cell r="AX409">
            <v>17.013314878999999</v>
          </cell>
          <cell r="AY409">
            <v>12.536836932</v>
          </cell>
          <cell r="AZ409">
            <v>4.3269488389999999</v>
          </cell>
          <cell r="BA409">
            <v>75</v>
          </cell>
          <cell r="BB409" t="str">
            <v>SI</v>
          </cell>
          <cell r="BC409">
            <v>0</v>
          </cell>
          <cell r="BD409">
            <v>0</v>
          </cell>
        </row>
        <row r="410">
          <cell r="A410" t="str">
            <v>13907</v>
          </cell>
          <cell r="B410" t="str">
            <v>BANQUE POPULAIRE LOIRE ET LYONNAIS</v>
          </cell>
          <cell r="C410" t="str">
            <v>3. Autres (GEA CBD)</v>
          </cell>
          <cell r="D410">
            <v>201212</v>
          </cell>
          <cell r="E410">
            <v>8.8400000000000006E-2</v>
          </cell>
          <cell r="F410">
            <v>0.12981000000000001</v>
          </cell>
          <cell r="G410">
            <v>4.7227753959999994</v>
          </cell>
          <cell r="H410">
            <v>0.41749334500639995</v>
          </cell>
          <cell r="I410">
            <v>0.61306347415475992</v>
          </cell>
          <cell r="J410">
            <v>4.2714268324700398E-2</v>
          </cell>
          <cell r="K410">
            <v>0.43790304431592803</v>
          </cell>
          <cell r="L410">
            <v>1.717659917</v>
          </cell>
          <cell r="M410">
            <v>7.3368586585320611E-2</v>
          </cell>
          <cell r="N410">
            <v>0.75216850675374425</v>
          </cell>
          <cell r="O410">
            <v>9048</v>
          </cell>
          <cell r="P410" t="str">
            <v>956507875</v>
          </cell>
          <cell r="Q410" t="str">
            <v>PM</v>
          </cell>
          <cell r="R410" t="str">
            <v>202</v>
          </cell>
          <cell r="S410" t="str">
            <v>01</v>
          </cell>
          <cell r="T410" t="str">
            <v>Etablissement de crédit</v>
          </cell>
          <cell r="U410" t="str">
            <v>201</v>
          </cell>
          <cell r="V410" t="str">
            <v>Banque mutualiste ou coopérative</v>
          </cell>
          <cell r="W410" t="str">
            <v>001</v>
          </cell>
          <cell r="X410" t="str">
            <v>Agrément ACPR</v>
          </cell>
          <cell r="Y410">
            <v>6</v>
          </cell>
          <cell r="Z410" t="str">
            <v>NOUVEL ETABLISSEMENT</v>
          </cell>
          <cell r="AA410" t="str">
            <v>FR</v>
          </cell>
          <cell r="AB410" t="str">
            <v> France</v>
          </cell>
          <cell r="AC410" t="str">
            <v>S. BANCAIRE MUTUALISTE ET AUTRES RESEAUX</v>
          </cell>
          <cell r="AD410">
            <v>1163</v>
          </cell>
          <cell r="AE410" t="str">
            <v>GPE BPCE</v>
          </cell>
          <cell r="AF410">
            <v>0</v>
          </cell>
          <cell r="AG410" t="str">
            <v>69003</v>
          </cell>
          <cell r="AH410" t="str">
            <v>FR</v>
          </cell>
          <cell r="AI410" t="str">
            <v/>
          </cell>
          <cell r="AJ410" t="str">
            <v/>
          </cell>
          <cell r="AK410" t="str">
            <v>EC</v>
          </cell>
          <cell r="AL410" t="str">
            <v>Bq mut</v>
          </cell>
          <cell r="AM410" t="str">
            <v>PERSONNE_MORALE_SOCIETE</v>
          </cell>
          <cell r="AN410" t="str">
            <v>BPCE</v>
          </cell>
          <cell r="AO410" t="str">
            <v>Groupes mutualistes</v>
          </cell>
          <cell r="AP410" t="str">
            <v/>
          </cell>
          <cell r="AQ410" t="str">
            <v/>
          </cell>
          <cell r="AR410" t="str">
            <v>FR</v>
          </cell>
          <cell r="AS410" t="str">
            <v>FRANCE</v>
          </cell>
          <cell r="AT410" t="str">
            <v/>
          </cell>
          <cell r="AU410" t="str">
            <v/>
          </cell>
          <cell r="AV410" t="str">
            <v>BODIAN</v>
          </cell>
          <cell r="AW410">
            <v>2762</v>
          </cell>
          <cell r="AX410">
            <v>9.2983783570000007</v>
          </cell>
          <cell r="AY410">
            <v>5.7407305219999998</v>
          </cell>
          <cell r="AZ410">
            <v>6.6581066230000001</v>
          </cell>
          <cell r="BA410">
            <v>123</v>
          </cell>
          <cell r="BB410" t="str">
            <v>SI</v>
          </cell>
          <cell r="BC410">
            <v>0</v>
          </cell>
          <cell r="BD410">
            <v>1</v>
          </cell>
        </row>
        <row r="411">
          <cell r="A411" t="str">
            <v>14006</v>
          </cell>
          <cell r="B411" t="str">
            <v>CRCAM DE LA GUADELOUPE</v>
          </cell>
          <cell r="C411" t="str">
            <v>3. Autres (GEA CBD)</v>
          </cell>
          <cell r="D411">
            <v>201212</v>
          </cell>
          <cell r="E411">
            <v>0.1031</v>
          </cell>
          <cell r="F411">
            <v>0.21579999999999999</v>
          </cell>
          <cell r="G411">
            <v>1.087026</v>
          </cell>
          <cell r="H411">
            <v>0.11207238060000001</v>
          </cell>
          <cell r="I411">
            <v>0.23458021079999999</v>
          </cell>
          <cell r="J411">
            <v>2.76E-2</v>
          </cell>
          <cell r="K411">
            <v>0.43359999999999999</v>
          </cell>
          <cell r="L411">
            <v>0.45158300000000001</v>
          </cell>
          <cell r="M411">
            <v>1.24636908E-2</v>
          </cell>
          <cell r="N411">
            <v>0.19580638880000001</v>
          </cell>
          <cell r="O411">
            <v>9195</v>
          </cell>
          <cell r="P411" t="str">
            <v>314560772</v>
          </cell>
          <cell r="Q411" t="str">
            <v>PM</v>
          </cell>
          <cell r="R411" t="str">
            <v>216</v>
          </cell>
          <cell r="S411" t="str">
            <v>01</v>
          </cell>
          <cell r="T411" t="str">
            <v>Etablissement de crédit</v>
          </cell>
          <cell r="U411" t="str">
            <v>201</v>
          </cell>
          <cell r="V411" t="str">
            <v>Banque mutualiste ou coopérative</v>
          </cell>
          <cell r="W411" t="str">
            <v>001</v>
          </cell>
          <cell r="X411" t="str">
            <v>Agrément ACPR</v>
          </cell>
          <cell r="Y411">
            <v>6</v>
          </cell>
          <cell r="Z411" t="str">
            <v>NOUVEL ETABLISSEMENT</v>
          </cell>
          <cell r="AA411" t="str">
            <v>FR</v>
          </cell>
          <cell r="AB411" t="str">
            <v> France</v>
          </cell>
          <cell r="AC411" t="str">
            <v>S. BANCAIRE MUTUALISTE ET AUTRES RESEAUX</v>
          </cell>
          <cell r="AD411">
            <v>27</v>
          </cell>
          <cell r="AE411" t="str">
            <v>GPE CREDIT AGRICOLE</v>
          </cell>
          <cell r="AF411">
            <v>0</v>
          </cell>
          <cell r="AG411" t="str">
            <v>97139</v>
          </cell>
          <cell r="AH411" t="str">
            <v>FR</v>
          </cell>
          <cell r="AI411" t="str">
            <v/>
          </cell>
          <cell r="AJ411" t="str">
            <v/>
          </cell>
          <cell r="AK411" t="str">
            <v>EC</v>
          </cell>
          <cell r="AL411" t="str">
            <v>Bq mut</v>
          </cell>
          <cell r="AM411" t="str">
            <v>PERSONNE_MORALE_SOCIETE</v>
          </cell>
          <cell r="AN411" t="str">
            <v>CREDIT AGRICOLE</v>
          </cell>
          <cell r="AO411" t="str">
            <v>Groupes mutualistes</v>
          </cell>
          <cell r="AP411" t="str">
            <v/>
          </cell>
          <cell r="AQ411" t="str">
            <v/>
          </cell>
          <cell r="AR411" t="str">
            <v>FR</v>
          </cell>
          <cell r="AS411" t="str">
            <v>FRANCE</v>
          </cell>
          <cell r="AT411" t="str">
            <v/>
          </cell>
          <cell r="AU411" t="str">
            <v/>
          </cell>
          <cell r="AV411" t="str">
            <v>ONDO</v>
          </cell>
          <cell r="AW411">
            <v>2761</v>
          </cell>
          <cell r="AX411">
            <v>1.938299395</v>
          </cell>
          <cell r="AY411">
            <v>1.4438268619999999</v>
          </cell>
          <cell r="AZ411">
            <v>0.76810710599999998</v>
          </cell>
          <cell r="BA411">
            <v>244</v>
          </cell>
          <cell r="BB411" t="str">
            <v>SI</v>
          </cell>
          <cell r="BC411">
            <v>0</v>
          </cell>
          <cell r="BD411">
            <v>0</v>
          </cell>
        </row>
        <row r="412">
          <cell r="A412" t="str">
            <v>14040</v>
          </cell>
          <cell r="B412" t="str">
            <v>GOLDMAN SACHS PARIS INC ET CIE</v>
          </cell>
          <cell r="C412" t="str">
            <v>4. Autres (GEA hors CBD)</v>
          </cell>
          <cell r="D412">
            <v>201212</v>
          </cell>
          <cell r="F412">
            <v>7.4000000000000003E-3</v>
          </cell>
          <cell r="G412">
            <v>0.54884674700000002</v>
          </cell>
          <cell r="I412">
            <v>4.0614659278000002E-3</v>
          </cell>
          <cell r="O412">
            <v>9269</v>
          </cell>
          <cell r="P412" t="str">
            <v>342131547</v>
          </cell>
          <cell r="Q412" t="str">
            <v>PM</v>
          </cell>
          <cell r="R412" t="str">
            <v>120</v>
          </cell>
          <cell r="S412" t="str">
            <v>01</v>
          </cell>
          <cell r="T412" t="str">
            <v>Etablissement de crédit</v>
          </cell>
          <cell r="U412" t="str">
            <v>200</v>
          </cell>
          <cell r="V412" t="str">
            <v>Banque</v>
          </cell>
          <cell r="W412" t="str">
            <v>001</v>
          </cell>
          <cell r="X412" t="str">
            <v>Agrément ACPR</v>
          </cell>
          <cell r="Y412">
            <v>2</v>
          </cell>
          <cell r="Z412" t="str">
            <v>CHANGEMENT DE CATEGORIE AU SEIN DES E.C.</v>
          </cell>
          <cell r="AA412" t="str">
            <v>US</v>
          </cell>
          <cell r="AB412" t="str">
            <v> États-Unis</v>
          </cell>
          <cell r="AC412" t="str">
            <v>AG.FIN.ETR.AUTRES PAYS OCDE(HORS BQUES)</v>
          </cell>
          <cell r="AD412">
            <v>505</v>
          </cell>
          <cell r="AE412" t="str">
            <v>GPE GOLDMAN SACHS</v>
          </cell>
          <cell r="AF412">
            <v>1</v>
          </cell>
          <cell r="AG412" t="str">
            <v>75116</v>
          </cell>
          <cell r="AH412" t="str">
            <v>FR</v>
          </cell>
          <cell r="AI412" t="str">
            <v/>
          </cell>
          <cell r="AJ412" t="str">
            <v/>
          </cell>
          <cell r="AK412" t="str">
            <v>EC</v>
          </cell>
          <cell r="AL412" t="str">
            <v>Banque</v>
          </cell>
          <cell r="AM412" t="str">
            <v>PERSONNE_MORALE_SOCIETE</v>
          </cell>
          <cell r="AN412" t="str">
            <v>GOLDMAN SACHS</v>
          </cell>
          <cell r="AO412" t="str">
            <v>Groupes financiers diversifiés</v>
          </cell>
          <cell r="AP412" t="str">
            <v/>
          </cell>
          <cell r="AQ412" t="str">
            <v/>
          </cell>
          <cell r="AR412" t="str">
            <v>ETR</v>
          </cell>
          <cell r="AS412" t="str">
            <v>FRANCE</v>
          </cell>
          <cell r="AT412" t="str">
            <v/>
          </cell>
          <cell r="AU412" t="str">
            <v/>
          </cell>
          <cell r="AV412" t="str">
            <v>SABALZA</v>
          </cell>
          <cell r="AW412">
            <v>2752</v>
          </cell>
          <cell r="AX412">
            <v>5.5183688630000001</v>
          </cell>
          <cell r="AZ412">
            <v>2.2815721299999998</v>
          </cell>
          <cell r="BA412">
            <v>160</v>
          </cell>
          <cell r="BB412" t="str">
            <v>LSI</v>
          </cell>
          <cell r="BC412">
            <v>0</v>
          </cell>
          <cell r="BD412">
            <v>1</v>
          </cell>
        </row>
        <row r="413">
          <cell r="A413" t="str">
            <v>14265</v>
          </cell>
          <cell r="B413" t="str">
            <v>CAISSE D EPARGNE LOIRE DROME ARDECHE</v>
          </cell>
          <cell r="C413" t="str">
            <v>3. Autres (GEA CBD)</v>
          </cell>
          <cell r="D413">
            <v>201212</v>
          </cell>
          <cell r="E413">
            <v>4.1480000000000003E-2</v>
          </cell>
          <cell r="F413">
            <v>0.20749000000000001</v>
          </cell>
          <cell r="G413">
            <v>4.0965586849999998</v>
          </cell>
          <cell r="H413">
            <v>0.16992525425380001</v>
          </cell>
          <cell r="I413">
            <v>0.84999496155065002</v>
          </cell>
          <cell r="O413">
            <v>9784</v>
          </cell>
          <cell r="P413" t="str">
            <v>383686839</v>
          </cell>
          <cell r="Q413" t="str">
            <v>PM</v>
          </cell>
          <cell r="R413" t="str">
            <v>270</v>
          </cell>
          <cell r="S413" t="str">
            <v>01</v>
          </cell>
          <cell r="T413" t="str">
            <v>Etablissement de crédit</v>
          </cell>
          <cell r="U413" t="str">
            <v>201</v>
          </cell>
          <cell r="V413" t="str">
            <v>Banque mutualiste ou coopérative</v>
          </cell>
          <cell r="W413" t="str">
            <v>001</v>
          </cell>
          <cell r="X413" t="str">
            <v>Agrément ACPR</v>
          </cell>
          <cell r="Y413">
            <v>8</v>
          </cell>
          <cell r="Z413" t="str">
            <v>RESTRUCTURATION AVEC REPRISE DE CIB</v>
          </cell>
          <cell r="AA413" t="str">
            <v>FR</v>
          </cell>
          <cell r="AB413" t="str">
            <v> France</v>
          </cell>
          <cell r="AC413" t="str">
            <v>S. BANCAIRE MUTUALISTE ET AUTRES RESEAUX</v>
          </cell>
          <cell r="AD413">
            <v>1163</v>
          </cell>
          <cell r="AE413" t="str">
            <v>GPE BPCE</v>
          </cell>
          <cell r="AF413">
            <v>0</v>
          </cell>
          <cell r="AG413" t="str">
            <v>42100</v>
          </cell>
          <cell r="AH413" t="str">
            <v>FR</v>
          </cell>
          <cell r="AI413" t="str">
            <v/>
          </cell>
          <cell r="AJ413" t="str">
            <v/>
          </cell>
          <cell r="AK413" t="str">
            <v>EC</v>
          </cell>
          <cell r="AL413" t="str">
            <v>Bq mut</v>
          </cell>
          <cell r="AM413" t="str">
            <v>PERSONNE_MORALE_SOCIETE</v>
          </cell>
          <cell r="AN413" t="str">
            <v>BPCE</v>
          </cell>
          <cell r="AO413" t="str">
            <v>Groupes mutualistes</v>
          </cell>
          <cell r="AP413" t="str">
            <v/>
          </cell>
          <cell r="AQ413" t="str">
            <v/>
          </cell>
          <cell r="AR413" t="str">
            <v>FR</v>
          </cell>
          <cell r="AS413" t="str">
            <v>FRANCE</v>
          </cell>
          <cell r="AT413" t="str">
            <v/>
          </cell>
          <cell r="AU413" t="str">
            <v/>
          </cell>
          <cell r="AV413" t="str">
            <v>MOURJANE</v>
          </cell>
          <cell r="AW413">
            <v>2762</v>
          </cell>
          <cell r="AX413">
            <v>10.918691761</v>
          </cell>
          <cell r="AY413">
            <v>5.2730099429999999</v>
          </cell>
          <cell r="AZ413">
            <v>8.1253908530000007</v>
          </cell>
          <cell r="BA413">
            <v>110</v>
          </cell>
          <cell r="BB413" t="str">
            <v>SI</v>
          </cell>
          <cell r="BC413">
            <v>0</v>
          </cell>
          <cell r="BD413">
            <v>1</v>
          </cell>
        </row>
        <row r="414">
          <cell r="A414" t="str">
            <v>14406</v>
          </cell>
          <cell r="B414" t="str">
            <v>CRCAM VAL DE FRANCE</v>
          </cell>
          <cell r="C414" t="str">
            <v>3. Autres (GEA CBD)</v>
          </cell>
          <cell r="D414">
            <v>201212</v>
          </cell>
          <cell r="E414">
            <v>4.0800000000000003E-2</v>
          </cell>
          <cell r="F414">
            <v>0.16589999999999999</v>
          </cell>
          <cell r="G414">
            <v>4.867051</v>
          </cell>
          <cell r="H414">
            <v>0.19857568080000002</v>
          </cell>
          <cell r="I414">
            <v>0.80744376089999992</v>
          </cell>
          <cell r="J414">
            <v>3.5400000000000001E-2</v>
          </cell>
          <cell r="K414">
            <v>0.44440000000000002</v>
          </cell>
          <cell r="L414">
            <v>1.926234</v>
          </cell>
          <cell r="M414">
            <v>6.8188683600000008E-2</v>
          </cell>
          <cell r="N414">
            <v>0.85601838959999998</v>
          </cell>
          <cell r="O414">
            <v>10006</v>
          </cell>
          <cell r="P414" t="str">
            <v>400868188</v>
          </cell>
          <cell r="Q414" t="str">
            <v>PM</v>
          </cell>
          <cell r="R414" t="str">
            <v>210</v>
          </cell>
          <cell r="S414" t="str">
            <v>01</v>
          </cell>
          <cell r="T414" t="str">
            <v>Etablissement de crédit</v>
          </cell>
          <cell r="U414" t="str">
            <v>201</v>
          </cell>
          <cell r="V414" t="str">
            <v>Banque mutualiste ou coopérative</v>
          </cell>
          <cell r="W414" t="str">
            <v>001</v>
          </cell>
          <cell r="X414" t="str">
            <v>Agrément ACPR</v>
          </cell>
          <cell r="Y414">
            <v>8</v>
          </cell>
          <cell r="Z414" t="str">
            <v>RESTRUCTURATION AVEC REPRISE DE CIB</v>
          </cell>
          <cell r="AA414" t="str">
            <v>FR</v>
          </cell>
          <cell r="AB414" t="str">
            <v> France</v>
          </cell>
          <cell r="AC414" t="str">
            <v>S. BANCAIRE MUTUALISTE ET AUTRES RESEAUX</v>
          </cell>
          <cell r="AD414">
            <v>27</v>
          </cell>
          <cell r="AE414" t="str">
            <v>GPE CREDIT AGRICOLE</v>
          </cell>
          <cell r="AF414">
            <v>0</v>
          </cell>
          <cell r="AG414" t="str">
            <v>28000</v>
          </cell>
          <cell r="AH414" t="str">
            <v>FR</v>
          </cell>
          <cell r="AI414" t="str">
            <v/>
          </cell>
          <cell r="AJ414" t="str">
            <v/>
          </cell>
          <cell r="AK414" t="str">
            <v>EC</v>
          </cell>
          <cell r="AL414" t="str">
            <v>Bq mut</v>
          </cell>
          <cell r="AM414" t="str">
            <v>PERSONNE_MORALE_SOCIETE</v>
          </cell>
          <cell r="AN414" t="str">
            <v>CREDIT AGRICOLE</v>
          </cell>
          <cell r="AO414" t="str">
            <v>Groupes mutualistes</v>
          </cell>
          <cell r="AP414" t="str">
            <v/>
          </cell>
          <cell r="AQ414" t="str">
            <v/>
          </cell>
          <cell r="AR414" t="str">
            <v>FR</v>
          </cell>
          <cell r="AS414" t="str">
            <v>FRANCE</v>
          </cell>
          <cell r="AT414" t="str">
            <v/>
          </cell>
          <cell r="AU414" t="str">
            <v/>
          </cell>
          <cell r="AV414" t="str">
            <v>RABIER</v>
          </cell>
          <cell r="AW414">
            <v>2761</v>
          </cell>
          <cell r="AX414">
            <v>8.2524301179999995</v>
          </cell>
          <cell r="AY414">
            <v>5.9540679119999993</v>
          </cell>
          <cell r="AZ414">
            <v>2.4490212759999999</v>
          </cell>
          <cell r="BA414">
            <v>133</v>
          </cell>
          <cell r="BB414" t="str">
            <v>SI</v>
          </cell>
          <cell r="BC414">
            <v>0</v>
          </cell>
          <cell r="BD414">
            <v>0</v>
          </cell>
        </row>
        <row r="415">
          <cell r="A415" t="str">
            <v>14445</v>
          </cell>
          <cell r="B415" t="str">
            <v>CAISSE D EPARGNE BRETAGNE-PAYS DE LOIRE</v>
          </cell>
          <cell r="C415" t="str">
            <v>3. Autres (GEA CBD)</v>
          </cell>
          <cell r="D415">
            <v>201212</v>
          </cell>
          <cell r="E415">
            <v>5.2658484845814202E-2</v>
          </cell>
          <cell r="F415">
            <v>0.21257223653797899</v>
          </cell>
          <cell r="G415">
            <v>12.975737085</v>
          </cell>
          <cell r="H415">
            <v>0.68328265465374183</v>
          </cell>
          <cell r="I415">
            <v>2.7582814528872461</v>
          </cell>
          <cell r="O415">
            <v>10063</v>
          </cell>
          <cell r="P415" t="str">
            <v>392640090</v>
          </cell>
          <cell r="Q415" t="str">
            <v>PM</v>
          </cell>
          <cell r="R415" t="str">
            <v>270</v>
          </cell>
          <cell r="S415" t="str">
            <v>01</v>
          </cell>
          <cell r="T415" t="str">
            <v>Etablissement de crédit</v>
          </cell>
          <cell r="U415" t="str">
            <v>201</v>
          </cell>
          <cell r="V415" t="str">
            <v>Banque mutualiste ou coopérative</v>
          </cell>
          <cell r="W415" t="str">
            <v>001</v>
          </cell>
          <cell r="X415" t="str">
            <v>Agrément ACPR</v>
          </cell>
          <cell r="Y415">
            <v>8</v>
          </cell>
          <cell r="Z415" t="str">
            <v>RESTRUCTURATION AVEC REPRISE DE CIB</v>
          </cell>
          <cell r="AA415" t="str">
            <v>FR</v>
          </cell>
          <cell r="AB415" t="str">
            <v> France</v>
          </cell>
          <cell r="AC415" t="str">
            <v>S. BANCAIRE MUTUALISTE ET AUTRES RESEAUX</v>
          </cell>
          <cell r="AD415">
            <v>1163</v>
          </cell>
          <cell r="AE415" t="str">
            <v>GPE BPCE</v>
          </cell>
          <cell r="AF415">
            <v>0</v>
          </cell>
          <cell r="AG415" t="str">
            <v>44000</v>
          </cell>
          <cell r="AH415" t="str">
            <v>FR</v>
          </cell>
          <cell r="AI415" t="str">
            <v/>
          </cell>
          <cell r="AJ415" t="str">
            <v/>
          </cell>
          <cell r="AK415" t="str">
            <v>EC</v>
          </cell>
          <cell r="AL415" t="str">
            <v>Bq mut</v>
          </cell>
          <cell r="AM415" t="str">
            <v>PERSONNE_MORALE_SOCIETE</v>
          </cell>
          <cell r="AN415" t="str">
            <v>BPCE</v>
          </cell>
          <cell r="AO415" t="str">
            <v>Groupes mutualistes</v>
          </cell>
          <cell r="AP415" t="str">
            <v/>
          </cell>
          <cell r="AQ415" t="str">
            <v/>
          </cell>
          <cell r="AR415" t="str">
            <v>FR</v>
          </cell>
          <cell r="AS415" t="str">
            <v>FRANCE</v>
          </cell>
          <cell r="AT415" t="str">
            <v/>
          </cell>
          <cell r="AU415" t="str">
            <v/>
          </cell>
          <cell r="AV415" t="str">
            <v>PERREOL</v>
          </cell>
          <cell r="AW415">
            <v>2762</v>
          </cell>
          <cell r="AX415">
            <v>28.404890721000001</v>
          </cell>
          <cell r="AY415">
            <v>15.684135389</v>
          </cell>
          <cell r="AZ415">
            <v>19.793195835999999</v>
          </cell>
          <cell r="BA415">
            <v>42</v>
          </cell>
          <cell r="BB415" t="str">
            <v>SI</v>
          </cell>
          <cell r="BC415">
            <v>0</v>
          </cell>
          <cell r="BD415">
            <v>1</v>
          </cell>
        </row>
        <row r="416">
          <cell r="A416" t="str">
            <v>14505</v>
          </cell>
          <cell r="B416" t="str">
            <v>CAISSE D EPARGNE LOIRE-CENTRE</v>
          </cell>
          <cell r="C416" t="str">
            <v>3. Autres (GEA CBD)</v>
          </cell>
          <cell r="D416">
            <v>201212</v>
          </cell>
          <cell r="E416">
            <v>5.1353683383007699E-2</v>
          </cell>
          <cell r="F416">
            <v>0.212564050064489</v>
          </cell>
          <cell r="G416">
            <v>6.1706198639999998</v>
          </cell>
          <cell r="H416">
            <v>0.316884058772754</v>
          </cell>
          <cell r="I416">
            <v>1.3116519497002264</v>
          </cell>
          <cell r="O416">
            <v>10148</v>
          </cell>
          <cell r="P416" t="str">
            <v>383952470</v>
          </cell>
          <cell r="Q416" t="str">
            <v>PM</v>
          </cell>
          <cell r="R416" t="str">
            <v>270</v>
          </cell>
          <cell r="S416" t="str">
            <v>01</v>
          </cell>
          <cell r="T416" t="str">
            <v>Etablissement de crédit</v>
          </cell>
          <cell r="U416" t="str">
            <v>201</v>
          </cell>
          <cell r="V416" t="str">
            <v>Banque mutualiste ou coopérative</v>
          </cell>
          <cell r="W416" t="str">
            <v>001</v>
          </cell>
          <cell r="X416" t="str">
            <v>Agrément ACPR</v>
          </cell>
          <cell r="Y416">
            <v>6</v>
          </cell>
          <cell r="Z416" t="str">
            <v>NOUVEL ETABLISSEMENT</v>
          </cell>
          <cell r="AA416" t="str">
            <v>FR</v>
          </cell>
          <cell r="AB416" t="str">
            <v> France</v>
          </cell>
          <cell r="AC416" t="str">
            <v>S. BANCAIRE MUTUALISTE ET AUTRES RESEAUX</v>
          </cell>
          <cell r="AD416">
            <v>1163</v>
          </cell>
          <cell r="AE416" t="str">
            <v>GPE BPCE</v>
          </cell>
          <cell r="AF416">
            <v>0</v>
          </cell>
          <cell r="AG416" t="str">
            <v>45000</v>
          </cell>
          <cell r="AH416" t="str">
            <v>FR</v>
          </cell>
          <cell r="AI416" t="str">
            <v/>
          </cell>
          <cell r="AJ416" t="str">
            <v/>
          </cell>
          <cell r="AK416" t="str">
            <v>EC</v>
          </cell>
          <cell r="AL416" t="str">
            <v>Bq mut</v>
          </cell>
          <cell r="AM416" t="str">
            <v>PERSONNE_MORALE_SOCIETE</v>
          </cell>
          <cell r="AN416" t="str">
            <v>BPCE</v>
          </cell>
          <cell r="AO416" t="str">
            <v>Groupes mutualistes</v>
          </cell>
          <cell r="AP416" t="str">
            <v/>
          </cell>
          <cell r="AQ416" t="str">
            <v/>
          </cell>
          <cell r="AR416" t="str">
            <v>FR</v>
          </cell>
          <cell r="AS416" t="str">
            <v>FRANCE</v>
          </cell>
          <cell r="AT416" t="str">
            <v/>
          </cell>
          <cell r="AU416" t="str">
            <v/>
          </cell>
          <cell r="AV416" t="str">
            <v>AUTHIER</v>
          </cell>
          <cell r="AW416">
            <v>2762</v>
          </cell>
          <cell r="AX416">
            <v>16.366644222999998</v>
          </cell>
          <cell r="AY416">
            <v>8.4571034049999998</v>
          </cell>
          <cell r="AZ416">
            <v>12.139856762000001</v>
          </cell>
          <cell r="BA416">
            <v>78</v>
          </cell>
          <cell r="BB416" t="str">
            <v>SI</v>
          </cell>
          <cell r="BC416">
            <v>0</v>
          </cell>
          <cell r="BD416">
            <v>1</v>
          </cell>
        </row>
        <row r="417">
          <cell r="A417" t="str">
            <v>14506</v>
          </cell>
          <cell r="B417" t="str">
            <v>CRCAM LOIRE - HAUTE-LOIRE</v>
          </cell>
          <cell r="C417" t="str">
            <v>3. Autres (GEA CBD)</v>
          </cell>
          <cell r="D417">
            <v>201212</v>
          </cell>
          <cell r="E417">
            <v>4.0500000000000001E-2</v>
          </cell>
          <cell r="F417">
            <v>0.16639999999999999</v>
          </cell>
          <cell r="G417">
            <v>5.6051399999999996</v>
          </cell>
          <cell r="H417">
            <v>0.22700816999999998</v>
          </cell>
          <cell r="I417">
            <v>0.9326952959999999</v>
          </cell>
          <cell r="J417">
            <v>3.5200000000000002E-2</v>
          </cell>
          <cell r="K417">
            <v>0.43659999999999999</v>
          </cell>
          <cell r="L417">
            <v>1.80955</v>
          </cell>
          <cell r="M417">
            <v>6.3696160000000002E-2</v>
          </cell>
          <cell r="N417">
            <v>0.79004953</v>
          </cell>
          <cell r="O417">
            <v>10160</v>
          </cell>
          <cell r="P417" t="str">
            <v>380386854</v>
          </cell>
          <cell r="Q417" t="str">
            <v>PM</v>
          </cell>
          <cell r="R417" t="str">
            <v>210</v>
          </cell>
          <cell r="S417" t="str">
            <v>01</v>
          </cell>
          <cell r="T417" t="str">
            <v>Etablissement de crédit</v>
          </cell>
          <cell r="U417" t="str">
            <v>201</v>
          </cell>
          <cell r="V417" t="str">
            <v>Banque mutualiste ou coopérative</v>
          </cell>
          <cell r="W417" t="str">
            <v>001</v>
          </cell>
          <cell r="X417" t="str">
            <v>Agrément ACPR</v>
          </cell>
          <cell r="Y417">
            <v>8</v>
          </cell>
          <cell r="Z417" t="str">
            <v>RESTRUCTURATION AVEC REPRISE DE CIB</v>
          </cell>
          <cell r="AA417" t="str">
            <v>FR</v>
          </cell>
          <cell r="AB417" t="str">
            <v> France</v>
          </cell>
          <cell r="AC417" t="str">
            <v>S. BANCAIRE MUTUALISTE ET AUTRES RESEAUX</v>
          </cell>
          <cell r="AD417">
            <v>27</v>
          </cell>
          <cell r="AE417" t="str">
            <v>GPE CREDIT AGRICOLE</v>
          </cell>
          <cell r="AF417">
            <v>0</v>
          </cell>
          <cell r="AG417" t="str">
            <v>42000</v>
          </cell>
          <cell r="AH417" t="str">
            <v>FR</v>
          </cell>
          <cell r="AI417" t="str">
            <v/>
          </cell>
          <cell r="AJ417" t="str">
            <v/>
          </cell>
          <cell r="AK417" t="str">
            <v>EC</v>
          </cell>
          <cell r="AL417" t="str">
            <v>Bq mut</v>
          </cell>
          <cell r="AM417" t="str">
            <v>PERSONNE_MORALE_SOCIETE</v>
          </cell>
          <cell r="AN417" t="str">
            <v>CREDIT AGRICOLE</v>
          </cell>
          <cell r="AO417" t="str">
            <v>Groupes mutualistes</v>
          </cell>
          <cell r="AP417" t="str">
            <v/>
          </cell>
          <cell r="AQ417" t="str">
            <v/>
          </cell>
          <cell r="AR417" t="str">
            <v>FR</v>
          </cell>
          <cell r="AS417" t="str">
            <v>FRANCE</v>
          </cell>
          <cell r="AT417" t="str">
            <v/>
          </cell>
          <cell r="AU417" t="str">
            <v/>
          </cell>
          <cell r="AV417" t="str">
            <v>RABIER</v>
          </cell>
          <cell r="AW417">
            <v>2761</v>
          </cell>
          <cell r="AX417">
            <v>9.9922943320000002</v>
          </cell>
          <cell r="AY417">
            <v>6.5227618640000005</v>
          </cell>
          <cell r="AZ417">
            <v>2.9333848110000003</v>
          </cell>
          <cell r="BA417">
            <v>118</v>
          </cell>
          <cell r="BB417" t="str">
            <v>SI</v>
          </cell>
          <cell r="BC417">
            <v>0</v>
          </cell>
          <cell r="BD417">
            <v>0</v>
          </cell>
        </row>
        <row r="418">
          <cell r="A418" t="str">
            <v>14607</v>
          </cell>
          <cell r="B418" t="str">
            <v>BANQUE POPULAIRE PROVENCALE ET CORSE</v>
          </cell>
          <cell r="C418" t="str">
            <v>3. Autres (GEA CBD)</v>
          </cell>
          <cell r="D418">
            <v>201212</v>
          </cell>
          <cell r="E418">
            <v>5.84722610361052E-2</v>
          </cell>
          <cell r="F418">
            <v>0.13423375440386601</v>
          </cell>
          <cell r="G418">
            <v>3.5733903100000002</v>
          </cell>
          <cell r="H418">
            <v>0.20894421099020888</v>
          </cell>
          <cell r="I418">
            <v>0.47966959726169461</v>
          </cell>
          <cell r="J418">
            <v>6.2494810658889198E-2</v>
          </cell>
          <cell r="K418">
            <v>0.44058213089937798</v>
          </cell>
          <cell r="L418">
            <v>0.93965866899999995</v>
          </cell>
          <cell r="M418">
            <v>5.8723790603138835E-2</v>
          </cell>
          <cell r="N418">
            <v>0.41399681870609328</v>
          </cell>
          <cell r="O418">
            <v>10325</v>
          </cell>
          <cell r="P418" t="str">
            <v>058801481</v>
          </cell>
          <cell r="Q418" t="str">
            <v>PM</v>
          </cell>
          <cell r="R418" t="str">
            <v>202</v>
          </cell>
          <cell r="S418" t="str">
            <v>01</v>
          </cell>
          <cell r="T418" t="str">
            <v>Etablissement de crédit</v>
          </cell>
          <cell r="U418" t="str">
            <v>201</v>
          </cell>
          <cell r="V418" t="str">
            <v>Banque mutualiste ou coopérative</v>
          </cell>
          <cell r="W418" t="str">
            <v>001</v>
          </cell>
          <cell r="X418" t="str">
            <v>Agrément ACPR</v>
          </cell>
          <cell r="Y418">
            <v>6</v>
          </cell>
          <cell r="Z418" t="str">
            <v>NOUVEL ETABLISSEMENT</v>
          </cell>
          <cell r="AA418" t="str">
            <v>FR</v>
          </cell>
          <cell r="AB418" t="str">
            <v> France</v>
          </cell>
          <cell r="AC418" t="str">
            <v>S. BANCAIRE MUTUALISTE ET AUTRES RESEAUX</v>
          </cell>
          <cell r="AD418">
            <v>1163</v>
          </cell>
          <cell r="AE418" t="str">
            <v>GPE BPCE</v>
          </cell>
          <cell r="AF418">
            <v>0</v>
          </cell>
          <cell r="AG418" t="str">
            <v>13008</v>
          </cell>
          <cell r="AH418" t="str">
            <v>FR</v>
          </cell>
          <cell r="AI418" t="str">
            <v/>
          </cell>
          <cell r="AJ418" t="str">
            <v/>
          </cell>
          <cell r="AK418" t="str">
            <v>EC</v>
          </cell>
          <cell r="AL418" t="str">
            <v>Bq mut</v>
          </cell>
          <cell r="AM418" t="str">
            <v>PERSONNE_MORALE_SOCIETE</v>
          </cell>
          <cell r="AN418" t="str">
            <v>BPCE</v>
          </cell>
          <cell r="AO418" t="str">
            <v>Groupes mutualistes</v>
          </cell>
          <cell r="AP418" t="str">
            <v/>
          </cell>
          <cell r="AQ418" t="str">
            <v/>
          </cell>
          <cell r="AR418" t="str">
            <v>FR</v>
          </cell>
          <cell r="AS418" t="str">
            <v>FRANCE</v>
          </cell>
          <cell r="AT418" t="str">
            <v/>
          </cell>
          <cell r="AU418" t="str">
            <v/>
          </cell>
          <cell r="AV418" t="str">
            <v>DOSSEH</v>
          </cell>
          <cell r="AW418">
            <v>2762</v>
          </cell>
          <cell r="AX418">
            <v>5.020979488</v>
          </cell>
          <cell r="AY418">
            <v>3.1097514959999999</v>
          </cell>
          <cell r="AZ418">
            <v>3.0377022059999996</v>
          </cell>
          <cell r="BA418">
            <v>170</v>
          </cell>
          <cell r="BB418" t="str">
            <v>SI</v>
          </cell>
          <cell r="BC418">
            <v>0</v>
          </cell>
          <cell r="BD418">
            <v>1</v>
          </cell>
        </row>
        <row r="419">
          <cell r="A419" t="str">
            <v>14706</v>
          </cell>
          <cell r="B419" t="str">
            <v>CRCAM ATLANTIQUE VENDEE</v>
          </cell>
          <cell r="C419" t="str">
            <v>3. Autres (GEA CBD)</v>
          </cell>
          <cell r="D419">
            <v>201212</v>
          </cell>
          <cell r="E419">
            <v>4.2900000000000001E-2</v>
          </cell>
          <cell r="F419">
            <v>0.15909999999999999</v>
          </cell>
          <cell r="G419">
            <v>11.823864</v>
          </cell>
          <cell r="H419">
            <v>0.50724376560000006</v>
          </cell>
          <cell r="I419">
            <v>1.8811767624</v>
          </cell>
          <cell r="J419">
            <v>3.1099999999999999E-2</v>
          </cell>
          <cell r="K419">
            <v>0.43830000000000002</v>
          </cell>
          <cell r="L419">
            <v>4.0280630000000004</v>
          </cell>
          <cell r="M419">
            <v>0.12527275930000001</v>
          </cell>
          <cell r="N419">
            <v>1.7655000129000002</v>
          </cell>
          <cell r="O419">
            <v>10532</v>
          </cell>
          <cell r="P419" t="str">
            <v>440242469</v>
          </cell>
          <cell r="Q419" t="str">
            <v>PM</v>
          </cell>
          <cell r="R419" t="str">
            <v>210</v>
          </cell>
          <cell r="S419" t="str">
            <v>01</v>
          </cell>
          <cell r="T419" t="str">
            <v>Etablissement de crédit</v>
          </cell>
          <cell r="U419" t="str">
            <v>201</v>
          </cell>
          <cell r="V419" t="str">
            <v>Banque mutualiste ou coopérative</v>
          </cell>
          <cell r="W419" t="str">
            <v>001</v>
          </cell>
          <cell r="X419" t="str">
            <v>Agrément ACPR</v>
          </cell>
          <cell r="Y419">
            <v>8</v>
          </cell>
          <cell r="Z419" t="str">
            <v>RESTRUCTURATION AVEC REPRISE DE CIB</v>
          </cell>
          <cell r="AA419" t="str">
            <v>FR</v>
          </cell>
          <cell r="AB419" t="str">
            <v> France</v>
          </cell>
          <cell r="AC419" t="str">
            <v>S. BANCAIRE MUTUALISTE ET AUTRES RESEAUX</v>
          </cell>
          <cell r="AD419">
            <v>27</v>
          </cell>
          <cell r="AE419" t="str">
            <v>GPE CREDIT AGRICOLE</v>
          </cell>
          <cell r="AF419">
            <v>0</v>
          </cell>
          <cell r="AG419" t="str">
            <v>44000</v>
          </cell>
          <cell r="AH419" t="str">
            <v>FR</v>
          </cell>
          <cell r="AI419" t="str">
            <v/>
          </cell>
          <cell r="AJ419" t="str">
            <v/>
          </cell>
          <cell r="AK419" t="str">
            <v>EC</v>
          </cell>
          <cell r="AL419" t="str">
            <v>Bq mut</v>
          </cell>
          <cell r="AM419" t="str">
            <v>PERSONNE_MORALE_SOCIETE</v>
          </cell>
          <cell r="AN419" t="str">
            <v>CREDIT AGRICOLE</v>
          </cell>
          <cell r="AO419" t="str">
            <v>Groupes mutualistes</v>
          </cell>
          <cell r="AP419" t="str">
            <v/>
          </cell>
          <cell r="AQ419" t="str">
            <v/>
          </cell>
          <cell r="AR419" t="str">
            <v>FR</v>
          </cell>
          <cell r="AS419" t="str">
            <v>FRANCE</v>
          </cell>
          <cell r="AT419" t="str">
            <v/>
          </cell>
          <cell r="AU419" t="str">
            <v/>
          </cell>
          <cell r="AV419" t="str">
            <v>RABIER</v>
          </cell>
          <cell r="AW419">
            <v>2761</v>
          </cell>
          <cell r="AX419">
            <v>18.580111258999999</v>
          </cell>
          <cell r="AY419">
            <v>13.981658631999998</v>
          </cell>
          <cell r="AZ419">
            <v>4.3702815130000001</v>
          </cell>
          <cell r="BA419">
            <v>69</v>
          </cell>
          <cell r="BB419" t="str">
            <v>SI</v>
          </cell>
          <cell r="BC419">
            <v>0</v>
          </cell>
          <cell r="BD419">
            <v>0</v>
          </cell>
        </row>
        <row r="420">
          <cell r="A420" t="str">
            <v>14707</v>
          </cell>
          <cell r="B420" t="str">
            <v>BQUE POPULAIRE ALSACE LORRAINE CHAMPAGNE</v>
          </cell>
          <cell r="C420" t="str">
            <v>3. Autres (GEA CBD)</v>
          </cell>
          <cell r="D420">
            <v>201212</v>
          </cell>
          <cell r="E420">
            <v>0.103914360050241</v>
          </cell>
          <cell r="F420">
            <v>0.1468223805993</v>
          </cell>
          <cell r="G420">
            <v>8.3516028389999999</v>
          </cell>
          <cell r="H420">
            <v>0.86785146440846095</v>
          </cell>
          <cell r="I420">
            <v>1.2262022106418524</v>
          </cell>
          <cell r="J420">
            <v>7.9170884627379395E-2</v>
          </cell>
          <cell r="K420">
            <v>0.44301923243775698</v>
          </cell>
          <cell r="L420">
            <v>2.9293674160000003</v>
          </cell>
          <cell r="M420">
            <v>0.23192060972334053</v>
          </cell>
          <cell r="N420">
            <v>1.2977661041644957</v>
          </cell>
          <cell r="O420">
            <v>10537</v>
          </cell>
          <cell r="P420" t="str">
            <v>356801571</v>
          </cell>
          <cell r="Q420" t="str">
            <v>PM</v>
          </cell>
          <cell r="R420" t="str">
            <v>202</v>
          </cell>
          <cell r="S420" t="str">
            <v>01</v>
          </cell>
          <cell r="T420" t="str">
            <v>Etablissement de crédit</v>
          </cell>
          <cell r="U420" t="str">
            <v>201</v>
          </cell>
          <cell r="V420" t="str">
            <v>Banque mutualiste ou coopérative</v>
          </cell>
          <cell r="W420" t="str">
            <v>001</v>
          </cell>
          <cell r="X420" t="str">
            <v>Agrément ACPR</v>
          </cell>
          <cell r="Y420">
            <v>6</v>
          </cell>
          <cell r="Z420" t="str">
            <v>NOUVEL ETABLISSEMENT</v>
          </cell>
          <cell r="AA420" t="str">
            <v>FR</v>
          </cell>
          <cell r="AB420" t="str">
            <v> France</v>
          </cell>
          <cell r="AC420" t="str">
            <v>S. BANCAIRE MUTUALISTE ET AUTRES RESEAUX</v>
          </cell>
          <cell r="AD420">
            <v>1163</v>
          </cell>
          <cell r="AE420" t="str">
            <v>GPE BPCE</v>
          </cell>
          <cell r="AF420">
            <v>0</v>
          </cell>
          <cell r="AG420" t="str">
            <v>57000</v>
          </cell>
          <cell r="AH420" t="str">
            <v>FR</v>
          </cell>
          <cell r="AI420" t="str">
            <v/>
          </cell>
          <cell r="AJ420" t="str">
            <v/>
          </cell>
          <cell r="AK420" t="str">
            <v>EC</v>
          </cell>
          <cell r="AL420" t="str">
            <v>Bq mut</v>
          </cell>
          <cell r="AM420" t="str">
            <v>PERSONNE_MORALE_SOCIETE</v>
          </cell>
          <cell r="AN420" t="str">
            <v>BPCE</v>
          </cell>
          <cell r="AO420" t="str">
            <v>Groupes mutualistes</v>
          </cell>
          <cell r="AP420" t="str">
            <v/>
          </cell>
          <cell r="AQ420" t="str">
            <v/>
          </cell>
          <cell r="AR420" t="str">
            <v>FR</v>
          </cell>
          <cell r="AS420" t="str">
            <v>FRANCE</v>
          </cell>
          <cell r="AT420" t="str">
            <v/>
          </cell>
          <cell r="AU420" t="str">
            <v/>
          </cell>
          <cell r="AV420" t="str">
            <v>MOURJANE</v>
          </cell>
          <cell r="AW420">
            <v>2762</v>
          </cell>
          <cell r="AX420">
            <v>20.591590140000001</v>
          </cell>
          <cell r="AY420">
            <v>13.7459837</v>
          </cell>
          <cell r="AZ420">
            <v>13.585083002000001</v>
          </cell>
          <cell r="BA420">
            <v>59</v>
          </cell>
          <cell r="BB420" t="str">
            <v>SI</v>
          </cell>
          <cell r="BC420">
            <v>0</v>
          </cell>
          <cell r="BD420">
            <v>1</v>
          </cell>
        </row>
        <row r="421">
          <cell r="A421" t="str">
            <v>14806</v>
          </cell>
          <cell r="B421" t="str">
            <v>CRCAM CENTRE LOIRE</v>
          </cell>
          <cell r="C421" t="str">
            <v>3. Autres (GEA CBD)</v>
          </cell>
          <cell r="D421">
            <v>201212</v>
          </cell>
          <cell r="E421">
            <v>4.4499999999999998E-2</v>
          </cell>
          <cell r="F421">
            <v>0.16700000000000001</v>
          </cell>
          <cell r="G421">
            <v>9.559132</v>
          </cell>
          <cell r="H421">
            <v>0.42538137399999998</v>
          </cell>
          <cell r="I421">
            <v>1.5963750440000002</v>
          </cell>
          <cell r="J421">
            <v>4.0599999999999997E-2</v>
          </cell>
          <cell r="K421">
            <v>0.41470000000000001</v>
          </cell>
          <cell r="L421">
            <v>3.5431550000000001</v>
          </cell>
          <cell r="M421">
            <v>0.14385209299999999</v>
          </cell>
          <cell r="N421">
            <v>1.4693463785</v>
          </cell>
          <cell r="O421">
            <v>10711</v>
          </cell>
          <cell r="P421" t="str">
            <v>398824714</v>
          </cell>
          <cell r="Q421" t="str">
            <v>PM</v>
          </cell>
          <cell r="R421" t="str">
            <v>210</v>
          </cell>
          <cell r="S421" t="str">
            <v>01</v>
          </cell>
          <cell r="T421" t="str">
            <v>Etablissement de crédit</v>
          </cell>
          <cell r="U421" t="str">
            <v>201</v>
          </cell>
          <cell r="V421" t="str">
            <v>Banque mutualiste ou coopérative</v>
          </cell>
          <cell r="W421" t="str">
            <v>001</v>
          </cell>
          <cell r="X421" t="str">
            <v>Agrément ACPR</v>
          </cell>
          <cell r="Y421">
            <v>8</v>
          </cell>
          <cell r="Z421" t="str">
            <v>RESTRUCTURATION AVEC REPRISE DE CIB</v>
          </cell>
          <cell r="AA421" t="str">
            <v>FR</v>
          </cell>
          <cell r="AB421" t="str">
            <v> France</v>
          </cell>
          <cell r="AC421" t="str">
            <v>S. BANCAIRE MUTUALISTE ET AUTRES RESEAUX</v>
          </cell>
          <cell r="AD421">
            <v>27</v>
          </cell>
          <cell r="AE421" t="str">
            <v>GPE CREDIT AGRICOLE</v>
          </cell>
          <cell r="AF421">
            <v>0</v>
          </cell>
          <cell r="AG421" t="str">
            <v>18000</v>
          </cell>
          <cell r="AH421" t="str">
            <v>FR</v>
          </cell>
          <cell r="AI421" t="str">
            <v/>
          </cell>
          <cell r="AJ421" t="str">
            <v/>
          </cell>
          <cell r="AK421" t="str">
            <v>EC</v>
          </cell>
          <cell r="AL421" t="str">
            <v>Bq mut</v>
          </cell>
          <cell r="AM421" t="str">
            <v>PERSONNE_MORALE_SOCIETE</v>
          </cell>
          <cell r="AN421" t="str">
            <v>CREDIT AGRICOLE</v>
          </cell>
          <cell r="AO421" t="str">
            <v>Groupes mutualistes</v>
          </cell>
          <cell r="AP421" t="str">
            <v/>
          </cell>
          <cell r="AQ421" t="str">
            <v/>
          </cell>
          <cell r="AR421" t="str">
            <v>FR</v>
          </cell>
          <cell r="AS421" t="str">
            <v>FRANCE</v>
          </cell>
          <cell r="AT421" t="str">
            <v/>
          </cell>
          <cell r="AU421" t="str">
            <v/>
          </cell>
          <cell r="AV421" t="str">
            <v>MIODOWNICK</v>
          </cell>
          <cell r="AW421">
            <v>2761</v>
          </cell>
          <cell r="AX421">
            <v>14.178114987999999</v>
          </cell>
          <cell r="AY421">
            <v>11.079405798</v>
          </cell>
          <cell r="AZ421">
            <v>4.0235469860000004</v>
          </cell>
          <cell r="BA421">
            <v>89</v>
          </cell>
          <cell r="BB421" t="str">
            <v>SI</v>
          </cell>
          <cell r="BC421">
            <v>0</v>
          </cell>
          <cell r="BD421">
            <v>0</v>
          </cell>
        </row>
        <row r="422">
          <cell r="A422" t="str">
            <v>15135</v>
          </cell>
          <cell r="B422" t="str">
            <v>CAISSE EPARG LORRAINE CHAMPAGNE ARDENNE</v>
          </cell>
          <cell r="C422" t="str">
            <v>3. Autres (GEA CBD)</v>
          </cell>
          <cell r="D422">
            <v>201212</v>
          </cell>
          <cell r="E422">
            <v>5.5477961594973799E-2</v>
          </cell>
          <cell r="F422">
            <v>0.21090918807564299</v>
          </cell>
          <cell r="G422">
            <v>7.3652811590000002</v>
          </cell>
          <cell r="H422">
            <v>0.40861078527518613</v>
          </cell>
          <cell r="I422">
            <v>1.5534054691935208</v>
          </cell>
          <cell r="O422">
            <v>1301</v>
          </cell>
          <cell r="P422" t="str">
            <v>775618622</v>
          </cell>
          <cell r="Q422" t="str">
            <v>PM</v>
          </cell>
          <cell r="R422" t="str">
            <v>270</v>
          </cell>
          <cell r="S422" t="str">
            <v>01</v>
          </cell>
          <cell r="T422" t="str">
            <v>Etablissement de crédit</v>
          </cell>
          <cell r="U422" t="str">
            <v>201</v>
          </cell>
          <cell r="V422" t="str">
            <v>Banque mutualiste ou coopérative</v>
          </cell>
          <cell r="W422" t="str">
            <v>001</v>
          </cell>
          <cell r="X422" t="str">
            <v>Agrément ACPR</v>
          </cell>
          <cell r="Y422">
            <v>6</v>
          </cell>
          <cell r="Z422" t="str">
            <v>NOUVEL ETABLISSEMENT</v>
          </cell>
          <cell r="AA422" t="str">
            <v>FR</v>
          </cell>
          <cell r="AB422" t="str">
            <v> France</v>
          </cell>
          <cell r="AC422" t="str">
            <v>S. BANCAIRE MUTUALISTE ET AUTRES RESEAUX</v>
          </cell>
          <cell r="AD422">
            <v>1163</v>
          </cell>
          <cell r="AE422" t="str">
            <v>GPE BPCE</v>
          </cell>
          <cell r="AF422">
            <v>0</v>
          </cell>
          <cell r="AG422" t="str">
            <v>57000</v>
          </cell>
          <cell r="AH422" t="str">
            <v>FR</v>
          </cell>
          <cell r="AI422" t="str">
            <v/>
          </cell>
          <cell r="AJ422" t="str">
            <v/>
          </cell>
          <cell r="AK422" t="str">
            <v>EC</v>
          </cell>
          <cell r="AL422" t="str">
            <v>Bq mut</v>
          </cell>
          <cell r="AM422" t="str">
            <v>PERSONNE_MORALE_SOCIETE</v>
          </cell>
          <cell r="AN422" t="str">
            <v>BPCE</v>
          </cell>
          <cell r="AO422" t="str">
            <v>Groupes mutualistes</v>
          </cell>
          <cell r="AP422" t="str">
            <v/>
          </cell>
          <cell r="AQ422" t="str">
            <v/>
          </cell>
          <cell r="AR422" t="str">
            <v>FR</v>
          </cell>
          <cell r="AS422" t="str">
            <v>FRANCE</v>
          </cell>
          <cell r="AT422" t="str">
            <v/>
          </cell>
          <cell r="AU422" t="str">
            <v/>
          </cell>
          <cell r="AV422" t="str">
            <v>CISSOKHO-COULIBALY</v>
          </cell>
          <cell r="AW422">
            <v>2762</v>
          </cell>
          <cell r="AX422">
            <v>19.191407436999999</v>
          </cell>
          <cell r="AY422">
            <v>9.8210047290000002</v>
          </cell>
          <cell r="AZ422">
            <v>13.519708416999999</v>
          </cell>
          <cell r="BA422">
            <v>66</v>
          </cell>
          <cell r="BB422" t="str">
            <v>SI</v>
          </cell>
          <cell r="BC422">
            <v>0</v>
          </cell>
          <cell r="BD422">
            <v>1</v>
          </cell>
        </row>
        <row r="423">
          <cell r="A423" t="str">
            <v>15298</v>
          </cell>
          <cell r="B423" t="str">
            <v>RBC INVESTOR SERVICES BANK FRANCE SA</v>
          </cell>
          <cell r="C423" t="str">
            <v>4. Autres (GEA hors CBD)</v>
          </cell>
          <cell r="D423">
            <v>201212</v>
          </cell>
          <cell r="E423">
            <v>6.7999999999999996E-3</v>
          </cell>
          <cell r="F423">
            <v>0.36320000000000002</v>
          </cell>
          <cell r="G423">
            <v>1.0075129039999999</v>
          </cell>
          <cell r="H423">
            <v>6.8510877471999994E-3</v>
          </cell>
          <cell r="I423">
            <v>0.36592868673279999</v>
          </cell>
          <cell r="O423">
            <v>11513</v>
          </cell>
          <cell r="P423" t="str">
            <v>479163305</v>
          </cell>
          <cell r="Q423" t="str">
            <v>PM</v>
          </cell>
          <cell r="R423" t="str">
            <v>128</v>
          </cell>
          <cell r="S423" t="str">
            <v>01</v>
          </cell>
          <cell r="T423" t="str">
            <v>Etablissement de crédit</v>
          </cell>
          <cell r="U423" t="str">
            <v>200</v>
          </cell>
          <cell r="V423" t="str">
            <v>Banque</v>
          </cell>
          <cell r="W423" t="str">
            <v>001</v>
          </cell>
          <cell r="X423" t="str">
            <v>Agrément ACPR</v>
          </cell>
          <cell r="Y423">
            <v>6</v>
          </cell>
          <cell r="Z423" t="str">
            <v>NOUVEL ETABLISSEMENT</v>
          </cell>
          <cell r="AA423" t="str">
            <v>CA</v>
          </cell>
          <cell r="AB423" t="str">
            <v> Canada</v>
          </cell>
          <cell r="AC423" t="str">
            <v>S. BANCAIRE ETRANGER AUTRES PAYS OCDE</v>
          </cell>
          <cell r="AD423">
            <v>144</v>
          </cell>
          <cell r="AE423" t="str">
            <v>GPE ROYAL BANK OF CANADA</v>
          </cell>
          <cell r="AF423">
            <v>1</v>
          </cell>
          <cell r="AG423" t="str">
            <v>75002</v>
          </cell>
          <cell r="AH423" t="str">
            <v>FR</v>
          </cell>
          <cell r="AI423" t="str">
            <v/>
          </cell>
          <cell r="AJ423" t="str">
            <v/>
          </cell>
          <cell r="AK423" t="str">
            <v>EC</v>
          </cell>
          <cell r="AL423" t="str">
            <v>Banque</v>
          </cell>
          <cell r="AM423" t="str">
            <v>PERSONNE_MORALE_SOCIETE</v>
          </cell>
          <cell r="AN423" t="str">
            <v>ROYAL BANK OF CANADA</v>
          </cell>
          <cell r="AO423" t="str">
            <v>Grands groupes bancaires privés</v>
          </cell>
          <cell r="AP423" t="str">
            <v>OUI</v>
          </cell>
          <cell r="AQ423" t="str">
            <v/>
          </cell>
          <cell r="AR423" t="str">
            <v>ETR</v>
          </cell>
          <cell r="AS423" t="str">
            <v>FRANCE</v>
          </cell>
          <cell r="AT423" t="str">
            <v/>
          </cell>
          <cell r="AU423" t="str">
            <v/>
          </cell>
          <cell r="AV423" t="str">
            <v>TIMERA</v>
          </cell>
          <cell r="AW423">
            <v>2752</v>
          </cell>
          <cell r="AX423">
            <v>1.411887143</v>
          </cell>
          <cell r="AY423">
            <v>0.10456486999999999</v>
          </cell>
          <cell r="AZ423">
            <v>1.1171808009999999</v>
          </cell>
          <cell r="BA423">
            <v>274</v>
          </cell>
          <cell r="BB423" t="str">
            <v>SI</v>
          </cell>
          <cell r="BC423">
            <v>0</v>
          </cell>
          <cell r="BD423">
            <v>1</v>
          </cell>
        </row>
        <row r="424">
          <cell r="A424" t="str">
            <v>15348</v>
          </cell>
          <cell r="B424" t="str">
            <v>CRC MARIT MUTUEL DE LA REGION NORD</v>
          </cell>
          <cell r="C424" t="str">
            <v>3. Autres (GEA CBD)</v>
          </cell>
          <cell r="D424">
            <v>201212</v>
          </cell>
          <cell r="E424">
            <v>0.20068</v>
          </cell>
          <cell r="F424">
            <v>0.11796</v>
          </cell>
          <cell r="G424">
            <v>2.9824751E-2</v>
          </cell>
          <cell r="H424">
            <v>5.9852310306799999E-3</v>
          </cell>
          <cell r="I424">
            <v>3.5181276279599998E-3</v>
          </cell>
          <cell r="J424">
            <v>0.74570999999999998</v>
          </cell>
          <cell r="K424">
            <v>0.63263000000000003</v>
          </cell>
          <cell r="L424">
            <v>1.0267439E-2</v>
          </cell>
          <cell r="M424">
            <v>7.6565319366899993E-3</v>
          </cell>
          <cell r="N424">
            <v>6.4954899345700005E-3</v>
          </cell>
          <cell r="O424">
            <v>11564</v>
          </cell>
          <cell r="P424" t="str">
            <v>783948474</v>
          </cell>
          <cell r="Q424" t="str">
            <v>PM</v>
          </cell>
          <cell r="R424" t="str">
            <v>230</v>
          </cell>
          <cell r="S424" t="str">
            <v>01</v>
          </cell>
          <cell r="T424" t="str">
            <v>Etablissement de crédit</v>
          </cell>
          <cell r="U424" t="str">
            <v>201</v>
          </cell>
          <cell r="V424" t="str">
            <v>Banque mutualiste ou coopérative</v>
          </cell>
          <cell r="W424" t="str">
            <v>001</v>
          </cell>
          <cell r="X424" t="str">
            <v>Agrément ACPR</v>
          </cell>
          <cell r="Y424">
            <v>6</v>
          </cell>
          <cell r="Z424" t="str">
            <v>NOUVEL ETABLISSEMENT</v>
          </cell>
          <cell r="AA424" t="str">
            <v>FR</v>
          </cell>
          <cell r="AB424" t="str">
            <v> France</v>
          </cell>
          <cell r="AC424" t="str">
            <v>S. BANCAIRE MUTUALISTE ET AUTRES RESEAUX</v>
          </cell>
          <cell r="AD424">
            <v>1163</v>
          </cell>
          <cell r="AE424" t="str">
            <v>GPE BPCE</v>
          </cell>
          <cell r="AF424">
            <v>0</v>
          </cell>
          <cell r="AG424" t="str">
            <v>62200</v>
          </cell>
          <cell r="AH424" t="str">
            <v>FR</v>
          </cell>
          <cell r="AI424" t="str">
            <v/>
          </cell>
          <cell r="AJ424" t="str">
            <v/>
          </cell>
          <cell r="AK424" t="str">
            <v>EC</v>
          </cell>
          <cell r="AL424" t="str">
            <v>Bq mut</v>
          </cell>
          <cell r="AM424" t="str">
            <v>PERSONNE_MORALE_SOCIETE</v>
          </cell>
          <cell r="AN424" t="str">
            <v>BPCE</v>
          </cell>
          <cell r="AO424" t="str">
            <v>Groupes mutualistes</v>
          </cell>
          <cell r="AP424" t="str">
            <v/>
          </cell>
          <cell r="AQ424" t="str">
            <v/>
          </cell>
          <cell r="AR424" t="str">
            <v>FR</v>
          </cell>
          <cell r="AS424" t="str">
            <v>FRANCE</v>
          </cell>
          <cell r="AT424" t="str">
            <v/>
          </cell>
          <cell r="AU424" t="str">
            <v/>
          </cell>
          <cell r="AV424" t="str">
            <v>BODIAN</v>
          </cell>
          <cell r="AW424">
            <v>2762</v>
          </cell>
          <cell r="AX424">
            <v>3.6365694000000004E-2</v>
          </cell>
          <cell r="AY424">
            <v>3.1615470999999999E-2</v>
          </cell>
          <cell r="BA424">
            <v>570</v>
          </cell>
          <cell r="BB424" t="str">
            <v>SI</v>
          </cell>
          <cell r="BC424">
            <v>0</v>
          </cell>
          <cell r="BD424">
            <v>1</v>
          </cell>
        </row>
        <row r="425">
          <cell r="A425" t="str">
            <v>15429</v>
          </cell>
          <cell r="B425" t="str">
            <v>CAISSE AGRIC CREDIT MUTUEL</v>
          </cell>
          <cell r="C425" t="str">
            <v>3. Autres (GEA CBD)</v>
          </cell>
          <cell r="D425">
            <v>201212</v>
          </cell>
          <cell r="E425">
            <v>0.96970000000000001</v>
          </cell>
          <cell r="F425">
            <v>0.86260000000000003</v>
          </cell>
          <cell r="G425">
            <v>9.1745699999999999E-4</v>
          </cell>
          <cell r="H425">
            <v>8.8965805290000001E-4</v>
          </cell>
          <cell r="I425">
            <v>7.9139840820000007E-4</v>
          </cell>
          <cell r="O425">
            <v>11657</v>
          </cell>
          <cell r="P425" t="str">
            <v>778200741</v>
          </cell>
          <cell r="Q425" t="str">
            <v>PM</v>
          </cell>
          <cell r="R425" t="str">
            <v>250</v>
          </cell>
          <cell r="S425" t="str">
            <v>01</v>
          </cell>
          <cell r="T425" t="str">
            <v>Etablissement de crédit</v>
          </cell>
          <cell r="U425" t="str">
            <v>201</v>
          </cell>
          <cell r="V425" t="str">
            <v>Banque mutualiste ou coopérative</v>
          </cell>
          <cell r="W425" t="str">
            <v>001</v>
          </cell>
          <cell r="X425" t="str">
            <v>Agrément ACPR</v>
          </cell>
          <cell r="Y425">
            <v>6</v>
          </cell>
          <cell r="Z425" t="str">
            <v>NOUVEL ETABLISSEMENT</v>
          </cell>
          <cell r="AA425" t="str">
            <v>FR</v>
          </cell>
          <cell r="AB425" t="str">
            <v> France</v>
          </cell>
          <cell r="AC425" t="str">
            <v>S. BANCAIRE MUTUALISTE ET AUTRES RESEAUX</v>
          </cell>
          <cell r="AD425">
            <v>29</v>
          </cell>
          <cell r="AE425" t="str">
            <v>GPE CREDIT MUTUEL</v>
          </cell>
          <cell r="AF425">
            <v>0</v>
          </cell>
          <cell r="AG425" t="str">
            <v>21000</v>
          </cell>
          <cell r="AH425" t="str">
            <v>FR</v>
          </cell>
          <cell r="AI425" t="str">
            <v/>
          </cell>
          <cell r="AJ425" t="str">
            <v/>
          </cell>
          <cell r="AK425" t="str">
            <v>EC</v>
          </cell>
          <cell r="AL425" t="str">
            <v>Bq mut</v>
          </cell>
          <cell r="AM425" t="str">
            <v>PERSONNE_MORALE_SOCIETE</v>
          </cell>
          <cell r="AN425" t="str">
            <v>CREDIT MUTUEL</v>
          </cell>
          <cell r="AO425" t="str">
            <v>Groupes mutualistes</v>
          </cell>
          <cell r="AP425" t="str">
            <v/>
          </cell>
          <cell r="AQ425" t="str">
            <v/>
          </cell>
          <cell r="AR425" t="str">
            <v>FR</v>
          </cell>
          <cell r="AS425" t="str">
            <v>FRANCE</v>
          </cell>
          <cell r="AT425" t="str">
            <v/>
          </cell>
          <cell r="AU425" t="str">
            <v/>
          </cell>
          <cell r="AV425" t="str">
            <v>KRAUSE</v>
          </cell>
          <cell r="AW425">
            <v>2763</v>
          </cell>
          <cell r="AX425">
            <v>3.0925333029999997</v>
          </cell>
          <cell r="AY425">
            <v>0</v>
          </cell>
          <cell r="AZ425">
            <v>4.3627000000000001E-5</v>
          </cell>
          <cell r="BA425">
            <v>206</v>
          </cell>
          <cell r="BB425" t="str">
            <v>SI</v>
          </cell>
          <cell r="BC425">
            <v>0</v>
          </cell>
          <cell r="BD425">
            <v>0</v>
          </cell>
        </row>
        <row r="426">
          <cell r="A426" t="str">
            <v>15489</v>
          </cell>
          <cell r="B426" t="str">
            <v>CAISSE FEDER CIT MUT MAIN ANJ BAS NORM</v>
          </cell>
          <cell r="C426" t="str">
            <v>3. Autres (GEA CBD)</v>
          </cell>
          <cell r="D426">
            <v>201212</v>
          </cell>
          <cell r="E426">
            <v>3.2899999999999999E-2</v>
          </cell>
          <cell r="F426">
            <v>0.1807</v>
          </cell>
          <cell r="G426">
            <v>10.587775187</v>
          </cell>
          <cell r="H426">
            <v>0.34833780365229999</v>
          </cell>
          <cell r="I426">
            <v>1.9132109762909</v>
          </cell>
          <cell r="O426">
            <v>11743</v>
          </cell>
          <cell r="P426" t="str">
            <v>556650208</v>
          </cell>
          <cell r="Q426" t="str">
            <v>PM</v>
          </cell>
          <cell r="R426" t="str">
            <v>240</v>
          </cell>
          <cell r="S426" t="str">
            <v>01</v>
          </cell>
          <cell r="T426" t="str">
            <v>Etablissement de crédit</v>
          </cell>
          <cell r="U426" t="str">
            <v>201</v>
          </cell>
          <cell r="V426" t="str">
            <v>Banque mutualiste ou coopérative</v>
          </cell>
          <cell r="W426" t="str">
            <v>001</v>
          </cell>
          <cell r="X426" t="str">
            <v>Agrément ACPR</v>
          </cell>
          <cell r="Y426">
            <v>6</v>
          </cell>
          <cell r="Z426" t="str">
            <v>NOUVEL ETABLISSEMENT</v>
          </cell>
          <cell r="AA426" t="str">
            <v>FR</v>
          </cell>
          <cell r="AB426" t="str">
            <v> France</v>
          </cell>
          <cell r="AC426" t="str">
            <v>S. BANCAIRE MUTUALISTE ET AUTRES RESEAUX</v>
          </cell>
          <cell r="AD426">
            <v>29</v>
          </cell>
          <cell r="AE426" t="str">
            <v>GPE CREDIT MUTUEL</v>
          </cell>
          <cell r="AF426">
            <v>0</v>
          </cell>
          <cell r="AG426" t="str">
            <v>53000</v>
          </cell>
          <cell r="AH426" t="str">
            <v>FR</v>
          </cell>
          <cell r="AI426" t="str">
            <v/>
          </cell>
          <cell r="AJ426" t="str">
            <v/>
          </cell>
          <cell r="AK426" t="str">
            <v>EC</v>
          </cell>
          <cell r="AL426" t="str">
            <v>Bq mut</v>
          </cell>
          <cell r="AM426" t="str">
            <v>PERSONNE_MORALE_SOCIETE</v>
          </cell>
          <cell r="AN426" t="str">
            <v>CREDIT MUTUEL</v>
          </cell>
          <cell r="AO426" t="str">
            <v>Groupes mutualistes</v>
          </cell>
          <cell r="AP426" t="str">
            <v/>
          </cell>
          <cell r="AQ426" t="str">
            <v/>
          </cell>
          <cell r="AR426" t="str">
            <v>FR</v>
          </cell>
          <cell r="AS426" t="str">
            <v>FRANCE</v>
          </cell>
          <cell r="AT426" t="str">
            <v/>
          </cell>
          <cell r="AU426" t="str">
            <v/>
          </cell>
          <cell r="AV426" t="str">
            <v>SAIDI</v>
          </cell>
          <cell r="AW426">
            <v>2763</v>
          </cell>
          <cell r="AX426">
            <v>13.344456827</v>
          </cell>
          <cell r="AY426">
            <v>9.3166469700000007</v>
          </cell>
          <cell r="AZ426">
            <v>8.6039774719999986</v>
          </cell>
          <cell r="BA426">
            <v>92</v>
          </cell>
          <cell r="BB426" t="str">
            <v>SI</v>
          </cell>
          <cell r="BC426">
            <v>0</v>
          </cell>
          <cell r="BD426">
            <v>0</v>
          </cell>
        </row>
        <row r="427">
          <cell r="A427" t="str">
            <v>15518</v>
          </cell>
          <cell r="B427" t="str">
            <v/>
          </cell>
          <cell r="C427" t="str">
            <v/>
          </cell>
          <cell r="D427">
            <v>201212</v>
          </cell>
          <cell r="E427">
            <v>1.8228999999999999E-2</v>
          </cell>
          <cell r="F427">
            <v>15.352</v>
          </cell>
          <cell r="G427">
            <v>1.1147416569999999</v>
          </cell>
          <cell r="H427">
            <v>2.0320625665452997E-2</v>
          </cell>
          <cell r="I427">
            <v>17.113513918264001</v>
          </cell>
          <cell r="P427" t="str">
            <v/>
          </cell>
          <cell r="Q427" t="str">
            <v/>
          </cell>
          <cell r="R427" t="str">
            <v/>
          </cell>
          <cell r="S427" t="str">
            <v/>
          </cell>
          <cell r="T427" t="str">
            <v/>
          </cell>
          <cell r="U427" t="str">
            <v/>
          </cell>
          <cell r="V427" t="str">
            <v/>
          </cell>
          <cell r="W427" t="str">
            <v/>
          </cell>
          <cell r="X427" t="str">
            <v/>
          </cell>
          <cell r="Z427" t="str">
            <v/>
          </cell>
          <cell r="AA427" t="str">
            <v/>
          </cell>
          <cell r="AB427" t="str">
            <v/>
          </cell>
          <cell r="AC427" t="str">
            <v/>
          </cell>
          <cell r="AE427" t="str">
            <v/>
          </cell>
          <cell r="AG427" t="str">
            <v/>
          </cell>
          <cell r="AH427" t="str">
            <v/>
          </cell>
          <cell r="AI427" t="str">
            <v/>
          </cell>
          <cell r="AJ427" t="str">
            <v/>
          </cell>
          <cell r="AK427" t="str">
            <v/>
          </cell>
          <cell r="AL427" t="str">
            <v/>
          </cell>
          <cell r="AM427" t="str">
            <v/>
          </cell>
          <cell r="AN427" t="str">
            <v/>
          </cell>
          <cell r="AO427" t="str">
            <v/>
          </cell>
          <cell r="AP427" t="str">
            <v/>
          </cell>
          <cell r="AQ427" t="str">
            <v/>
          </cell>
          <cell r="AR427" t="str">
            <v/>
          </cell>
          <cell r="AS427" t="str">
            <v/>
          </cell>
          <cell r="AT427" t="str">
            <v/>
          </cell>
          <cell r="AU427" t="str">
            <v/>
          </cell>
          <cell r="AV427" t="str">
            <v/>
          </cell>
          <cell r="BB427" t="str">
            <v/>
          </cell>
        </row>
        <row r="428">
          <cell r="A428" t="str">
            <v>15519</v>
          </cell>
          <cell r="B428" t="str">
            <v>CAISSE FEDER CIT MUT OCEAN</v>
          </cell>
          <cell r="C428" t="str">
            <v>3. Autres (GEA CBD)</v>
          </cell>
          <cell r="D428">
            <v>201212</v>
          </cell>
          <cell r="E428">
            <v>3.1600000000000003E-2</v>
          </cell>
          <cell r="F428">
            <v>0.19139999999999999</v>
          </cell>
          <cell r="G428">
            <v>13.207261616</v>
          </cell>
          <cell r="H428">
            <v>0.41734946706560005</v>
          </cell>
          <cell r="I428">
            <v>2.5278698733024001</v>
          </cell>
          <cell r="O428">
            <v>11794</v>
          </cell>
          <cell r="P428" t="str">
            <v>307049015</v>
          </cell>
          <cell r="Q428" t="str">
            <v>PM</v>
          </cell>
          <cell r="R428" t="str">
            <v>240</v>
          </cell>
          <cell r="S428" t="str">
            <v>01</v>
          </cell>
          <cell r="T428" t="str">
            <v>Etablissement de crédit</v>
          </cell>
          <cell r="U428" t="str">
            <v>201</v>
          </cell>
          <cell r="V428" t="str">
            <v>Banque mutualiste ou coopérative</v>
          </cell>
          <cell r="W428" t="str">
            <v>001</v>
          </cell>
          <cell r="X428" t="str">
            <v>Agrément ACPR</v>
          </cell>
          <cell r="Y428">
            <v>6</v>
          </cell>
          <cell r="Z428" t="str">
            <v>NOUVEL ETABLISSEMENT</v>
          </cell>
          <cell r="AA428" t="str">
            <v>FR</v>
          </cell>
          <cell r="AB428" t="str">
            <v> France</v>
          </cell>
          <cell r="AC428" t="str">
            <v>S. BANCAIRE MUTUALISTE ET AUTRES RESEAUX</v>
          </cell>
          <cell r="AD428">
            <v>29</v>
          </cell>
          <cell r="AE428" t="str">
            <v>GPE CREDIT MUTUEL</v>
          </cell>
          <cell r="AF428">
            <v>0</v>
          </cell>
          <cell r="AG428" t="str">
            <v>85000</v>
          </cell>
          <cell r="AH428" t="str">
            <v>FR</v>
          </cell>
          <cell r="AI428" t="str">
            <v/>
          </cell>
          <cell r="AJ428" t="str">
            <v/>
          </cell>
          <cell r="AK428" t="str">
            <v>EC</v>
          </cell>
          <cell r="AL428" t="str">
            <v>Bq mut</v>
          </cell>
          <cell r="AM428" t="str">
            <v>PERSONNE_MORALE_SOCIETE</v>
          </cell>
          <cell r="AN428" t="str">
            <v>CREDIT MUTUEL</v>
          </cell>
          <cell r="AO428" t="str">
            <v>Groupes mutualistes</v>
          </cell>
          <cell r="AP428" t="str">
            <v/>
          </cell>
          <cell r="AQ428" t="str">
            <v/>
          </cell>
          <cell r="AR428" t="str">
            <v>FR</v>
          </cell>
          <cell r="AS428" t="str">
            <v>FRANCE</v>
          </cell>
          <cell r="AT428" t="str">
            <v/>
          </cell>
          <cell r="AU428" t="str">
            <v/>
          </cell>
          <cell r="AV428" t="str">
            <v>NEY</v>
          </cell>
          <cell r="AW428">
            <v>2763</v>
          </cell>
          <cell r="AX428">
            <v>14.636826336999999</v>
          </cell>
          <cell r="AY428">
            <v>10.804989611</v>
          </cell>
          <cell r="AZ428">
            <v>9.2791148719999992</v>
          </cell>
          <cell r="BA428">
            <v>86</v>
          </cell>
          <cell r="BB428" t="str">
            <v>SI</v>
          </cell>
          <cell r="BC428">
            <v>0</v>
          </cell>
          <cell r="BD428">
            <v>0</v>
          </cell>
        </row>
        <row r="429">
          <cell r="A429" t="str">
            <v>15589</v>
          </cell>
          <cell r="B429" t="str">
            <v>CREDIT MUTUEL ARKEA</v>
          </cell>
          <cell r="C429" t="str">
            <v>3. Autres (GEA CBD)</v>
          </cell>
          <cell r="D429">
            <v>201212</v>
          </cell>
          <cell r="E429">
            <v>3.7999999999999999E-2</v>
          </cell>
          <cell r="F429">
            <v>0.20930000000000001</v>
          </cell>
          <cell r="G429">
            <v>47.012724800999997</v>
          </cell>
          <cell r="H429">
            <v>1.7864835424379999</v>
          </cell>
          <cell r="I429">
            <v>9.8397633008493006</v>
          </cell>
          <cell r="O429">
            <v>1284</v>
          </cell>
          <cell r="P429" t="str">
            <v>775577018</v>
          </cell>
          <cell r="Q429" t="str">
            <v>PM</v>
          </cell>
          <cell r="R429" t="str">
            <v>240</v>
          </cell>
          <cell r="S429" t="str">
            <v>01</v>
          </cell>
          <cell r="T429" t="str">
            <v>Etablissement de crédit</v>
          </cell>
          <cell r="U429" t="str">
            <v>201</v>
          </cell>
          <cell r="V429" t="str">
            <v>Banque mutualiste ou coopérative</v>
          </cell>
          <cell r="W429" t="str">
            <v>001</v>
          </cell>
          <cell r="X429" t="str">
            <v>Agrément ACPR</v>
          </cell>
          <cell r="Y429">
            <v>6</v>
          </cell>
          <cell r="Z429" t="str">
            <v>NOUVEL ETABLISSEMENT</v>
          </cell>
          <cell r="AA429" t="str">
            <v>FR</v>
          </cell>
          <cell r="AB429" t="str">
            <v> France</v>
          </cell>
          <cell r="AC429" t="str">
            <v>S. BANCAIRE MUTUALISTE ET AUTRES RESEAUX</v>
          </cell>
          <cell r="AD429">
            <v>29</v>
          </cell>
          <cell r="AE429" t="str">
            <v>GPE CREDIT MUTUEL</v>
          </cell>
          <cell r="AF429">
            <v>0</v>
          </cell>
          <cell r="AG429" t="str">
            <v>29480</v>
          </cell>
          <cell r="AH429" t="str">
            <v>FR</v>
          </cell>
          <cell r="AI429" t="str">
            <v/>
          </cell>
          <cell r="AJ429" t="str">
            <v/>
          </cell>
          <cell r="AK429" t="str">
            <v>EC</v>
          </cell>
          <cell r="AL429" t="str">
            <v>Bq mut</v>
          </cell>
          <cell r="AM429" t="str">
            <v>PERSONNE_MORALE_SOCIETE</v>
          </cell>
          <cell r="AN429" t="str">
            <v>CREDIT MUTUEL</v>
          </cell>
          <cell r="AO429" t="str">
            <v>Groupes mutualistes</v>
          </cell>
          <cell r="AP429" t="str">
            <v/>
          </cell>
          <cell r="AQ429" t="str">
            <v/>
          </cell>
          <cell r="AR429" t="str">
            <v>FR</v>
          </cell>
          <cell r="AS429" t="str">
            <v>FRANCE</v>
          </cell>
          <cell r="AT429" t="str">
            <v/>
          </cell>
          <cell r="AU429" t="str">
            <v/>
          </cell>
          <cell r="AV429" t="str">
            <v>SAIDI</v>
          </cell>
          <cell r="AW429">
            <v>2763</v>
          </cell>
          <cell r="AX429">
            <v>66.231318481000002</v>
          </cell>
          <cell r="AY429">
            <v>27.755635743999999</v>
          </cell>
          <cell r="AZ429">
            <v>27.907285511000001</v>
          </cell>
          <cell r="BA429">
            <v>22</v>
          </cell>
          <cell r="BB429" t="str">
            <v>SI</v>
          </cell>
          <cell r="BC429">
            <v>0</v>
          </cell>
          <cell r="BD429">
            <v>0</v>
          </cell>
        </row>
        <row r="430">
          <cell r="A430" t="str">
            <v>15607</v>
          </cell>
          <cell r="B430" t="str">
            <v>BANQUE POPULAIRE COTE D AZUR</v>
          </cell>
          <cell r="C430" t="str">
            <v>3. Autres (GEA CBD)</v>
          </cell>
          <cell r="D430">
            <v>201212</v>
          </cell>
          <cell r="E430">
            <v>9.0899999999999995E-2</v>
          </cell>
          <cell r="F430">
            <v>0.14177000000000001</v>
          </cell>
          <cell r="G430">
            <v>3.3842250920000003</v>
          </cell>
          <cell r="H430">
            <v>0.30762606086280003</v>
          </cell>
          <cell r="I430">
            <v>0.47978159129284009</v>
          </cell>
          <cell r="J430">
            <v>7.3818355028272706E-2</v>
          </cell>
          <cell r="K430">
            <v>0.44011908097139602</v>
          </cell>
          <cell r="L430">
            <v>1.2168033069999999</v>
          </cell>
          <cell r="M430">
            <v>8.9822418515702301E-2</v>
          </cell>
          <cell r="N430">
            <v>0.53553835319979537</v>
          </cell>
          <cell r="O430">
            <v>11888</v>
          </cell>
          <cell r="P430" t="str">
            <v>955804448</v>
          </cell>
          <cell r="Q430" t="str">
            <v>PM</v>
          </cell>
          <cell r="R430" t="str">
            <v>202</v>
          </cell>
          <cell r="S430" t="str">
            <v>01</v>
          </cell>
          <cell r="T430" t="str">
            <v>Etablissement de crédit</v>
          </cell>
          <cell r="U430" t="str">
            <v>201</v>
          </cell>
          <cell r="V430" t="str">
            <v>Banque mutualiste ou coopérative</v>
          </cell>
          <cell r="W430" t="str">
            <v>001</v>
          </cell>
          <cell r="X430" t="str">
            <v>Agrément ACPR</v>
          </cell>
          <cell r="Y430">
            <v>6</v>
          </cell>
          <cell r="Z430" t="str">
            <v>NOUVEL ETABLISSEMENT</v>
          </cell>
          <cell r="AA430" t="str">
            <v>FR</v>
          </cell>
          <cell r="AB430" t="str">
            <v> France</v>
          </cell>
          <cell r="AC430" t="str">
            <v>S. BANCAIRE MUTUALISTE ET AUTRES RESEAUX</v>
          </cell>
          <cell r="AD430">
            <v>1163</v>
          </cell>
          <cell r="AE430" t="str">
            <v>GPE BPCE</v>
          </cell>
          <cell r="AF430">
            <v>0</v>
          </cell>
          <cell r="AG430" t="str">
            <v>06200</v>
          </cell>
          <cell r="AH430" t="str">
            <v>FR</v>
          </cell>
          <cell r="AI430" t="str">
            <v/>
          </cell>
          <cell r="AJ430" t="str">
            <v/>
          </cell>
          <cell r="AK430" t="str">
            <v>EC</v>
          </cell>
          <cell r="AL430" t="str">
            <v>Bq mut</v>
          </cell>
          <cell r="AM430" t="str">
            <v>PERSONNE_MORALE_SOCIETE</v>
          </cell>
          <cell r="AN430" t="str">
            <v>BPCE</v>
          </cell>
          <cell r="AO430" t="str">
            <v>Groupes mutualistes</v>
          </cell>
          <cell r="AP430" t="str">
            <v/>
          </cell>
          <cell r="AQ430" t="str">
            <v/>
          </cell>
          <cell r="AR430" t="str">
            <v>FR</v>
          </cell>
          <cell r="AS430" t="str">
            <v>FRANCE</v>
          </cell>
          <cell r="AT430" t="str">
            <v/>
          </cell>
          <cell r="AU430" t="str">
            <v/>
          </cell>
          <cell r="AV430" t="str">
            <v>TAMISIER</v>
          </cell>
          <cell r="AW430">
            <v>2762</v>
          </cell>
          <cell r="AX430">
            <v>5.8058549040000003</v>
          </cell>
          <cell r="AY430">
            <v>3.6550627940000004</v>
          </cell>
          <cell r="AZ430">
            <v>3.8818040119999999</v>
          </cell>
          <cell r="BA430">
            <v>156</v>
          </cell>
          <cell r="BB430" t="str">
            <v>SI</v>
          </cell>
          <cell r="BC430">
            <v>0</v>
          </cell>
          <cell r="BD430">
            <v>1</v>
          </cell>
        </row>
        <row r="431">
          <cell r="A431" t="str">
            <v>15629</v>
          </cell>
          <cell r="B431" t="str">
            <v>CAISSE FEDER CIT MUT NORD EUROPE</v>
          </cell>
          <cell r="C431" t="str">
            <v>3. Autres (GEA CBD)</v>
          </cell>
          <cell r="D431">
            <v>201212</v>
          </cell>
          <cell r="E431">
            <v>3.3099999999999997E-2</v>
          </cell>
          <cell r="F431">
            <v>0.24690000000000001</v>
          </cell>
          <cell r="G431">
            <v>16.656189287</v>
          </cell>
          <cell r="H431">
            <v>0.55131986539970002</v>
          </cell>
          <cell r="I431">
            <v>4.1124131349602999</v>
          </cell>
          <cell r="O431">
            <v>11925</v>
          </cell>
          <cell r="P431" t="str">
            <v>320342264</v>
          </cell>
          <cell r="Q431" t="str">
            <v>PM</v>
          </cell>
          <cell r="R431" t="str">
            <v>240</v>
          </cell>
          <cell r="S431" t="str">
            <v>01</v>
          </cell>
          <cell r="T431" t="str">
            <v>Etablissement de crédit</v>
          </cell>
          <cell r="U431" t="str">
            <v>201</v>
          </cell>
          <cell r="V431" t="str">
            <v>Banque mutualiste ou coopérative</v>
          </cell>
          <cell r="W431" t="str">
            <v>001</v>
          </cell>
          <cell r="X431" t="str">
            <v>Agrément ACPR</v>
          </cell>
          <cell r="Y431">
            <v>6</v>
          </cell>
          <cell r="Z431" t="str">
            <v>NOUVEL ETABLISSEMENT</v>
          </cell>
          <cell r="AA431" t="str">
            <v>FR</v>
          </cell>
          <cell r="AB431" t="str">
            <v> France</v>
          </cell>
          <cell r="AC431" t="str">
            <v>S. BANCAIRE MUTUALISTE ET AUTRES RESEAUX</v>
          </cell>
          <cell r="AD431">
            <v>29</v>
          </cell>
          <cell r="AE431" t="str">
            <v>GPE CREDIT MUTUEL</v>
          </cell>
          <cell r="AF431">
            <v>0</v>
          </cell>
          <cell r="AG431" t="str">
            <v>59000</v>
          </cell>
          <cell r="AH431" t="str">
            <v>FR</v>
          </cell>
          <cell r="AI431" t="str">
            <v/>
          </cell>
          <cell r="AJ431" t="str">
            <v/>
          </cell>
          <cell r="AK431" t="str">
            <v>EC</v>
          </cell>
          <cell r="AL431" t="str">
            <v>Bq mut</v>
          </cell>
          <cell r="AM431" t="str">
            <v>PERSONNE_MORALE_SOCIETE</v>
          </cell>
          <cell r="AN431" t="str">
            <v>CREDIT MUTUEL</v>
          </cell>
          <cell r="AO431" t="str">
            <v>Groupes mutualistes</v>
          </cell>
          <cell r="AP431" t="str">
            <v/>
          </cell>
          <cell r="AQ431" t="str">
            <v/>
          </cell>
          <cell r="AR431" t="str">
            <v>FR</v>
          </cell>
          <cell r="AS431" t="str">
            <v>FRANCE</v>
          </cell>
          <cell r="AT431" t="str">
            <v/>
          </cell>
          <cell r="AU431" t="str">
            <v/>
          </cell>
          <cell r="AV431" t="str">
            <v>QUILLIEN</v>
          </cell>
          <cell r="AW431">
            <v>2763</v>
          </cell>
          <cell r="AX431">
            <v>19.743687704999999</v>
          </cell>
          <cell r="AY431">
            <v>9.4696483780000005</v>
          </cell>
          <cell r="AZ431">
            <v>10.237798091</v>
          </cell>
          <cell r="BA431">
            <v>65</v>
          </cell>
          <cell r="BB431" t="str">
            <v>SI</v>
          </cell>
          <cell r="BC431">
            <v>0</v>
          </cell>
          <cell r="BD431">
            <v>0</v>
          </cell>
        </row>
        <row r="432">
          <cell r="A432" t="str">
            <v>15668</v>
          </cell>
          <cell r="B432" t="str">
            <v>BNP PARIBAS HOME LOAN SFH</v>
          </cell>
          <cell r="C432" t="str">
            <v>3. Autres (GEA CBD)</v>
          </cell>
          <cell r="D432">
            <v>201212</v>
          </cell>
          <cell r="E432">
            <v>0</v>
          </cell>
          <cell r="F432">
            <v>1.1999999999999999E-3</v>
          </cell>
          <cell r="G432">
            <v>31.873616999999999</v>
          </cell>
          <cell r="H432">
            <v>0</v>
          </cell>
          <cell r="I432">
            <v>3.8248340399999997E-2</v>
          </cell>
          <cell r="O432">
            <v>11979</v>
          </cell>
          <cell r="P432" t="str">
            <v>454084211</v>
          </cell>
          <cell r="Q432" t="str">
            <v>PM</v>
          </cell>
          <cell r="R432" t="str">
            <v>58B</v>
          </cell>
          <cell r="S432" t="str">
            <v>01</v>
          </cell>
          <cell r="T432" t="str">
            <v>Etablissement de crédit</v>
          </cell>
          <cell r="U432" t="str">
            <v>203</v>
          </cell>
          <cell r="V432" t="str">
            <v>Établissement de crédit spécialisé</v>
          </cell>
          <cell r="W432" t="str">
            <v>001</v>
          </cell>
          <cell r="X432" t="str">
            <v>Agrément ACPR</v>
          </cell>
          <cell r="Y432">
            <v>6</v>
          </cell>
          <cell r="Z432" t="str">
            <v>NOUVEL ETABLISSEMENT</v>
          </cell>
          <cell r="AA432" t="str">
            <v>FR</v>
          </cell>
          <cell r="AB432" t="str">
            <v> France</v>
          </cell>
          <cell r="AC432" t="str">
            <v>S. BANCAIRE PRIVE (GRANDS GROUPES)</v>
          </cell>
          <cell r="AD432">
            <v>768</v>
          </cell>
          <cell r="AE432" t="str">
            <v>GPE BNP-PARIBAS</v>
          </cell>
          <cell r="AF432">
            <v>0</v>
          </cell>
          <cell r="AG432" t="str">
            <v>75009</v>
          </cell>
          <cell r="AH432" t="str">
            <v>FR</v>
          </cell>
          <cell r="AI432" t="str">
            <v/>
          </cell>
          <cell r="AJ432" t="str">
            <v/>
          </cell>
          <cell r="AK432" t="str">
            <v>EC</v>
          </cell>
          <cell r="AL432" t="str">
            <v>ECS</v>
          </cell>
          <cell r="AM432" t="str">
            <v>PERSONNE_MORALE_SOCIETE</v>
          </cell>
          <cell r="AN432" t="str">
            <v>BNP-PARIBAS</v>
          </cell>
          <cell r="AO432" t="str">
            <v>Grands groupes bancaires privés</v>
          </cell>
          <cell r="AP432" t="str">
            <v>OUI</v>
          </cell>
          <cell r="AQ432" t="str">
            <v/>
          </cell>
          <cell r="AR432" t="str">
            <v>FR</v>
          </cell>
          <cell r="AS432" t="str">
            <v>FRANCE</v>
          </cell>
          <cell r="AT432" t="str">
            <v/>
          </cell>
          <cell r="AU432" t="str">
            <v/>
          </cell>
          <cell r="AV432" t="str">
            <v>LEMAIRE</v>
          </cell>
          <cell r="AW432">
            <v>2754</v>
          </cell>
          <cell r="AX432">
            <v>28.063439375000002</v>
          </cell>
          <cell r="BA432">
            <v>44</v>
          </cell>
          <cell r="BB432" t="str">
            <v>SI</v>
          </cell>
          <cell r="BC432">
            <v>0</v>
          </cell>
          <cell r="BD432">
            <v>1</v>
          </cell>
        </row>
        <row r="433">
          <cell r="A433" t="str">
            <v>15848</v>
          </cell>
          <cell r="B433" t="str">
            <v>CREDIT MUTUEL - CIC HOME LOAN SFH</v>
          </cell>
          <cell r="C433" t="str">
            <v>3. Autres (GEA CBD)</v>
          </cell>
          <cell r="D433">
            <v>201212</v>
          </cell>
          <cell r="E433">
            <v>7.6E-3</v>
          </cell>
          <cell r="F433">
            <v>0.106</v>
          </cell>
          <cell r="G433">
            <v>31.736344896000002</v>
          </cell>
          <cell r="H433">
            <v>0.24119622120960002</v>
          </cell>
          <cell r="I433">
            <v>3.3640525589760002</v>
          </cell>
          <cell r="O433">
            <v>12139</v>
          </cell>
          <cell r="P433" t="str">
            <v>480618800</v>
          </cell>
          <cell r="Q433" t="str">
            <v>PM</v>
          </cell>
          <cell r="R433" t="str">
            <v>58B</v>
          </cell>
          <cell r="S433" t="str">
            <v>01</v>
          </cell>
          <cell r="T433" t="str">
            <v>Etablissement de crédit</v>
          </cell>
          <cell r="U433" t="str">
            <v>203</v>
          </cell>
          <cell r="V433" t="str">
            <v>Établissement de crédit spécialisé</v>
          </cell>
          <cell r="W433" t="str">
            <v>001</v>
          </cell>
          <cell r="X433" t="str">
            <v>Agrément ACPR</v>
          </cell>
          <cell r="Y433">
            <v>6</v>
          </cell>
          <cell r="Z433" t="str">
            <v>NOUVEL ETABLISSEMENT</v>
          </cell>
          <cell r="AA433" t="str">
            <v>FR</v>
          </cell>
          <cell r="AB433" t="str">
            <v> France</v>
          </cell>
          <cell r="AC433" t="str">
            <v>S. BANCAIRE MUTUALISTE ET AUTRES RESEAUX</v>
          </cell>
          <cell r="AD433">
            <v>29</v>
          </cell>
          <cell r="AE433" t="str">
            <v>GPE CREDIT MUTUEL</v>
          </cell>
          <cell r="AF433">
            <v>0</v>
          </cell>
          <cell r="AG433" t="str">
            <v>75009</v>
          </cell>
          <cell r="AH433" t="str">
            <v>FR</v>
          </cell>
          <cell r="AI433" t="str">
            <v/>
          </cell>
          <cell r="AJ433" t="str">
            <v/>
          </cell>
          <cell r="AK433" t="str">
            <v>EC</v>
          </cell>
          <cell r="AL433" t="str">
            <v>ECS</v>
          </cell>
          <cell r="AM433" t="str">
            <v>PERSONNE_MORALE_SOCIETE</v>
          </cell>
          <cell r="AN433" t="str">
            <v>CREDIT MUTUEL</v>
          </cell>
          <cell r="AO433" t="str">
            <v>Groupes mutualistes</v>
          </cell>
          <cell r="AP433" t="str">
            <v/>
          </cell>
          <cell r="AQ433" t="str">
            <v/>
          </cell>
          <cell r="AR433" t="str">
            <v>FR</v>
          </cell>
          <cell r="AS433" t="str">
            <v>FRANCE</v>
          </cell>
          <cell r="AT433" t="str">
            <v/>
          </cell>
          <cell r="AU433" t="str">
            <v/>
          </cell>
          <cell r="AV433" t="str">
            <v>QUILLIEN</v>
          </cell>
          <cell r="AW433">
            <v>2763</v>
          </cell>
          <cell r="AX433">
            <v>26.365637994</v>
          </cell>
          <cell r="BA433">
            <v>47</v>
          </cell>
          <cell r="BB433" t="str">
            <v>SI</v>
          </cell>
          <cell r="BC433">
            <v>0</v>
          </cell>
          <cell r="BD433">
            <v>1</v>
          </cell>
        </row>
        <row r="434">
          <cell r="A434" t="str">
            <v>15898</v>
          </cell>
          <cell r="B434" t="str">
            <v>CREDIT AGRICOLE HOME LOAN SFH</v>
          </cell>
          <cell r="C434" t="str">
            <v>3. Autres (GEA CBD)</v>
          </cell>
          <cell r="D434">
            <v>201212</v>
          </cell>
          <cell r="G434">
            <v>38.451447080999998</v>
          </cell>
          <cell r="O434">
            <v>12196</v>
          </cell>
          <cell r="P434" t="str">
            <v>437667371</v>
          </cell>
          <cell r="Q434" t="str">
            <v>PM</v>
          </cell>
          <cell r="R434" t="str">
            <v>58B</v>
          </cell>
          <cell r="S434" t="str">
            <v>01</v>
          </cell>
          <cell r="T434" t="str">
            <v>Etablissement de crédit</v>
          </cell>
          <cell r="U434" t="str">
            <v>203</v>
          </cell>
          <cell r="V434" t="str">
            <v>Établissement de crédit spécialisé</v>
          </cell>
          <cell r="W434" t="str">
            <v>001</v>
          </cell>
          <cell r="X434" t="str">
            <v>Agrément ACPR</v>
          </cell>
          <cell r="Y434">
            <v>6</v>
          </cell>
          <cell r="Z434" t="str">
            <v>NOUVEL ETABLISSEMENT</v>
          </cell>
          <cell r="AA434" t="str">
            <v>FR</v>
          </cell>
          <cell r="AB434" t="str">
            <v> France</v>
          </cell>
          <cell r="AC434" t="str">
            <v>S. BANCAIRE MUTUALISTE ET AUTRES RESEAUX</v>
          </cell>
          <cell r="AD434">
            <v>27</v>
          </cell>
          <cell r="AE434" t="str">
            <v>GPE CREDIT AGRICOLE</v>
          </cell>
          <cell r="AF434">
            <v>0</v>
          </cell>
          <cell r="AG434" t="str">
            <v>92120</v>
          </cell>
          <cell r="AH434" t="str">
            <v>FR</v>
          </cell>
          <cell r="AI434" t="str">
            <v/>
          </cell>
          <cell r="AJ434" t="str">
            <v/>
          </cell>
          <cell r="AK434" t="str">
            <v>EC</v>
          </cell>
          <cell r="AL434" t="str">
            <v>ECS</v>
          </cell>
          <cell r="AM434" t="str">
            <v>PERSONNE_MORALE_SOCIETE</v>
          </cell>
          <cell r="AN434" t="str">
            <v>CREDIT AGRICOLE</v>
          </cell>
          <cell r="AO434" t="str">
            <v>Groupes mutualistes</v>
          </cell>
          <cell r="AP434" t="str">
            <v/>
          </cell>
          <cell r="AQ434" t="str">
            <v/>
          </cell>
          <cell r="AR434" t="str">
            <v>FR</v>
          </cell>
          <cell r="AS434" t="str">
            <v>FRANCE</v>
          </cell>
          <cell r="AT434" t="str">
            <v/>
          </cell>
          <cell r="AU434" t="str">
            <v/>
          </cell>
          <cell r="AV434" t="str">
            <v>BALLABRIGA</v>
          </cell>
          <cell r="AW434">
            <v>2761</v>
          </cell>
          <cell r="AX434">
            <v>28.201885876999999</v>
          </cell>
          <cell r="BA434">
            <v>43</v>
          </cell>
          <cell r="BB434" t="str">
            <v>SI</v>
          </cell>
          <cell r="BC434">
            <v>0</v>
          </cell>
          <cell r="BD434">
            <v>1</v>
          </cell>
        </row>
        <row r="435">
          <cell r="A435" t="str">
            <v>15968</v>
          </cell>
          <cell r="B435" t="str">
            <v>SOCIETE GENERALE SCF</v>
          </cell>
          <cell r="C435" t="str">
            <v>3. Autres (GEA CBD)</v>
          </cell>
          <cell r="D435">
            <v>201212</v>
          </cell>
          <cell r="E435">
            <v>5.0000000000000001E-4</v>
          </cell>
          <cell r="F435">
            <v>5.11E-2</v>
          </cell>
          <cell r="G435">
            <v>11.930205279999999</v>
          </cell>
          <cell r="H435">
            <v>5.9651026399999999E-3</v>
          </cell>
          <cell r="I435">
            <v>0.60963348980799992</v>
          </cell>
          <cell r="O435">
            <v>12379</v>
          </cell>
          <cell r="P435" t="str">
            <v>479755480</v>
          </cell>
          <cell r="Q435" t="str">
            <v>PM</v>
          </cell>
          <cell r="R435" t="str">
            <v>510</v>
          </cell>
          <cell r="S435" t="str">
            <v>01</v>
          </cell>
          <cell r="T435" t="str">
            <v>Etablissement de crédit</v>
          </cell>
          <cell r="U435" t="str">
            <v>203</v>
          </cell>
          <cell r="V435" t="str">
            <v>Établissement de crédit spécialisé</v>
          </cell>
          <cell r="W435" t="str">
            <v>001</v>
          </cell>
          <cell r="X435" t="str">
            <v>Agrément ACPR</v>
          </cell>
          <cell r="Y435">
            <v>6</v>
          </cell>
          <cell r="Z435" t="str">
            <v>NOUVEL ETABLISSEMENT</v>
          </cell>
          <cell r="AA435" t="str">
            <v>FR</v>
          </cell>
          <cell r="AB435" t="str">
            <v> France</v>
          </cell>
          <cell r="AC435" t="str">
            <v>S. BANCAIRE PRIVE (GRANDS GROUPES)</v>
          </cell>
          <cell r="AD435">
            <v>30</v>
          </cell>
          <cell r="AE435" t="str">
            <v>GPE SOCIETE GENERALE</v>
          </cell>
          <cell r="AF435">
            <v>0</v>
          </cell>
          <cell r="AG435" t="str">
            <v>92800</v>
          </cell>
          <cell r="AH435" t="str">
            <v>FR</v>
          </cell>
          <cell r="AI435" t="str">
            <v/>
          </cell>
          <cell r="AJ435" t="str">
            <v/>
          </cell>
          <cell r="AK435" t="str">
            <v>EC</v>
          </cell>
          <cell r="AL435" t="str">
            <v>ECS</v>
          </cell>
          <cell r="AM435" t="str">
            <v>PERSONNE_MORALE_SOCIETE</v>
          </cell>
          <cell r="AN435" t="str">
            <v>SOCIETE GENERALE</v>
          </cell>
          <cell r="AO435" t="str">
            <v>Grands groupes bancaires privés</v>
          </cell>
          <cell r="AP435" t="str">
            <v>OUI</v>
          </cell>
          <cell r="AQ435" t="str">
            <v/>
          </cell>
          <cell r="AR435" t="str">
            <v>FR</v>
          </cell>
          <cell r="AS435" t="str">
            <v>FRANCE</v>
          </cell>
          <cell r="AT435" t="str">
            <v/>
          </cell>
          <cell r="AU435" t="str">
            <v/>
          </cell>
          <cell r="AV435" t="str">
            <v>AYROLES</v>
          </cell>
          <cell r="AW435">
            <v>2751</v>
          </cell>
          <cell r="AX435">
            <v>10.429606345</v>
          </cell>
          <cell r="BA435">
            <v>114</v>
          </cell>
          <cell r="BB435" t="str">
            <v>SI</v>
          </cell>
          <cell r="BC435">
            <v>0</v>
          </cell>
          <cell r="BD435">
            <v>1</v>
          </cell>
        </row>
        <row r="436">
          <cell r="A436" t="str">
            <v>16006</v>
          </cell>
          <cell r="B436" t="str">
            <v>CRCAM DU MORBIHAN</v>
          </cell>
          <cell r="C436" t="str">
            <v>3. Autres (GEA CBD)</v>
          </cell>
          <cell r="D436">
            <v>201212</v>
          </cell>
          <cell r="E436">
            <v>4.99E-2</v>
          </cell>
          <cell r="F436">
            <v>0.16889999999999999</v>
          </cell>
          <cell r="G436">
            <v>6.0420759999999998</v>
          </cell>
          <cell r="H436">
            <v>0.30149959240000002</v>
          </cell>
          <cell r="I436">
            <v>1.0205066363999999</v>
          </cell>
          <cell r="J436">
            <v>3.61E-2</v>
          </cell>
          <cell r="K436">
            <v>0.42370000000000002</v>
          </cell>
          <cell r="L436">
            <v>2.1599710000000001</v>
          </cell>
          <cell r="M436">
            <v>7.7974953100000008E-2</v>
          </cell>
          <cell r="N436">
            <v>0.91517971270000009</v>
          </cell>
          <cell r="O436">
            <v>12451</v>
          </cell>
          <cell r="P436" t="str">
            <v>777903816</v>
          </cell>
          <cell r="Q436" t="str">
            <v>PM</v>
          </cell>
          <cell r="R436" t="str">
            <v>210</v>
          </cell>
          <cell r="S436" t="str">
            <v>01</v>
          </cell>
          <cell r="T436" t="str">
            <v>Etablissement de crédit</v>
          </cell>
          <cell r="U436" t="str">
            <v>201</v>
          </cell>
          <cell r="V436" t="str">
            <v>Banque mutualiste ou coopérative</v>
          </cell>
          <cell r="W436" t="str">
            <v>001</v>
          </cell>
          <cell r="X436" t="str">
            <v>Agrément ACPR</v>
          </cell>
          <cell r="Y436">
            <v>6</v>
          </cell>
          <cell r="Z436" t="str">
            <v>NOUVEL ETABLISSEMENT</v>
          </cell>
          <cell r="AA436" t="str">
            <v>FR</v>
          </cell>
          <cell r="AB436" t="str">
            <v> France</v>
          </cell>
          <cell r="AC436" t="str">
            <v>S. BANCAIRE MUTUALISTE ET AUTRES RESEAUX</v>
          </cell>
          <cell r="AD436">
            <v>27</v>
          </cell>
          <cell r="AE436" t="str">
            <v>GPE CREDIT AGRICOLE</v>
          </cell>
          <cell r="AF436">
            <v>0</v>
          </cell>
          <cell r="AG436" t="str">
            <v>56000</v>
          </cell>
          <cell r="AH436" t="str">
            <v>FR</v>
          </cell>
          <cell r="AI436" t="str">
            <v/>
          </cell>
          <cell r="AJ436" t="str">
            <v/>
          </cell>
          <cell r="AK436" t="str">
            <v>EC</v>
          </cell>
          <cell r="AL436" t="str">
            <v>Bq mut</v>
          </cell>
          <cell r="AM436" t="str">
            <v>PERSONNE_MORALE_SOCIETE</v>
          </cell>
          <cell r="AN436" t="str">
            <v>CREDIT AGRICOLE</v>
          </cell>
          <cell r="AO436" t="str">
            <v>Groupes mutualistes</v>
          </cell>
          <cell r="AP436" t="str">
            <v/>
          </cell>
          <cell r="AQ436" t="str">
            <v/>
          </cell>
          <cell r="AR436" t="str">
            <v>FR</v>
          </cell>
          <cell r="AS436" t="str">
            <v>FRANCE</v>
          </cell>
          <cell r="AT436" t="str">
            <v/>
          </cell>
          <cell r="AU436" t="str">
            <v/>
          </cell>
          <cell r="AV436" t="str">
            <v>PIGEON</v>
          </cell>
          <cell r="AW436">
            <v>2761</v>
          </cell>
          <cell r="AX436">
            <v>8.8528860270000003</v>
          </cell>
          <cell r="AY436">
            <v>6.8677046069999994</v>
          </cell>
          <cell r="AZ436">
            <v>2.1184002070000001</v>
          </cell>
          <cell r="BA436">
            <v>126</v>
          </cell>
          <cell r="BB436" t="str">
            <v>SI</v>
          </cell>
          <cell r="BC436">
            <v>0</v>
          </cell>
          <cell r="BD436">
            <v>0</v>
          </cell>
        </row>
        <row r="437">
          <cell r="A437" t="str">
            <v>16058</v>
          </cell>
          <cell r="B437" t="str">
            <v>HSBC SFH (FRANCE)</v>
          </cell>
          <cell r="C437" t="str">
            <v>3. Autres (GEA CBD)</v>
          </cell>
          <cell r="D437">
            <v>201212</v>
          </cell>
          <cell r="E437">
            <v>1.6500000000000001E-2</v>
          </cell>
          <cell r="F437">
            <v>0.1118</v>
          </cell>
          <cell r="G437">
            <v>3.9972079909999998</v>
          </cell>
          <cell r="H437">
            <v>6.5953931851500003E-2</v>
          </cell>
          <cell r="I437">
            <v>0.44688785339379994</v>
          </cell>
          <cell r="O437">
            <v>12546</v>
          </cell>
          <cell r="P437" t="str">
            <v>480034917</v>
          </cell>
          <cell r="Q437" t="str">
            <v>PM</v>
          </cell>
          <cell r="R437" t="str">
            <v>58B</v>
          </cell>
          <cell r="S437" t="str">
            <v>01</v>
          </cell>
          <cell r="T437" t="str">
            <v>Etablissement de crédit</v>
          </cell>
          <cell r="U437" t="str">
            <v>203</v>
          </cell>
          <cell r="V437" t="str">
            <v>Établissement de crédit spécialisé</v>
          </cell>
          <cell r="W437" t="str">
            <v>001</v>
          </cell>
          <cell r="X437" t="str">
            <v>Agrément ACPR</v>
          </cell>
          <cell r="Y437">
            <v>6</v>
          </cell>
          <cell r="Z437" t="str">
            <v>NOUVEL ETABLISSEMENT</v>
          </cell>
          <cell r="AA437" t="str">
            <v>GB</v>
          </cell>
          <cell r="AB437" t="str">
            <v> Royaume-Uni</v>
          </cell>
          <cell r="AC437" t="str">
            <v>S. BANCAIRE ETRANGER EEE</v>
          </cell>
          <cell r="AD437">
            <v>160</v>
          </cell>
          <cell r="AE437" t="str">
            <v>GPE HSBC HOLDINGS</v>
          </cell>
          <cell r="AF437">
            <v>0</v>
          </cell>
          <cell r="AG437" t="str">
            <v>75008</v>
          </cell>
          <cell r="AH437" t="str">
            <v>FR</v>
          </cell>
          <cell r="AI437" t="str">
            <v/>
          </cell>
          <cell r="AJ437" t="str">
            <v/>
          </cell>
          <cell r="AK437" t="str">
            <v>EC</v>
          </cell>
          <cell r="AL437" t="str">
            <v>ECS</v>
          </cell>
          <cell r="AM437" t="str">
            <v>PERSONNE_MORALE_SOCIETE</v>
          </cell>
          <cell r="AN437" t="str">
            <v>HSBC HOLDINGS</v>
          </cell>
          <cell r="AO437" t="str">
            <v>Grands groupes bancaires privés</v>
          </cell>
          <cell r="AP437" t="str">
            <v>OUI</v>
          </cell>
          <cell r="AQ437" t="str">
            <v/>
          </cell>
          <cell r="AR437" t="str">
            <v>ETR</v>
          </cell>
          <cell r="AS437" t="str">
            <v>FRANCE</v>
          </cell>
          <cell r="AT437" t="str">
            <v/>
          </cell>
          <cell r="AU437" t="str">
            <v/>
          </cell>
          <cell r="AV437" t="str">
            <v>RINERO</v>
          </cell>
          <cell r="AW437">
            <v>2752</v>
          </cell>
          <cell r="AX437">
            <v>5.3018585219999999</v>
          </cell>
          <cell r="BA437">
            <v>164</v>
          </cell>
          <cell r="BB437" t="str">
            <v>SI</v>
          </cell>
          <cell r="BC437">
            <v>0</v>
          </cell>
          <cell r="BD437">
            <v>1</v>
          </cell>
        </row>
        <row r="438">
          <cell r="A438" t="str">
            <v>16088</v>
          </cell>
          <cell r="B438" t="str">
            <v>ARKEA SFH</v>
          </cell>
          <cell r="C438" t="str">
            <v>3. Autres (GEA CBD)</v>
          </cell>
          <cell r="D438">
            <v>201212</v>
          </cell>
          <cell r="E438">
            <v>3.2000000000000002E-3</v>
          </cell>
          <cell r="F438">
            <v>0.1066</v>
          </cell>
          <cell r="G438">
            <v>6.433447234</v>
          </cell>
          <cell r="H438">
            <v>2.0587031148800002E-2</v>
          </cell>
          <cell r="I438">
            <v>0.68580547514440005</v>
          </cell>
          <cell r="O438">
            <v>12586</v>
          </cell>
          <cell r="P438" t="str">
            <v>433383205</v>
          </cell>
          <cell r="Q438" t="str">
            <v>PM</v>
          </cell>
          <cell r="R438" t="str">
            <v>58B</v>
          </cell>
          <cell r="S438" t="str">
            <v>01</v>
          </cell>
          <cell r="T438" t="str">
            <v>Etablissement de crédit</v>
          </cell>
          <cell r="U438" t="str">
            <v>203</v>
          </cell>
          <cell r="V438" t="str">
            <v>Établissement de crédit spécialisé</v>
          </cell>
          <cell r="W438" t="str">
            <v>001</v>
          </cell>
          <cell r="X438" t="str">
            <v>Agrément ACPR</v>
          </cell>
          <cell r="Y438">
            <v>6</v>
          </cell>
          <cell r="Z438" t="str">
            <v>NOUVEL ETABLISSEMENT</v>
          </cell>
          <cell r="AA438" t="str">
            <v>FR</v>
          </cell>
          <cell r="AB438" t="str">
            <v> France</v>
          </cell>
          <cell r="AC438" t="str">
            <v>S. BANCAIRE MUTUALISTE ET AUTRES RESEAUX</v>
          </cell>
          <cell r="AD438">
            <v>29</v>
          </cell>
          <cell r="AE438" t="str">
            <v>GPE CREDIT MUTUEL</v>
          </cell>
          <cell r="AF438">
            <v>0</v>
          </cell>
          <cell r="AG438" t="str">
            <v>29200</v>
          </cell>
          <cell r="AH438" t="str">
            <v>FR</v>
          </cell>
          <cell r="AI438" t="str">
            <v/>
          </cell>
          <cell r="AJ438" t="str">
            <v/>
          </cell>
          <cell r="AK438" t="str">
            <v>EC</v>
          </cell>
          <cell r="AL438" t="str">
            <v>ECS</v>
          </cell>
          <cell r="AM438" t="str">
            <v>PERSONNE_MORALE_SOCIETE</v>
          </cell>
          <cell r="AN438" t="str">
            <v>CREDIT MUTUEL</v>
          </cell>
          <cell r="AO438" t="str">
            <v>Groupes mutualistes</v>
          </cell>
          <cell r="AP438" t="str">
            <v/>
          </cell>
          <cell r="AQ438" t="str">
            <v/>
          </cell>
          <cell r="AR438" t="str">
            <v>FR</v>
          </cell>
          <cell r="AS438" t="str">
            <v>FRANCE</v>
          </cell>
          <cell r="AT438" t="str">
            <v/>
          </cell>
          <cell r="AU438" t="str">
            <v/>
          </cell>
          <cell r="AV438" t="str">
            <v>QUILLIEN</v>
          </cell>
          <cell r="AW438">
            <v>2763</v>
          </cell>
          <cell r="AX438">
            <v>4.690409389</v>
          </cell>
          <cell r="BA438">
            <v>175</v>
          </cell>
          <cell r="BB438" t="str">
            <v>SI</v>
          </cell>
          <cell r="BC438">
            <v>0</v>
          </cell>
          <cell r="BD438">
            <v>1</v>
          </cell>
        </row>
        <row r="439">
          <cell r="A439" t="str">
            <v>16106</v>
          </cell>
          <cell r="B439" t="str">
            <v>CRCAM DE LORRAINE</v>
          </cell>
          <cell r="C439" t="str">
            <v>3. Autres (GEA CBD)</v>
          </cell>
          <cell r="D439">
            <v>201212</v>
          </cell>
          <cell r="E439">
            <v>0.05</v>
          </cell>
          <cell r="F439">
            <v>0.16750000000000001</v>
          </cell>
          <cell r="G439">
            <v>5.5235570000000003</v>
          </cell>
          <cell r="H439">
            <v>0.27617785</v>
          </cell>
          <cell r="I439">
            <v>0.92519579750000014</v>
          </cell>
          <cell r="J439">
            <v>4.4200000000000003E-2</v>
          </cell>
          <cell r="K439">
            <v>0.43469999999999998</v>
          </cell>
          <cell r="L439">
            <v>2.0770620000000002</v>
          </cell>
          <cell r="M439">
            <v>9.1806140400000014E-2</v>
          </cell>
          <cell r="N439">
            <v>0.90289885140000004</v>
          </cell>
          <cell r="O439">
            <v>1291</v>
          </cell>
          <cell r="P439" t="str">
            <v>775616162</v>
          </cell>
          <cell r="Q439" t="str">
            <v>PM</v>
          </cell>
          <cell r="R439" t="str">
            <v>210</v>
          </cell>
          <cell r="S439" t="str">
            <v>01</v>
          </cell>
          <cell r="T439" t="str">
            <v>Etablissement de crédit</v>
          </cell>
          <cell r="U439" t="str">
            <v>201</v>
          </cell>
          <cell r="V439" t="str">
            <v>Banque mutualiste ou coopérative</v>
          </cell>
          <cell r="W439" t="str">
            <v>001</v>
          </cell>
          <cell r="X439" t="str">
            <v>Agrément ACPR</v>
          </cell>
          <cell r="Y439">
            <v>6</v>
          </cell>
          <cell r="Z439" t="str">
            <v>NOUVEL ETABLISSEMENT</v>
          </cell>
          <cell r="AA439" t="str">
            <v>FR</v>
          </cell>
          <cell r="AB439" t="str">
            <v> France</v>
          </cell>
          <cell r="AC439" t="str">
            <v>S. BANCAIRE MUTUALISTE ET AUTRES RESEAUX</v>
          </cell>
          <cell r="AD439">
            <v>27</v>
          </cell>
          <cell r="AE439" t="str">
            <v>GPE CREDIT AGRICOLE</v>
          </cell>
          <cell r="AF439">
            <v>0</v>
          </cell>
          <cell r="AG439" t="str">
            <v>57000</v>
          </cell>
          <cell r="AH439" t="str">
            <v>FR</v>
          </cell>
          <cell r="AI439" t="str">
            <v/>
          </cell>
          <cell r="AJ439" t="str">
            <v/>
          </cell>
          <cell r="AK439" t="str">
            <v>EC</v>
          </cell>
          <cell r="AL439" t="str">
            <v>Bq mut</v>
          </cell>
          <cell r="AM439" t="str">
            <v>PERSONNE_MORALE_SOCIETE</v>
          </cell>
          <cell r="AN439" t="str">
            <v>CREDIT AGRICOLE</v>
          </cell>
          <cell r="AO439" t="str">
            <v>Groupes mutualistes</v>
          </cell>
          <cell r="AP439" t="str">
            <v/>
          </cell>
          <cell r="AQ439" t="str">
            <v/>
          </cell>
          <cell r="AR439" t="str">
            <v>FR</v>
          </cell>
          <cell r="AS439" t="str">
            <v>FRANCE</v>
          </cell>
          <cell r="AT439" t="str">
            <v/>
          </cell>
          <cell r="AU439" t="str">
            <v/>
          </cell>
          <cell r="AV439" t="str">
            <v>THUEZ</v>
          </cell>
          <cell r="AW439">
            <v>2761</v>
          </cell>
          <cell r="AX439">
            <v>8.6732466099999996</v>
          </cell>
          <cell r="AY439">
            <v>6.3021323699999998</v>
          </cell>
          <cell r="AZ439">
            <v>2.1189392590000002</v>
          </cell>
          <cell r="BA439">
            <v>128</v>
          </cell>
          <cell r="BB439" t="str">
            <v>SI</v>
          </cell>
          <cell r="BC439">
            <v>0</v>
          </cell>
          <cell r="BD439">
            <v>0</v>
          </cell>
        </row>
        <row r="440">
          <cell r="A440" t="str">
            <v>16159</v>
          </cell>
          <cell r="B440" t="str">
            <v>CAISSE FEDER CIT MUT ANTILLES-GUYANE</v>
          </cell>
          <cell r="C440" t="str">
            <v>3. Autres (GEA CBD)</v>
          </cell>
          <cell r="D440">
            <v>201212</v>
          </cell>
          <cell r="E440">
            <v>9.2999999999999999E-2</v>
          </cell>
          <cell r="F440">
            <v>0.19170000000000001</v>
          </cell>
          <cell r="G440">
            <v>1.761472919</v>
          </cell>
          <cell r="H440">
            <v>0.16381698146699999</v>
          </cell>
          <cell r="I440">
            <v>0.33767435857230005</v>
          </cell>
          <cell r="O440">
            <v>12674</v>
          </cell>
          <cell r="P440" t="str">
            <v>682033261</v>
          </cell>
          <cell r="Q440" t="str">
            <v>PM</v>
          </cell>
          <cell r="R440" t="str">
            <v>243</v>
          </cell>
          <cell r="S440" t="str">
            <v>01</v>
          </cell>
          <cell r="T440" t="str">
            <v>Etablissement de crédit</v>
          </cell>
          <cell r="U440" t="str">
            <v>201</v>
          </cell>
          <cell r="V440" t="str">
            <v>Banque mutualiste ou coopérative</v>
          </cell>
          <cell r="W440" t="str">
            <v>001</v>
          </cell>
          <cell r="X440" t="str">
            <v>Agrément ACPR</v>
          </cell>
          <cell r="Y440">
            <v>6</v>
          </cell>
          <cell r="Z440" t="str">
            <v>NOUVEL ETABLISSEMENT</v>
          </cell>
          <cell r="AA440" t="str">
            <v>FR</v>
          </cell>
          <cell r="AB440" t="str">
            <v> France</v>
          </cell>
          <cell r="AC440" t="str">
            <v>S. BANCAIRE MUTUALISTE ET AUTRES RESEAUX</v>
          </cell>
          <cell r="AD440">
            <v>29</v>
          </cell>
          <cell r="AE440" t="str">
            <v>GPE CREDIT MUTUEL</v>
          </cell>
          <cell r="AF440">
            <v>0</v>
          </cell>
          <cell r="AG440" t="str">
            <v>97200</v>
          </cell>
          <cell r="AH440" t="str">
            <v>FR</v>
          </cell>
          <cell r="AI440" t="str">
            <v/>
          </cell>
          <cell r="AJ440" t="str">
            <v/>
          </cell>
          <cell r="AK440" t="str">
            <v>EC</v>
          </cell>
          <cell r="AL440" t="str">
            <v>Bq mut</v>
          </cell>
          <cell r="AM440" t="str">
            <v>PERSONNE_MORALE_SOCIETE</v>
          </cell>
          <cell r="AN440" t="str">
            <v>CREDIT MUTUEL</v>
          </cell>
          <cell r="AO440" t="str">
            <v>Groupes mutualistes</v>
          </cell>
          <cell r="AP440" t="str">
            <v/>
          </cell>
          <cell r="AQ440" t="str">
            <v/>
          </cell>
          <cell r="AR440" t="str">
            <v>FR</v>
          </cell>
          <cell r="AS440" t="str">
            <v>FRANCE</v>
          </cell>
          <cell r="AT440" t="str">
            <v/>
          </cell>
          <cell r="AU440" t="str">
            <v/>
          </cell>
          <cell r="AV440" t="str">
            <v>NEY</v>
          </cell>
          <cell r="AW440">
            <v>2763</v>
          </cell>
          <cell r="AX440">
            <v>1.978876694</v>
          </cell>
          <cell r="AY440">
            <v>1.544840022</v>
          </cell>
          <cell r="AZ440">
            <v>1.3101407350000001</v>
          </cell>
          <cell r="BA440">
            <v>243</v>
          </cell>
          <cell r="BB440" t="str">
            <v>SI</v>
          </cell>
          <cell r="BC440">
            <v>0</v>
          </cell>
          <cell r="BD440">
            <v>0</v>
          </cell>
        </row>
        <row r="441">
          <cell r="A441" t="str">
            <v>16188</v>
          </cell>
          <cell r="B441" t="str">
            <v>BPCE</v>
          </cell>
          <cell r="C441" t="str">
            <v>3. Autres (GEA CBD)</v>
          </cell>
          <cell r="D441">
            <v>201212</v>
          </cell>
          <cell r="E441">
            <v>3.8337851559405001E-2</v>
          </cell>
          <cell r="F441">
            <v>0.22464271982569001</v>
          </cell>
          <cell r="G441">
            <v>214.28147727000001</v>
          </cell>
          <cell r="H441">
            <v>8.2150914675072766</v>
          </cell>
          <cell r="I441">
            <v>48.136773862199576</v>
          </cell>
          <cell r="J441">
            <v>1.81531469541816E-2</v>
          </cell>
          <cell r="K441">
            <v>0.48083762957834902</v>
          </cell>
          <cell r="L441">
            <v>35.618477490000004</v>
          </cell>
          <cell r="M441">
            <v>0.64658745616017943</v>
          </cell>
          <cell r="N441">
            <v>17.126704285481384</v>
          </cell>
          <cell r="O441">
            <v>12732</v>
          </cell>
          <cell r="P441" t="str">
            <v>493455042</v>
          </cell>
          <cell r="Q441" t="str">
            <v>PM</v>
          </cell>
          <cell r="R441" t="str">
            <v>190</v>
          </cell>
          <cell r="S441" t="str">
            <v>01</v>
          </cell>
          <cell r="T441" t="str">
            <v>Etablissement de crédit</v>
          </cell>
          <cell r="U441" t="str">
            <v>200</v>
          </cell>
          <cell r="V441" t="str">
            <v>Banque</v>
          </cell>
          <cell r="W441" t="str">
            <v>001</v>
          </cell>
          <cell r="X441" t="str">
            <v>Agrément ACPR</v>
          </cell>
          <cell r="Y441">
            <v>6</v>
          </cell>
          <cell r="Z441" t="str">
            <v>NOUVEL ETABLISSEMENT</v>
          </cell>
          <cell r="AA441" t="str">
            <v>FR</v>
          </cell>
          <cell r="AB441" t="str">
            <v> France</v>
          </cell>
          <cell r="AC441" t="str">
            <v>S. BANCAIRE MUTUALISTE ET AUTRES RESEAUX</v>
          </cell>
          <cell r="AD441">
            <v>1163</v>
          </cell>
          <cell r="AE441" t="str">
            <v>GPE BPCE</v>
          </cell>
          <cell r="AF441">
            <v>0</v>
          </cell>
          <cell r="AG441" t="str">
            <v>75013</v>
          </cell>
          <cell r="AH441" t="str">
            <v>FR</v>
          </cell>
          <cell r="AI441" t="str">
            <v/>
          </cell>
          <cell r="AJ441" t="str">
            <v/>
          </cell>
          <cell r="AK441" t="str">
            <v>EC</v>
          </cell>
          <cell r="AL441" t="str">
            <v>Banque</v>
          </cell>
          <cell r="AM441" t="str">
            <v>PERSONNE_MORALE_SOCIETE</v>
          </cell>
          <cell r="AN441" t="str">
            <v>BPCE</v>
          </cell>
          <cell r="AO441" t="str">
            <v>Groupes mutualistes</v>
          </cell>
          <cell r="AP441" t="str">
            <v/>
          </cell>
          <cell r="AQ441" t="str">
            <v/>
          </cell>
          <cell r="AR441" t="str">
            <v>FR</v>
          </cell>
          <cell r="AS441" t="str">
            <v>FRANCE</v>
          </cell>
          <cell r="AT441" t="str">
            <v/>
          </cell>
          <cell r="AU441" t="str">
            <v/>
          </cell>
          <cell r="AV441" t="str">
            <v>RINGWALD</v>
          </cell>
          <cell r="AW441">
            <v>2762</v>
          </cell>
          <cell r="AX441">
            <v>323.35604160700001</v>
          </cell>
          <cell r="AY441">
            <v>0.63632049800000001</v>
          </cell>
          <cell r="AZ441">
            <v>1.3884694099999999</v>
          </cell>
          <cell r="BA441">
            <v>7</v>
          </cell>
          <cell r="BB441" t="str">
            <v>SI</v>
          </cell>
          <cell r="BC441">
            <v>0</v>
          </cell>
          <cell r="BD441">
            <v>1</v>
          </cell>
        </row>
        <row r="442">
          <cell r="A442" t="str">
            <v>16228</v>
          </cell>
          <cell r="B442" t="str">
            <v>SOCIETE GENERALE SFH</v>
          </cell>
          <cell r="C442" t="str">
            <v>3. Autres (GEA CBD)</v>
          </cell>
          <cell r="D442">
            <v>201212</v>
          </cell>
          <cell r="E442">
            <v>2.9999999999999997E-4</v>
          </cell>
          <cell r="F442">
            <v>0.19989999999999999</v>
          </cell>
          <cell r="G442">
            <v>25.334120855000002</v>
          </cell>
          <cell r="H442">
            <v>7.6002362564999999E-3</v>
          </cell>
          <cell r="I442">
            <v>5.0642907589144999</v>
          </cell>
          <cell r="O442">
            <v>12786</v>
          </cell>
          <cell r="P442" t="str">
            <v>445345507</v>
          </cell>
          <cell r="Q442" t="str">
            <v>PM</v>
          </cell>
          <cell r="R442" t="str">
            <v>58B</v>
          </cell>
          <cell r="S442" t="str">
            <v>01</v>
          </cell>
          <cell r="T442" t="str">
            <v>Etablissement de crédit</v>
          </cell>
          <cell r="U442" t="str">
            <v>203</v>
          </cell>
          <cell r="V442" t="str">
            <v>Établissement de crédit spécialisé</v>
          </cell>
          <cell r="W442" t="str">
            <v>001</v>
          </cell>
          <cell r="X442" t="str">
            <v>Agrément ACPR</v>
          </cell>
          <cell r="Y442">
            <v>6</v>
          </cell>
          <cell r="Z442" t="str">
            <v>NOUVEL ETABLISSEMENT</v>
          </cell>
          <cell r="AA442" t="str">
            <v>FR</v>
          </cell>
          <cell r="AB442" t="str">
            <v> France</v>
          </cell>
          <cell r="AC442" t="str">
            <v>S. BANCAIRE PRIVE (GRANDS GROUPES)</v>
          </cell>
          <cell r="AD442">
            <v>30</v>
          </cell>
          <cell r="AE442" t="str">
            <v>GPE SOCIETE GENERALE</v>
          </cell>
          <cell r="AF442">
            <v>0</v>
          </cell>
          <cell r="AG442" t="str">
            <v>92800</v>
          </cell>
          <cell r="AH442" t="str">
            <v>FR</v>
          </cell>
          <cell r="AI442" t="str">
            <v/>
          </cell>
          <cell r="AJ442" t="str">
            <v/>
          </cell>
          <cell r="AK442" t="str">
            <v>EC</v>
          </cell>
          <cell r="AL442" t="str">
            <v>ECS</v>
          </cell>
          <cell r="AM442" t="str">
            <v>PERSONNE_MORALE_SOCIETE</v>
          </cell>
          <cell r="AN442" t="str">
            <v>SOCIETE GENERALE</v>
          </cell>
          <cell r="AO442" t="str">
            <v>Grands groupes bancaires privés</v>
          </cell>
          <cell r="AP442" t="str">
            <v>OUI</v>
          </cell>
          <cell r="AQ442" t="str">
            <v/>
          </cell>
          <cell r="AR442" t="str">
            <v>FR</v>
          </cell>
          <cell r="AS442" t="str">
            <v>FRANCE</v>
          </cell>
          <cell r="AT442" t="str">
            <v/>
          </cell>
          <cell r="AU442" t="str">
            <v/>
          </cell>
          <cell r="AV442" t="str">
            <v>MOTTAIS</v>
          </cell>
          <cell r="AW442">
            <v>2751</v>
          </cell>
          <cell r="AX442">
            <v>24.946625857000001</v>
          </cell>
          <cell r="BA442">
            <v>51</v>
          </cell>
          <cell r="BB442" t="str">
            <v>SI</v>
          </cell>
          <cell r="BC442">
            <v>0</v>
          </cell>
          <cell r="BD442">
            <v>1</v>
          </cell>
        </row>
        <row r="443">
          <cell r="A443" t="str">
            <v>16275</v>
          </cell>
          <cell r="B443" t="str">
            <v>CAISSE D EPARGNE NORD FRANCE EUROPE</v>
          </cell>
          <cell r="C443" t="str">
            <v>3. Autres (GEA CBD)</v>
          </cell>
          <cell r="D443">
            <v>201212</v>
          </cell>
          <cell r="E443">
            <v>4.2088060303112899E-2</v>
          </cell>
          <cell r="F443">
            <v>0.20864465344149499</v>
          </cell>
          <cell r="G443">
            <v>8.9734690789999991</v>
          </cell>
          <cell r="H443">
            <v>0.37767590772507093</v>
          </cell>
          <cell r="I443">
            <v>1.8722663461559261</v>
          </cell>
          <cell r="O443">
            <v>12877</v>
          </cell>
          <cell r="P443" t="str">
            <v>383089752</v>
          </cell>
          <cell r="Q443" t="str">
            <v>PM</v>
          </cell>
          <cell r="R443" t="str">
            <v>270</v>
          </cell>
          <cell r="S443" t="str">
            <v>01</v>
          </cell>
          <cell r="T443" t="str">
            <v>Etablissement de crédit</v>
          </cell>
          <cell r="U443" t="str">
            <v>201</v>
          </cell>
          <cell r="V443" t="str">
            <v>Banque mutualiste ou coopérative</v>
          </cell>
          <cell r="W443" t="str">
            <v>001</v>
          </cell>
          <cell r="X443" t="str">
            <v>Agrément ACPR</v>
          </cell>
          <cell r="Y443">
            <v>8</v>
          </cell>
          <cell r="Z443" t="str">
            <v>RESTRUCTURATION AVEC REPRISE DE CIB</v>
          </cell>
          <cell r="AA443" t="str">
            <v>FR</v>
          </cell>
          <cell r="AB443" t="str">
            <v> France</v>
          </cell>
          <cell r="AC443" t="str">
            <v>S. BANCAIRE MUTUALISTE ET AUTRES RESEAUX</v>
          </cell>
          <cell r="AD443">
            <v>1163</v>
          </cell>
          <cell r="AE443" t="str">
            <v>GPE BPCE</v>
          </cell>
          <cell r="AF443">
            <v>0</v>
          </cell>
          <cell r="AG443" t="str">
            <v>59777</v>
          </cell>
          <cell r="AH443" t="str">
            <v>FR</v>
          </cell>
          <cell r="AI443" t="str">
            <v/>
          </cell>
          <cell r="AJ443" t="str">
            <v/>
          </cell>
          <cell r="AK443" t="str">
            <v>EC</v>
          </cell>
          <cell r="AL443" t="str">
            <v>Bq mut</v>
          </cell>
          <cell r="AM443" t="str">
            <v>PERSONNE_MORALE_SOCIETE</v>
          </cell>
          <cell r="AN443" t="str">
            <v>BPCE</v>
          </cell>
          <cell r="AO443" t="str">
            <v>Groupes mutualistes</v>
          </cell>
          <cell r="AP443" t="str">
            <v/>
          </cell>
          <cell r="AQ443" t="str">
            <v/>
          </cell>
          <cell r="AR443" t="str">
            <v>FR</v>
          </cell>
          <cell r="AS443" t="str">
            <v>FRANCE</v>
          </cell>
          <cell r="AT443" t="str">
            <v/>
          </cell>
          <cell r="AU443" t="str">
            <v/>
          </cell>
          <cell r="AV443" t="str">
            <v>CISSOKHO-COULIBALY</v>
          </cell>
          <cell r="AW443">
            <v>2762</v>
          </cell>
          <cell r="AX443">
            <v>21.446801116</v>
          </cell>
          <cell r="AY443">
            <v>11.312183233999999</v>
          </cell>
          <cell r="AZ443">
            <v>14.308943391000001</v>
          </cell>
          <cell r="BA443">
            <v>57</v>
          </cell>
          <cell r="BB443" t="str">
            <v>SI</v>
          </cell>
          <cell r="BC443">
            <v>0</v>
          </cell>
          <cell r="BD443">
            <v>1</v>
          </cell>
        </row>
        <row r="444">
          <cell r="A444" t="str">
            <v>16358</v>
          </cell>
          <cell r="B444" t="str">
            <v>ARKEA SCF</v>
          </cell>
          <cell r="C444" t="str">
            <v>3. Autres (GEA CBD)</v>
          </cell>
          <cell r="D444">
            <v>201212</v>
          </cell>
          <cell r="E444">
            <v>1.4200000000000001E-2</v>
          </cell>
          <cell r="F444">
            <v>0.30869999999999997</v>
          </cell>
          <cell r="G444">
            <v>4.3806542999999996E-2</v>
          </cell>
          <cell r="H444">
            <v>6.2205291060000003E-4</v>
          </cell>
          <cell r="I444">
            <v>1.3523079824099997E-2</v>
          </cell>
          <cell r="O444">
            <v>12986</v>
          </cell>
          <cell r="P444" t="str">
            <v>440180842</v>
          </cell>
          <cell r="Q444" t="str">
            <v>PM</v>
          </cell>
          <cell r="R444" t="str">
            <v>510</v>
          </cell>
          <cell r="S444" t="str">
            <v>01</v>
          </cell>
          <cell r="T444" t="str">
            <v>Etablissement de crédit</v>
          </cell>
          <cell r="U444" t="str">
            <v>203</v>
          </cell>
          <cell r="V444" t="str">
            <v>Établissement de crédit spécialisé</v>
          </cell>
          <cell r="W444" t="str">
            <v>001</v>
          </cell>
          <cell r="X444" t="str">
            <v>Agrément ACPR</v>
          </cell>
          <cell r="Y444">
            <v>6</v>
          </cell>
          <cell r="Z444" t="str">
            <v>NOUVEL ETABLISSEMENT</v>
          </cell>
          <cell r="AA444" t="str">
            <v>FR</v>
          </cell>
          <cell r="AB444" t="str">
            <v> France</v>
          </cell>
          <cell r="AC444" t="str">
            <v>S. BANCAIRE MUTUALISTE ET AUTRES RESEAUX</v>
          </cell>
          <cell r="AD444">
            <v>29</v>
          </cell>
          <cell r="AE444" t="str">
            <v>GPE CREDIT MUTUEL</v>
          </cell>
          <cell r="AF444">
            <v>0</v>
          </cell>
          <cell r="AG444" t="str">
            <v>29480</v>
          </cell>
          <cell r="AH444" t="str">
            <v>FR</v>
          </cell>
          <cell r="AI444" t="str">
            <v/>
          </cell>
          <cell r="AJ444" t="str">
            <v/>
          </cell>
          <cell r="AK444" t="str">
            <v>EC</v>
          </cell>
          <cell r="AL444" t="str">
            <v>ECS</v>
          </cell>
          <cell r="AM444" t="str">
            <v>PERSONNE_MORALE_SOCIETE</v>
          </cell>
          <cell r="AN444" t="str">
            <v>CREDIT MUTUEL</v>
          </cell>
          <cell r="AO444" t="str">
            <v>Groupes mutualistes</v>
          </cell>
          <cell r="AP444" t="str">
            <v/>
          </cell>
          <cell r="AQ444" t="str">
            <v/>
          </cell>
          <cell r="AR444" t="str">
            <v>FR</v>
          </cell>
          <cell r="AS444" t="str">
            <v>FRANCE</v>
          </cell>
          <cell r="AT444" t="str">
            <v/>
          </cell>
          <cell r="AU444" t="str">
            <v/>
          </cell>
          <cell r="AV444" t="str">
            <v>QUILLIEN</v>
          </cell>
          <cell r="AW444">
            <v>2763</v>
          </cell>
          <cell r="AX444">
            <v>0.98830378200000002</v>
          </cell>
          <cell r="BA444">
            <v>311</v>
          </cell>
          <cell r="BB444" t="str">
            <v>SI</v>
          </cell>
          <cell r="BC444">
            <v>0</v>
          </cell>
          <cell r="BD444">
            <v>1</v>
          </cell>
        </row>
        <row r="445">
          <cell r="A445" t="str">
            <v>16438</v>
          </cell>
          <cell r="B445" t="str">
            <v>BPCE SFH</v>
          </cell>
          <cell r="C445" t="str">
            <v>3. Autres (GEA CBD)</v>
          </cell>
          <cell r="D445">
            <v>201212</v>
          </cell>
          <cell r="E445">
            <v>2.0490000000000001E-2</v>
          </cell>
          <cell r="F445">
            <v>0.14235</v>
          </cell>
          <cell r="G445">
            <v>19.471750514</v>
          </cell>
          <cell r="H445">
            <v>0.39897616803186003</v>
          </cell>
          <cell r="I445">
            <v>2.7718036856679</v>
          </cell>
          <cell r="O445">
            <v>13063</v>
          </cell>
          <cell r="P445" t="str">
            <v>501682033</v>
          </cell>
          <cell r="Q445" t="str">
            <v>PM</v>
          </cell>
          <cell r="R445" t="str">
            <v>58B</v>
          </cell>
          <cell r="S445" t="str">
            <v>01</v>
          </cell>
          <cell r="T445" t="str">
            <v>Etablissement de crédit</v>
          </cell>
          <cell r="U445" t="str">
            <v>203</v>
          </cell>
          <cell r="V445" t="str">
            <v>Établissement de crédit spécialisé</v>
          </cell>
          <cell r="W445" t="str">
            <v>001</v>
          </cell>
          <cell r="X445" t="str">
            <v>Agrément ACPR</v>
          </cell>
          <cell r="Y445">
            <v>6</v>
          </cell>
          <cell r="Z445" t="str">
            <v>NOUVEL ETABLISSEMENT</v>
          </cell>
          <cell r="AA445" t="str">
            <v>FR</v>
          </cell>
          <cell r="AB445" t="str">
            <v> France</v>
          </cell>
          <cell r="AC445" t="str">
            <v>S. BANCAIRE MUTUALISTE ET AUTRES RESEAUX</v>
          </cell>
          <cell r="AD445">
            <v>1163</v>
          </cell>
          <cell r="AE445" t="str">
            <v>GPE BPCE</v>
          </cell>
          <cell r="AF445">
            <v>0</v>
          </cell>
          <cell r="AG445" t="str">
            <v>75013</v>
          </cell>
          <cell r="AH445" t="str">
            <v>FR</v>
          </cell>
          <cell r="AI445" t="str">
            <v/>
          </cell>
          <cell r="AJ445" t="str">
            <v/>
          </cell>
          <cell r="AK445" t="str">
            <v>EC</v>
          </cell>
          <cell r="AL445" t="str">
            <v>ECS</v>
          </cell>
          <cell r="AM445" t="str">
            <v>PERSONNE_MORALE_SOCIETE</v>
          </cell>
          <cell r="AN445" t="str">
            <v>BPCE</v>
          </cell>
          <cell r="AO445" t="str">
            <v>Groupes mutualistes</v>
          </cell>
          <cell r="AP445" t="str">
            <v/>
          </cell>
          <cell r="AQ445" t="str">
            <v/>
          </cell>
          <cell r="AR445" t="str">
            <v>FR</v>
          </cell>
          <cell r="AS445" t="str">
            <v>FRANCE</v>
          </cell>
          <cell r="AT445" t="str">
            <v/>
          </cell>
          <cell r="AU445" t="str">
            <v/>
          </cell>
          <cell r="AV445" t="str">
            <v>LE FLEM</v>
          </cell>
          <cell r="AW445">
            <v>2762</v>
          </cell>
          <cell r="AX445">
            <v>27.881003445000001</v>
          </cell>
          <cell r="BA445">
            <v>45</v>
          </cell>
          <cell r="BB445" t="str">
            <v>SI</v>
          </cell>
          <cell r="BC445">
            <v>0</v>
          </cell>
          <cell r="BD445">
            <v>1</v>
          </cell>
        </row>
        <row r="446">
          <cell r="A446" t="str">
            <v>16606</v>
          </cell>
          <cell r="B446" t="str">
            <v>CRCAM DE NORMANDIE</v>
          </cell>
          <cell r="C446" t="str">
            <v>3. Autres (GEA CBD)</v>
          </cell>
          <cell r="D446">
            <v>201212</v>
          </cell>
          <cell r="E446">
            <v>5.3400000000000003E-2</v>
          </cell>
          <cell r="F446">
            <v>0.15609999999999999</v>
          </cell>
          <cell r="G446">
            <v>9.8199439999999996</v>
          </cell>
          <cell r="H446">
            <v>0.52438500960000001</v>
          </cell>
          <cell r="I446">
            <v>1.5328932583999999</v>
          </cell>
          <cell r="J446">
            <v>2.41E-2</v>
          </cell>
          <cell r="K446">
            <v>0.40410000000000001</v>
          </cell>
          <cell r="L446">
            <v>3.2608079999999999</v>
          </cell>
          <cell r="M446">
            <v>7.85854728E-2</v>
          </cell>
          <cell r="N446">
            <v>1.3176925128000001</v>
          </cell>
          <cell r="O446">
            <v>13266</v>
          </cell>
          <cell r="P446" t="str">
            <v>478834930</v>
          </cell>
          <cell r="Q446" t="str">
            <v>PM</v>
          </cell>
          <cell r="R446" t="str">
            <v>210</v>
          </cell>
          <cell r="S446" t="str">
            <v>01</v>
          </cell>
          <cell r="T446" t="str">
            <v>Etablissement de crédit</v>
          </cell>
          <cell r="U446" t="str">
            <v>201</v>
          </cell>
          <cell r="V446" t="str">
            <v>Banque mutualiste ou coopérative</v>
          </cell>
          <cell r="W446" t="str">
            <v>001</v>
          </cell>
          <cell r="X446" t="str">
            <v>Agrément ACPR</v>
          </cell>
          <cell r="Y446">
            <v>8</v>
          </cell>
          <cell r="Z446" t="str">
            <v>RESTRUCTURATION AVEC REPRISE DE CIB</v>
          </cell>
          <cell r="AA446" t="str">
            <v>FR</v>
          </cell>
          <cell r="AB446" t="str">
            <v> France</v>
          </cell>
          <cell r="AC446" t="str">
            <v>S. BANCAIRE MUTUALISTE ET AUTRES RESEAUX</v>
          </cell>
          <cell r="AD446">
            <v>27</v>
          </cell>
          <cell r="AE446" t="str">
            <v>GPE CREDIT AGRICOLE</v>
          </cell>
          <cell r="AF446">
            <v>0</v>
          </cell>
          <cell r="AG446" t="str">
            <v>14000</v>
          </cell>
          <cell r="AH446" t="str">
            <v>FR</v>
          </cell>
          <cell r="AI446" t="str">
            <v/>
          </cell>
          <cell r="AJ446" t="str">
            <v/>
          </cell>
          <cell r="AK446" t="str">
            <v>EC</v>
          </cell>
          <cell r="AL446" t="str">
            <v>Bq mut</v>
          </cell>
          <cell r="AM446" t="str">
            <v>PERSONNE_MORALE_SOCIETE</v>
          </cell>
          <cell r="AN446" t="str">
            <v>CREDIT AGRICOLE</v>
          </cell>
          <cell r="AO446" t="str">
            <v>Groupes mutualistes</v>
          </cell>
          <cell r="AP446" t="str">
            <v/>
          </cell>
          <cell r="AQ446" t="str">
            <v/>
          </cell>
          <cell r="AR446" t="str">
            <v>FR</v>
          </cell>
          <cell r="AS446" t="str">
            <v>FRANCE</v>
          </cell>
          <cell r="AT446" t="str">
            <v/>
          </cell>
          <cell r="AU446" t="str">
            <v/>
          </cell>
          <cell r="AV446" t="str">
            <v>BALLABRIGA</v>
          </cell>
          <cell r="AW446">
            <v>2761</v>
          </cell>
          <cell r="AX446">
            <v>15.746496378</v>
          </cell>
          <cell r="AY446">
            <v>11.456688469000001</v>
          </cell>
          <cell r="AZ446">
            <v>4.2388941960000004</v>
          </cell>
          <cell r="BA446">
            <v>83</v>
          </cell>
          <cell r="BB446" t="str">
            <v>SI</v>
          </cell>
          <cell r="BC446">
            <v>0</v>
          </cell>
          <cell r="BD446">
            <v>0</v>
          </cell>
        </row>
        <row r="447">
          <cell r="A447" t="str">
            <v>16607</v>
          </cell>
          <cell r="B447" t="str">
            <v>BANQUE POPULAIRE DU SUD</v>
          </cell>
          <cell r="C447" t="str">
            <v>3. Autres (GEA CBD)</v>
          </cell>
          <cell r="D447">
            <v>201212</v>
          </cell>
          <cell r="E447">
            <v>8.1890352934092997E-2</v>
          </cell>
          <cell r="F447">
            <v>0.14151993592262899</v>
          </cell>
          <cell r="G447">
            <v>7.0757750049999997</v>
          </cell>
          <cell r="H447">
            <v>0.57943771244168363</v>
          </cell>
          <cell r="I447">
            <v>1.0013632253105398</v>
          </cell>
          <cell r="J447">
            <v>7.24108823748882E-2</v>
          </cell>
          <cell r="K447">
            <v>0.43388627226027299</v>
          </cell>
          <cell r="L447">
            <v>1.598779891</v>
          </cell>
          <cell r="M447">
            <v>0.11576906263053757</v>
          </cell>
          <cell r="N447">
            <v>0.69368864707067557</v>
          </cell>
          <cell r="O447">
            <v>984</v>
          </cell>
          <cell r="P447" t="str">
            <v>554200808</v>
          </cell>
          <cell r="Q447" t="str">
            <v>PM</v>
          </cell>
          <cell r="R447" t="str">
            <v>202</v>
          </cell>
          <cell r="S447" t="str">
            <v>01</v>
          </cell>
          <cell r="T447" t="str">
            <v>Etablissement de crédit</v>
          </cell>
          <cell r="U447" t="str">
            <v>201</v>
          </cell>
          <cell r="V447" t="str">
            <v>Banque mutualiste ou coopérative</v>
          </cell>
          <cell r="W447" t="str">
            <v>001</v>
          </cell>
          <cell r="X447" t="str">
            <v>Agrément ACPR</v>
          </cell>
          <cell r="Y447">
            <v>6</v>
          </cell>
          <cell r="Z447" t="str">
            <v>NOUVEL ETABLISSEMENT</v>
          </cell>
          <cell r="AA447" t="str">
            <v>FR</v>
          </cell>
          <cell r="AB447" t="str">
            <v> France</v>
          </cell>
          <cell r="AC447" t="str">
            <v>S. BANCAIRE MUTUALISTE ET AUTRES RESEAUX</v>
          </cell>
          <cell r="AD447">
            <v>1163</v>
          </cell>
          <cell r="AE447" t="str">
            <v>GPE BPCE</v>
          </cell>
          <cell r="AF447">
            <v>0</v>
          </cell>
          <cell r="AG447" t="str">
            <v>66000</v>
          </cell>
          <cell r="AH447" t="str">
            <v>FR</v>
          </cell>
          <cell r="AI447" t="str">
            <v/>
          </cell>
          <cell r="AJ447" t="str">
            <v/>
          </cell>
          <cell r="AK447" t="str">
            <v>EC</v>
          </cell>
          <cell r="AL447" t="str">
            <v>Bq mut</v>
          </cell>
          <cell r="AM447" t="str">
            <v>PERSONNE_MORALE_SOCIETE</v>
          </cell>
          <cell r="AN447" t="str">
            <v>BPCE</v>
          </cell>
          <cell r="AO447" t="str">
            <v>Groupes mutualistes</v>
          </cell>
          <cell r="AP447" t="str">
            <v/>
          </cell>
          <cell r="AQ447" t="str">
            <v/>
          </cell>
          <cell r="AR447" t="str">
            <v>FR</v>
          </cell>
          <cell r="AS447" t="str">
            <v>FRANCE</v>
          </cell>
          <cell r="AT447" t="str">
            <v/>
          </cell>
          <cell r="AU447" t="str">
            <v/>
          </cell>
          <cell r="AV447" t="str">
            <v>AUTHIER</v>
          </cell>
          <cell r="AW447">
            <v>2762</v>
          </cell>
          <cell r="AX447">
            <v>9.851997471999999</v>
          </cell>
          <cell r="AY447">
            <v>6.0177663580000003</v>
          </cell>
          <cell r="AZ447">
            <v>6.6125979900000003</v>
          </cell>
          <cell r="BA447">
            <v>119</v>
          </cell>
          <cell r="BB447" t="str">
            <v>SI</v>
          </cell>
          <cell r="BC447">
            <v>0</v>
          </cell>
          <cell r="BD447">
            <v>1</v>
          </cell>
        </row>
        <row r="448">
          <cell r="A448" t="str">
            <v>16705</v>
          </cell>
          <cell r="B448" t="str">
            <v>CAISSE D EPARGNE D ALSACE</v>
          </cell>
          <cell r="C448" t="str">
            <v>3. Autres (GEA CBD)</v>
          </cell>
          <cell r="D448">
            <v>201212</v>
          </cell>
          <cell r="E448">
            <v>4.8689999999999997E-2</v>
          </cell>
          <cell r="F448">
            <v>0.21143999999999999</v>
          </cell>
          <cell r="G448">
            <v>3.5086897489999997</v>
          </cell>
          <cell r="H448">
            <v>0.17083810387880999</v>
          </cell>
          <cell r="I448">
            <v>0.7418773605285599</v>
          </cell>
          <cell r="O448">
            <v>13330</v>
          </cell>
          <cell r="P448" t="str">
            <v>383984879</v>
          </cell>
          <cell r="Q448" t="str">
            <v>PM</v>
          </cell>
          <cell r="R448" t="str">
            <v>270</v>
          </cell>
          <cell r="S448" t="str">
            <v>01</v>
          </cell>
          <cell r="T448" t="str">
            <v>Etablissement de crédit</v>
          </cell>
          <cell r="U448" t="str">
            <v>201</v>
          </cell>
          <cell r="V448" t="str">
            <v>Banque mutualiste ou coopérative</v>
          </cell>
          <cell r="W448" t="str">
            <v>001</v>
          </cell>
          <cell r="X448" t="str">
            <v>Agrément ACPR</v>
          </cell>
          <cell r="Y448">
            <v>8</v>
          </cell>
          <cell r="Z448" t="str">
            <v>RESTRUCTURATION AVEC REPRISE DE CIB</v>
          </cell>
          <cell r="AA448" t="str">
            <v>FR</v>
          </cell>
          <cell r="AB448" t="str">
            <v> France</v>
          </cell>
          <cell r="AC448" t="str">
            <v>S. BANCAIRE MUTUALISTE ET AUTRES RESEAUX</v>
          </cell>
          <cell r="AD448">
            <v>1163</v>
          </cell>
          <cell r="AE448" t="str">
            <v>GPE BPCE</v>
          </cell>
          <cell r="AF448">
            <v>0</v>
          </cell>
          <cell r="AG448" t="str">
            <v>67100</v>
          </cell>
          <cell r="AH448" t="str">
            <v>FR</v>
          </cell>
          <cell r="AI448" t="str">
            <v/>
          </cell>
          <cell r="AJ448" t="str">
            <v/>
          </cell>
          <cell r="AK448" t="str">
            <v>EC</v>
          </cell>
          <cell r="AL448" t="str">
            <v>Bq mut</v>
          </cell>
          <cell r="AM448" t="str">
            <v>PERSONNE_MORALE_SOCIETE</v>
          </cell>
          <cell r="AN448" t="str">
            <v>BPCE</v>
          </cell>
          <cell r="AO448" t="str">
            <v>Groupes mutualistes</v>
          </cell>
          <cell r="AP448" t="str">
            <v/>
          </cell>
          <cell r="AQ448" t="str">
            <v/>
          </cell>
          <cell r="AR448" t="str">
            <v>FR</v>
          </cell>
          <cell r="AS448" t="str">
            <v>FRANCE</v>
          </cell>
          <cell r="AT448" t="str">
            <v/>
          </cell>
          <cell r="AU448" t="str">
            <v/>
          </cell>
          <cell r="AV448" t="str">
            <v>MOURJANE</v>
          </cell>
          <cell r="AW448">
            <v>2762</v>
          </cell>
          <cell r="AX448">
            <v>8.4945045859999997</v>
          </cell>
          <cell r="AY448">
            <v>4.9173757139999994</v>
          </cell>
          <cell r="AZ448">
            <v>5.6047590559999998</v>
          </cell>
          <cell r="BA448">
            <v>130</v>
          </cell>
          <cell r="BB448" t="str">
            <v>SI</v>
          </cell>
          <cell r="BC448">
            <v>0</v>
          </cell>
          <cell r="BD448">
            <v>1</v>
          </cell>
        </row>
        <row r="449">
          <cell r="A449" t="str">
            <v>16706</v>
          </cell>
          <cell r="B449" t="str">
            <v>CRCAM NORD DE FRANCE</v>
          </cell>
          <cell r="C449" t="str">
            <v>3. Autres (GEA CBD)</v>
          </cell>
          <cell r="D449">
            <v>201212</v>
          </cell>
          <cell r="E449">
            <v>4.5900000000000003E-2</v>
          </cell>
          <cell r="F449">
            <v>0.17030000000000001</v>
          </cell>
          <cell r="G449">
            <v>16.250143092000002</v>
          </cell>
          <cell r="H449">
            <v>0.74588156792280014</v>
          </cell>
          <cell r="I449">
            <v>2.7673993685676006</v>
          </cell>
          <cell r="J449">
            <v>2.53E-2</v>
          </cell>
          <cell r="K449">
            <v>0.42070000000000002</v>
          </cell>
          <cell r="L449">
            <v>7.9443270000000004</v>
          </cell>
          <cell r="M449">
            <v>0.20099147310000001</v>
          </cell>
          <cell r="N449">
            <v>3.3421783689000004</v>
          </cell>
          <cell r="O449">
            <v>13337</v>
          </cell>
          <cell r="P449" t="str">
            <v>440676559</v>
          </cell>
          <cell r="Q449" t="str">
            <v>PM</v>
          </cell>
          <cell r="R449" t="str">
            <v>210</v>
          </cell>
          <cell r="S449" t="str">
            <v>01</v>
          </cell>
          <cell r="T449" t="str">
            <v>Etablissement de crédit</v>
          </cell>
          <cell r="U449" t="str">
            <v>201</v>
          </cell>
          <cell r="V449" t="str">
            <v>Banque mutualiste ou coopérative</v>
          </cell>
          <cell r="W449" t="str">
            <v>001</v>
          </cell>
          <cell r="X449" t="str">
            <v>Agrément ACPR</v>
          </cell>
          <cell r="Y449">
            <v>8</v>
          </cell>
          <cell r="Z449" t="str">
            <v>RESTRUCTURATION AVEC REPRISE DE CIB</v>
          </cell>
          <cell r="AA449" t="str">
            <v>FR</v>
          </cell>
          <cell r="AB449" t="str">
            <v> France</v>
          </cell>
          <cell r="AC449" t="str">
            <v>S. BANCAIRE MUTUALISTE ET AUTRES RESEAUX</v>
          </cell>
          <cell r="AD449">
            <v>27</v>
          </cell>
          <cell r="AE449" t="str">
            <v>GPE CREDIT AGRICOLE</v>
          </cell>
          <cell r="AF449">
            <v>0</v>
          </cell>
          <cell r="AG449" t="str">
            <v>59000</v>
          </cell>
          <cell r="AH449" t="str">
            <v>FR</v>
          </cell>
          <cell r="AI449" t="str">
            <v/>
          </cell>
          <cell r="AJ449" t="str">
            <v/>
          </cell>
          <cell r="AK449" t="str">
            <v>EC</v>
          </cell>
          <cell r="AL449" t="str">
            <v>Bq mut</v>
          </cell>
          <cell r="AM449" t="str">
            <v>PERSONNE_MORALE_SOCIETE</v>
          </cell>
          <cell r="AN449" t="str">
            <v>CREDIT AGRICOLE</v>
          </cell>
          <cell r="AO449" t="str">
            <v>Groupes mutualistes</v>
          </cell>
          <cell r="AP449" t="str">
            <v/>
          </cell>
          <cell r="AQ449" t="str">
            <v/>
          </cell>
          <cell r="AR449" t="str">
            <v>FR</v>
          </cell>
          <cell r="AS449" t="str">
            <v>FRANCE</v>
          </cell>
          <cell r="AT449" t="str">
            <v/>
          </cell>
          <cell r="AU449" t="str">
            <v/>
          </cell>
          <cell r="AV449" t="str">
            <v>PIGEON</v>
          </cell>
          <cell r="AW449">
            <v>2761</v>
          </cell>
          <cell r="AX449">
            <v>25.640174079999998</v>
          </cell>
          <cell r="AY449">
            <v>18.587662991999998</v>
          </cell>
          <cell r="AZ449">
            <v>6.4695651849999996</v>
          </cell>
          <cell r="BA449">
            <v>49</v>
          </cell>
          <cell r="BB449" t="str">
            <v>SI</v>
          </cell>
          <cell r="BC449">
            <v>0</v>
          </cell>
          <cell r="BD449">
            <v>0</v>
          </cell>
        </row>
        <row r="450">
          <cell r="A450" t="str">
            <v>16707</v>
          </cell>
          <cell r="B450" t="str">
            <v>BANQUE POPULAIRE DE L'OUEST</v>
          </cell>
          <cell r="C450" t="str">
            <v>3. Autres (GEA CBD)</v>
          </cell>
          <cell r="D450">
            <v>201212</v>
          </cell>
          <cell r="E450">
            <v>8.5952241372972193E-2</v>
          </cell>
          <cell r="F450">
            <v>0.13682946844884</v>
          </cell>
          <cell r="G450">
            <v>5.9052483380000007</v>
          </cell>
          <cell r="H450">
            <v>0.50756933051511899</v>
          </cell>
          <cell r="I450">
            <v>0.808011991146936</v>
          </cell>
          <cell r="J450">
            <v>4.3565141263215597E-2</v>
          </cell>
          <cell r="K450">
            <v>0.43782613097374101</v>
          </cell>
          <cell r="L450">
            <v>2.532253399</v>
          </cell>
          <cell r="M450">
            <v>0.11031797704169286</v>
          </cell>
          <cell r="N450">
            <v>1.1086867083292749</v>
          </cell>
          <cell r="O450">
            <v>13339</v>
          </cell>
          <cell r="P450" t="str">
            <v>549200400</v>
          </cell>
          <cell r="Q450" t="str">
            <v>PM</v>
          </cell>
          <cell r="R450" t="str">
            <v>202</v>
          </cell>
          <cell r="S450" t="str">
            <v>01</v>
          </cell>
          <cell r="T450" t="str">
            <v>Etablissement de crédit</v>
          </cell>
          <cell r="U450" t="str">
            <v>201</v>
          </cell>
          <cell r="V450" t="str">
            <v>Banque mutualiste ou coopérative</v>
          </cell>
          <cell r="W450" t="str">
            <v>001</v>
          </cell>
          <cell r="X450" t="str">
            <v>Agrément ACPR</v>
          </cell>
          <cell r="Y450">
            <v>6</v>
          </cell>
          <cell r="Z450" t="str">
            <v>NOUVEL ETABLISSEMENT</v>
          </cell>
          <cell r="AA450" t="str">
            <v>FR</v>
          </cell>
          <cell r="AB450" t="str">
            <v> France</v>
          </cell>
          <cell r="AC450" t="str">
            <v>S. BANCAIRE MUTUALISTE ET AUTRES RESEAUX</v>
          </cell>
          <cell r="AD450">
            <v>1163</v>
          </cell>
          <cell r="AE450" t="str">
            <v>GPE BPCE</v>
          </cell>
          <cell r="AF450">
            <v>0</v>
          </cell>
          <cell r="AG450" t="str">
            <v>35760</v>
          </cell>
          <cell r="AH450" t="str">
            <v>FR</v>
          </cell>
          <cell r="AI450" t="str">
            <v/>
          </cell>
          <cell r="AJ450" t="str">
            <v/>
          </cell>
          <cell r="AK450" t="str">
            <v>EC</v>
          </cell>
          <cell r="AL450" t="str">
            <v>Bq mut</v>
          </cell>
          <cell r="AM450" t="str">
            <v>PERSONNE_MORALE_SOCIETE</v>
          </cell>
          <cell r="AN450" t="str">
            <v>BPCE</v>
          </cell>
          <cell r="AO450" t="str">
            <v>Groupes mutualistes</v>
          </cell>
          <cell r="AP450" t="str">
            <v/>
          </cell>
          <cell r="AQ450" t="str">
            <v/>
          </cell>
          <cell r="AR450" t="str">
            <v>FR</v>
          </cell>
          <cell r="AS450" t="str">
            <v>FRANCE</v>
          </cell>
          <cell r="AT450" t="str">
            <v/>
          </cell>
          <cell r="AU450" t="str">
            <v/>
          </cell>
          <cell r="AV450" t="str">
            <v>TAMISIER</v>
          </cell>
          <cell r="AW450">
            <v>2762</v>
          </cell>
          <cell r="AX450">
            <v>9.2285644419999997</v>
          </cell>
          <cell r="AY450">
            <v>6.3669868940000001</v>
          </cell>
          <cell r="AZ450">
            <v>6.2710386189999996</v>
          </cell>
          <cell r="BA450">
            <v>124</v>
          </cell>
          <cell r="BB450" t="str">
            <v>SI</v>
          </cell>
          <cell r="BC450">
            <v>0</v>
          </cell>
          <cell r="BD450">
            <v>1</v>
          </cell>
        </row>
        <row r="451">
          <cell r="A451" t="str">
            <v>16806</v>
          </cell>
          <cell r="B451" t="str">
            <v>CRCAM CENTRE FRANCE (3EME DU NOM)</v>
          </cell>
          <cell r="C451" t="str">
            <v>3. Autres (GEA CBD)</v>
          </cell>
          <cell r="D451">
            <v>201212</v>
          </cell>
          <cell r="E451">
            <v>3.6799999999999999E-2</v>
          </cell>
          <cell r="F451">
            <v>0.1699</v>
          </cell>
          <cell r="G451">
            <v>10.457545</v>
          </cell>
          <cell r="H451">
            <v>0.38483765599999997</v>
          </cell>
          <cell r="I451">
            <v>1.7767368954999998</v>
          </cell>
          <cell r="J451">
            <v>3.5999999999999997E-2</v>
          </cell>
          <cell r="K451">
            <v>0.43269999999999997</v>
          </cell>
          <cell r="L451">
            <v>4.6000519999999998</v>
          </cell>
          <cell r="M451">
            <v>0.16560187199999998</v>
          </cell>
          <cell r="N451">
            <v>1.9904425003999997</v>
          </cell>
          <cell r="O451">
            <v>13485</v>
          </cell>
          <cell r="P451" t="str">
            <v>445200488</v>
          </cell>
          <cell r="Q451" t="str">
            <v>PM</v>
          </cell>
          <cell r="R451" t="str">
            <v>210</v>
          </cell>
          <cell r="S451" t="str">
            <v>01</v>
          </cell>
          <cell r="T451" t="str">
            <v>Etablissement de crédit</v>
          </cell>
          <cell r="U451" t="str">
            <v>201</v>
          </cell>
          <cell r="V451" t="str">
            <v>Banque mutualiste ou coopérative</v>
          </cell>
          <cell r="W451" t="str">
            <v>001</v>
          </cell>
          <cell r="X451" t="str">
            <v>Agrément ACPR</v>
          </cell>
          <cell r="Y451">
            <v>8</v>
          </cell>
          <cell r="Z451" t="str">
            <v>RESTRUCTURATION AVEC REPRISE DE CIB</v>
          </cell>
          <cell r="AA451" t="str">
            <v>FR</v>
          </cell>
          <cell r="AB451" t="str">
            <v> France</v>
          </cell>
          <cell r="AC451" t="str">
            <v>S. BANCAIRE MUTUALISTE ET AUTRES RESEAUX</v>
          </cell>
          <cell r="AD451">
            <v>27</v>
          </cell>
          <cell r="AE451" t="str">
            <v>GPE CREDIT AGRICOLE</v>
          </cell>
          <cell r="AF451">
            <v>0</v>
          </cell>
          <cell r="AG451" t="str">
            <v>63100</v>
          </cell>
          <cell r="AH451" t="str">
            <v>FR</v>
          </cell>
          <cell r="AI451" t="str">
            <v/>
          </cell>
          <cell r="AJ451" t="str">
            <v/>
          </cell>
          <cell r="AK451" t="str">
            <v>EC</v>
          </cell>
          <cell r="AL451" t="str">
            <v>Bq mut</v>
          </cell>
          <cell r="AM451" t="str">
            <v>PERSONNE_MORALE_SOCIETE</v>
          </cell>
          <cell r="AN451" t="str">
            <v>CREDIT AGRICOLE</v>
          </cell>
          <cell r="AO451" t="str">
            <v>Groupes mutualistes</v>
          </cell>
          <cell r="AP451" t="str">
            <v/>
          </cell>
          <cell r="AQ451" t="str">
            <v/>
          </cell>
          <cell r="AR451" t="str">
            <v>FR</v>
          </cell>
          <cell r="AS451" t="str">
            <v>FRANCE</v>
          </cell>
          <cell r="AT451" t="str">
            <v/>
          </cell>
          <cell r="AU451" t="str">
            <v/>
          </cell>
          <cell r="AV451" t="str">
            <v>ONDO</v>
          </cell>
          <cell r="AW451">
            <v>2761</v>
          </cell>
          <cell r="AX451">
            <v>19.115081072999999</v>
          </cell>
          <cell r="AY451">
            <v>13.643694684</v>
          </cell>
          <cell r="AZ451">
            <v>5.4355215590000006</v>
          </cell>
          <cell r="BA451">
            <v>67</v>
          </cell>
          <cell r="BB451" t="str">
            <v>SI</v>
          </cell>
          <cell r="BC451">
            <v>0</v>
          </cell>
          <cell r="BD451">
            <v>0</v>
          </cell>
        </row>
        <row r="452">
          <cell r="A452" t="str">
            <v>16807</v>
          </cell>
          <cell r="B452" t="str">
            <v>BANQUE POPULAIRE DES ALPES</v>
          </cell>
          <cell r="C452" t="str">
            <v>3. Autres (GEA CBD)</v>
          </cell>
          <cell r="D452">
            <v>201212</v>
          </cell>
          <cell r="E452">
            <v>6.3810257024190201E-2</v>
          </cell>
          <cell r="F452">
            <v>0.12904089691473</v>
          </cell>
          <cell r="G452">
            <v>7.2816742169999999</v>
          </cell>
          <cell r="H452">
            <v>0.46464550335318894</v>
          </cell>
          <cell r="I452">
            <v>0.93963377200254428</v>
          </cell>
          <cell r="J452">
            <v>7.83613445952277E-2</v>
          </cell>
          <cell r="K452">
            <v>0.433852652717025</v>
          </cell>
          <cell r="L452">
            <v>2.390389114</v>
          </cell>
          <cell r="M452">
            <v>0.18731410507883503</v>
          </cell>
          <cell r="N452">
            <v>1.037076658134799</v>
          </cell>
          <cell r="O452">
            <v>13487</v>
          </cell>
          <cell r="P452" t="str">
            <v>605520071</v>
          </cell>
          <cell r="Q452" t="str">
            <v>PM</v>
          </cell>
          <cell r="R452" t="str">
            <v>202</v>
          </cell>
          <cell r="S452" t="str">
            <v>01</v>
          </cell>
          <cell r="T452" t="str">
            <v>Etablissement de crédit</v>
          </cell>
          <cell r="U452" t="str">
            <v>201</v>
          </cell>
          <cell r="V452" t="str">
            <v>Banque mutualiste ou coopérative</v>
          </cell>
          <cell r="W452" t="str">
            <v>001</v>
          </cell>
          <cell r="X452" t="str">
            <v>Agrément ACPR</v>
          </cell>
          <cell r="Y452">
            <v>6</v>
          </cell>
          <cell r="Z452" t="str">
            <v>NOUVEL ETABLISSEMENT</v>
          </cell>
          <cell r="AA452" t="str">
            <v>FR</v>
          </cell>
          <cell r="AB452" t="str">
            <v> France</v>
          </cell>
          <cell r="AC452" t="str">
            <v>S. BANCAIRE MUTUALISTE ET AUTRES RESEAUX</v>
          </cell>
          <cell r="AD452">
            <v>1163</v>
          </cell>
          <cell r="AE452" t="str">
            <v>GPE BPCE</v>
          </cell>
          <cell r="AF452">
            <v>0</v>
          </cell>
          <cell r="AG452" t="str">
            <v>38700</v>
          </cell>
          <cell r="AH452" t="str">
            <v>FR</v>
          </cell>
          <cell r="AI452" t="str">
            <v/>
          </cell>
          <cell r="AJ452" t="str">
            <v/>
          </cell>
          <cell r="AK452" t="str">
            <v>EC</v>
          </cell>
          <cell r="AL452" t="str">
            <v>Bq mut</v>
          </cell>
          <cell r="AM452" t="str">
            <v>PERSONNE_MORALE_SOCIETE</v>
          </cell>
          <cell r="AN452" t="str">
            <v>BPCE</v>
          </cell>
          <cell r="AO452" t="str">
            <v>Groupes mutualistes</v>
          </cell>
          <cell r="AP452" t="str">
            <v/>
          </cell>
          <cell r="AQ452" t="str">
            <v/>
          </cell>
          <cell r="AR452" t="str">
            <v>FR</v>
          </cell>
          <cell r="AS452" t="str">
            <v>FRANCE</v>
          </cell>
          <cell r="AT452" t="str">
            <v/>
          </cell>
          <cell r="AU452" t="str">
            <v/>
          </cell>
          <cell r="AV452" t="str">
            <v>BODIAN</v>
          </cell>
          <cell r="AW452">
            <v>2762</v>
          </cell>
          <cell r="AX452">
            <v>12.218775184</v>
          </cell>
          <cell r="AY452">
            <v>8.7675997450000001</v>
          </cell>
          <cell r="AZ452">
            <v>7.5855253619999994</v>
          </cell>
          <cell r="BA452">
            <v>104</v>
          </cell>
          <cell r="BB452" t="str">
            <v>SI</v>
          </cell>
          <cell r="BC452">
            <v>0</v>
          </cell>
          <cell r="BD452">
            <v>1</v>
          </cell>
        </row>
        <row r="453">
          <cell r="A453" t="str">
            <v>16906</v>
          </cell>
          <cell r="B453" t="str">
            <v>CRCAM PYRENEES-GASCOGNE</v>
          </cell>
          <cell r="C453" t="str">
            <v>3. Autres (GEA CBD)</v>
          </cell>
          <cell r="D453">
            <v>201212</v>
          </cell>
          <cell r="E453">
            <v>5.0500000000000003E-2</v>
          </cell>
          <cell r="F453">
            <v>0.1754</v>
          </cell>
          <cell r="G453">
            <v>7.6755779999999998</v>
          </cell>
          <cell r="H453">
            <v>0.38761668900000001</v>
          </cell>
          <cell r="I453">
            <v>1.3462963811999999</v>
          </cell>
          <cell r="J453">
            <v>3.5900000000000001E-2</v>
          </cell>
          <cell r="K453">
            <v>0.43559999999999999</v>
          </cell>
          <cell r="L453">
            <v>3.5166759999999999</v>
          </cell>
          <cell r="M453">
            <v>0.12624866840000001</v>
          </cell>
          <cell r="N453">
            <v>1.5318640656</v>
          </cell>
          <cell r="O453">
            <v>1323</v>
          </cell>
          <cell r="P453" t="str">
            <v>776983546</v>
          </cell>
          <cell r="Q453" t="str">
            <v>PM</v>
          </cell>
          <cell r="R453" t="str">
            <v>210</v>
          </cell>
          <cell r="S453" t="str">
            <v>01</v>
          </cell>
          <cell r="T453" t="str">
            <v>Etablissement de crédit</v>
          </cell>
          <cell r="U453" t="str">
            <v>201</v>
          </cell>
          <cell r="V453" t="str">
            <v>Banque mutualiste ou coopérative</v>
          </cell>
          <cell r="W453" t="str">
            <v>001</v>
          </cell>
          <cell r="X453" t="str">
            <v>Agrément ACPR</v>
          </cell>
          <cell r="Y453">
            <v>6</v>
          </cell>
          <cell r="Z453" t="str">
            <v>NOUVEL ETABLISSEMENT</v>
          </cell>
          <cell r="AA453" t="str">
            <v>FR</v>
          </cell>
          <cell r="AB453" t="str">
            <v> France</v>
          </cell>
          <cell r="AC453" t="str">
            <v>S. BANCAIRE MUTUALISTE ET AUTRES RESEAUX</v>
          </cell>
          <cell r="AD453">
            <v>27</v>
          </cell>
          <cell r="AE453" t="str">
            <v>GPE CREDIT AGRICOLE</v>
          </cell>
          <cell r="AF453">
            <v>0</v>
          </cell>
          <cell r="AG453" t="str">
            <v>65000</v>
          </cell>
          <cell r="AH453" t="str">
            <v>FR</v>
          </cell>
          <cell r="AI453" t="str">
            <v/>
          </cell>
          <cell r="AJ453" t="str">
            <v/>
          </cell>
          <cell r="AK453" t="str">
            <v>EC</v>
          </cell>
          <cell r="AL453" t="str">
            <v>Bq mut</v>
          </cell>
          <cell r="AM453" t="str">
            <v>PERSONNE_MORALE_SOCIETE</v>
          </cell>
          <cell r="AN453" t="str">
            <v>CREDIT AGRICOLE</v>
          </cell>
          <cell r="AO453" t="str">
            <v>Groupes mutualistes</v>
          </cell>
          <cell r="AP453" t="str">
            <v/>
          </cell>
          <cell r="AQ453" t="str">
            <v/>
          </cell>
          <cell r="AR453" t="str">
            <v>FR</v>
          </cell>
          <cell r="AS453" t="str">
            <v>FRANCE</v>
          </cell>
          <cell r="AT453" t="str">
            <v/>
          </cell>
          <cell r="AU453" t="str">
            <v/>
          </cell>
          <cell r="AV453" t="str">
            <v>LAFARQUE</v>
          </cell>
          <cell r="AW453">
            <v>2761</v>
          </cell>
          <cell r="AX453">
            <v>14.502060175</v>
          </cell>
          <cell r="AY453">
            <v>10.713714744000001</v>
          </cell>
          <cell r="AZ453">
            <v>5.0033165769999997</v>
          </cell>
          <cell r="BA453">
            <v>88</v>
          </cell>
          <cell r="BB453" t="str">
            <v>SI</v>
          </cell>
          <cell r="BC453">
            <v>0</v>
          </cell>
          <cell r="BD453">
            <v>0</v>
          </cell>
        </row>
        <row r="454">
          <cell r="A454" t="str">
            <v>17070</v>
          </cell>
          <cell r="B454" t="str">
            <v>INTER EUROPE CONSEIL</v>
          </cell>
          <cell r="C454" t="str">
            <v>3. Autres (GEA CBD)</v>
          </cell>
          <cell r="D454">
            <v>201212</v>
          </cell>
          <cell r="E454">
            <v>0.12720000000000001</v>
          </cell>
          <cell r="F454">
            <v>0.34160000000000001</v>
          </cell>
          <cell r="G454">
            <v>4.7846656569999997</v>
          </cell>
          <cell r="H454">
            <v>0.60860947157040002</v>
          </cell>
          <cell r="I454">
            <v>1.6344417884311999</v>
          </cell>
          <cell r="J454">
            <v>0.114</v>
          </cell>
          <cell r="K454">
            <v>0.45</v>
          </cell>
          <cell r="L454">
            <v>5.3194649999999998E-3</v>
          </cell>
          <cell r="M454">
            <v>6.0641901000000004E-4</v>
          </cell>
          <cell r="N454">
            <v>2.3937592499999999E-3</v>
          </cell>
          <cell r="O454">
            <v>13858</v>
          </cell>
          <cell r="P454" t="str">
            <v>692040108</v>
          </cell>
          <cell r="Q454" t="str">
            <v>PM</v>
          </cell>
          <cell r="R454" t="str">
            <v>682</v>
          </cell>
          <cell r="S454" t="str">
            <v>01</v>
          </cell>
          <cell r="T454" t="str">
            <v>Etablissement de crédit</v>
          </cell>
          <cell r="U454" t="str">
            <v>203</v>
          </cell>
          <cell r="V454" t="str">
            <v>Établissement de crédit spécialisé</v>
          </cell>
          <cell r="W454" t="str">
            <v>001</v>
          </cell>
          <cell r="X454" t="str">
            <v>Agrément ACPR</v>
          </cell>
          <cell r="Y454">
            <v>6</v>
          </cell>
          <cell r="Z454" t="str">
            <v>NOUVEL ETABLISSEMENT</v>
          </cell>
          <cell r="AA454" t="str">
            <v>FR</v>
          </cell>
          <cell r="AB454" t="str">
            <v> France</v>
          </cell>
          <cell r="AC454" t="str">
            <v>S. BANCAIRE PRIVE (GRANDS GROUPES)</v>
          </cell>
          <cell r="AD454">
            <v>30</v>
          </cell>
          <cell r="AE454" t="str">
            <v>GPE SOCIETE GENERALE</v>
          </cell>
          <cell r="AF454">
            <v>0</v>
          </cell>
          <cell r="AG454" t="str">
            <v>75009</v>
          </cell>
          <cell r="AH454" t="str">
            <v>FR</v>
          </cell>
          <cell r="AI454" t="str">
            <v/>
          </cell>
          <cell r="AJ454" t="str">
            <v/>
          </cell>
          <cell r="AK454" t="str">
            <v>EC</v>
          </cell>
          <cell r="AL454" t="str">
            <v>ECS</v>
          </cell>
          <cell r="AM454" t="str">
            <v>PERSONNE_MORALE_SOCIETE</v>
          </cell>
          <cell r="AN454" t="str">
            <v>SOCIETE GENERALE</v>
          </cell>
          <cell r="AO454" t="str">
            <v>Grands groupes bancaires privés</v>
          </cell>
          <cell r="AP454" t="str">
            <v>OUI</v>
          </cell>
          <cell r="AQ454" t="str">
            <v/>
          </cell>
          <cell r="AR454" t="str">
            <v>FR</v>
          </cell>
          <cell r="AS454" t="str">
            <v>FRANCE</v>
          </cell>
          <cell r="AT454" t="str">
            <v/>
          </cell>
          <cell r="AU454" t="str">
            <v/>
          </cell>
          <cell r="AV454" t="str">
            <v>GALLETY</v>
          </cell>
          <cell r="AW454">
            <v>2751</v>
          </cell>
          <cell r="AX454">
            <v>10.136123040999999</v>
          </cell>
          <cell r="AY454">
            <v>5.7532430000000008E-3</v>
          </cell>
          <cell r="AZ454">
            <v>5.9889899999999996E-4</v>
          </cell>
          <cell r="BA454">
            <v>115</v>
          </cell>
          <cell r="BB454" t="str">
            <v>SI</v>
          </cell>
          <cell r="BC454">
            <v>0</v>
          </cell>
          <cell r="BD454">
            <v>1</v>
          </cell>
        </row>
        <row r="455">
          <cell r="A455" t="str">
            <v>17106</v>
          </cell>
          <cell r="B455" t="str">
            <v>CRCAM SUD-MEDITERRANEE</v>
          </cell>
          <cell r="C455" t="str">
            <v>3. Autres (GEA CBD)</v>
          </cell>
          <cell r="D455">
            <v>201212</v>
          </cell>
          <cell r="E455">
            <v>6.6100000000000006E-2</v>
          </cell>
          <cell r="F455">
            <v>0.19570000000000001</v>
          </cell>
          <cell r="G455">
            <v>3.220933</v>
          </cell>
          <cell r="H455">
            <v>0.21290367130000001</v>
          </cell>
          <cell r="I455">
            <v>0.63033658810000004</v>
          </cell>
          <cell r="J455">
            <v>4.8099999999999997E-2</v>
          </cell>
          <cell r="K455">
            <v>0.44140000000000001</v>
          </cell>
          <cell r="L455">
            <v>1.5161519999999999</v>
          </cell>
          <cell r="M455">
            <v>7.2926911199999986E-2</v>
          </cell>
          <cell r="N455">
            <v>0.66922949279999999</v>
          </cell>
          <cell r="O455">
            <v>13897</v>
          </cell>
          <cell r="P455" t="str">
            <v>776179335</v>
          </cell>
          <cell r="Q455" t="str">
            <v>PM</v>
          </cell>
          <cell r="R455" t="str">
            <v>210</v>
          </cell>
          <cell r="S455" t="str">
            <v>01</v>
          </cell>
          <cell r="T455" t="str">
            <v>Etablissement de crédit</v>
          </cell>
          <cell r="U455" t="str">
            <v>201</v>
          </cell>
          <cell r="V455" t="str">
            <v>Banque mutualiste ou coopérative</v>
          </cell>
          <cell r="W455" t="str">
            <v>001</v>
          </cell>
          <cell r="X455" t="str">
            <v>Agrément ACPR</v>
          </cell>
          <cell r="Y455">
            <v>8</v>
          </cell>
          <cell r="Z455" t="str">
            <v>RESTRUCTURATION AVEC REPRISE DE CIB</v>
          </cell>
          <cell r="AA455" t="str">
            <v>FR</v>
          </cell>
          <cell r="AB455" t="str">
            <v> France</v>
          </cell>
          <cell r="AC455" t="str">
            <v>S. BANCAIRE MUTUALISTE ET AUTRES RESEAUX</v>
          </cell>
          <cell r="AD455">
            <v>27</v>
          </cell>
          <cell r="AE455" t="str">
            <v>GPE CREDIT AGRICOLE</v>
          </cell>
          <cell r="AF455">
            <v>0</v>
          </cell>
          <cell r="AG455" t="str">
            <v>66000</v>
          </cell>
          <cell r="AH455" t="str">
            <v>FR</v>
          </cell>
          <cell r="AI455" t="str">
            <v/>
          </cell>
          <cell r="AJ455" t="str">
            <v/>
          </cell>
          <cell r="AK455" t="str">
            <v>EC</v>
          </cell>
          <cell r="AL455" t="str">
            <v>Bq mut</v>
          </cell>
          <cell r="AM455" t="str">
            <v>PERSONNE_MORALE_SOCIETE</v>
          </cell>
          <cell r="AN455" t="str">
            <v>CREDIT AGRICOLE</v>
          </cell>
          <cell r="AO455" t="str">
            <v>Groupes mutualistes</v>
          </cell>
          <cell r="AP455" t="str">
            <v/>
          </cell>
          <cell r="AQ455" t="str">
            <v/>
          </cell>
          <cell r="AR455" t="str">
            <v>FR</v>
          </cell>
          <cell r="AS455" t="str">
            <v>FRANCE</v>
          </cell>
          <cell r="AT455" t="str">
            <v/>
          </cell>
          <cell r="AU455" t="str">
            <v/>
          </cell>
          <cell r="AV455" t="str">
            <v>DENECE</v>
          </cell>
          <cell r="AW455">
            <v>2761</v>
          </cell>
          <cell r="AX455">
            <v>5.6803831979999995</v>
          </cell>
          <cell r="AY455">
            <v>4.2382313940000005</v>
          </cell>
          <cell r="AZ455">
            <v>1.748604013</v>
          </cell>
          <cell r="BA455">
            <v>159</v>
          </cell>
          <cell r="BB455" t="str">
            <v>SI</v>
          </cell>
          <cell r="BC455">
            <v>0</v>
          </cell>
          <cell r="BD455">
            <v>0</v>
          </cell>
        </row>
        <row r="456">
          <cell r="A456" t="str">
            <v>17149</v>
          </cell>
          <cell r="B456" t="str">
            <v>CRCMM DE BRETAGNE-NORMANDIE</v>
          </cell>
          <cell r="C456" t="str">
            <v>3. Autres (GEA CBD)</v>
          </cell>
          <cell r="D456">
            <v>201212</v>
          </cell>
          <cell r="E456">
            <v>0.10940412870784801</v>
          </cell>
          <cell r="F456">
            <v>0.13885793372646801</v>
          </cell>
          <cell r="G456">
            <v>0.81791904900000001</v>
          </cell>
          <cell r="H456">
            <v>8.9483720909396644E-2</v>
          </cell>
          <cell r="I456">
            <v>0.11357454909965775</v>
          </cell>
          <cell r="J456">
            <v>9.5461080411454402E-2</v>
          </cell>
          <cell r="K456">
            <v>0.43448697449976698</v>
          </cell>
          <cell r="L456">
            <v>0.39331670600000002</v>
          </cell>
          <cell r="M456">
            <v>3.7546437698634375E-2</v>
          </cell>
          <cell r="N456">
            <v>0.17089098561015434</v>
          </cell>
          <cell r="O456">
            <v>13972</v>
          </cell>
          <cell r="P456" t="str">
            <v>775577745</v>
          </cell>
          <cell r="Q456" t="str">
            <v>PM</v>
          </cell>
          <cell r="R456" t="str">
            <v>230</v>
          </cell>
          <cell r="S456" t="str">
            <v>01</v>
          </cell>
          <cell r="T456" t="str">
            <v>Etablissement de crédit</v>
          </cell>
          <cell r="U456" t="str">
            <v>201</v>
          </cell>
          <cell r="V456" t="str">
            <v>Banque mutualiste ou coopérative</v>
          </cell>
          <cell r="W456" t="str">
            <v>001</v>
          </cell>
          <cell r="X456" t="str">
            <v>Agrément ACPR</v>
          </cell>
          <cell r="Y456">
            <v>6</v>
          </cell>
          <cell r="Z456" t="str">
            <v>NOUVEL ETABLISSEMENT</v>
          </cell>
          <cell r="AA456" t="str">
            <v>FR</v>
          </cell>
          <cell r="AB456" t="str">
            <v> France</v>
          </cell>
          <cell r="AC456" t="str">
            <v>S. BANCAIRE MUTUALISTE ET AUTRES RESEAUX</v>
          </cell>
          <cell r="AD456">
            <v>1163</v>
          </cell>
          <cell r="AE456" t="str">
            <v>GPE BPCE</v>
          </cell>
          <cell r="AF456">
            <v>0</v>
          </cell>
          <cell r="AG456" t="str">
            <v>35000</v>
          </cell>
          <cell r="AH456" t="str">
            <v>FR</v>
          </cell>
          <cell r="AI456" t="str">
            <v/>
          </cell>
          <cell r="AJ456" t="str">
            <v/>
          </cell>
          <cell r="AK456" t="str">
            <v>EC</v>
          </cell>
          <cell r="AL456" t="str">
            <v>Bq mut</v>
          </cell>
          <cell r="AM456" t="str">
            <v>PERSONNE_MORALE_SOCIETE</v>
          </cell>
          <cell r="AN456" t="str">
            <v>BPCE</v>
          </cell>
          <cell r="AO456" t="str">
            <v>Groupes mutualistes</v>
          </cell>
          <cell r="AP456" t="str">
            <v/>
          </cell>
          <cell r="AQ456" t="str">
            <v/>
          </cell>
          <cell r="AR456" t="str">
            <v>FR</v>
          </cell>
          <cell r="AS456" t="str">
            <v>FRANCE</v>
          </cell>
          <cell r="AT456" t="str">
            <v/>
          </cell>
          <cell r="AU456" t="str">
            <v/>
          </cell>
          <cell r="AV456" t="str">
            <v>TAMISIER</v>
          </cell>
          <cell r="AW456">
            <v>2762</v>
          </cell>
          <cell r="AX456">
            <v>1.3604947060000001</v>
          </cell>
          <cell r="AY456">
            <v>1.1850903239999999</v>
          </cell>
          <cell r="AZ456">
            <v>0.96465646800000004</v>
          </cell>
          <cell r="BA456">
            <v>277</v>
          </cell>
          <cell r="BB456" t="str">
            <v>SI</v>
          </cell>
          <cell r="BC456">
            <v>0</v>
          </cell>
          <cell r="BD456">
            <v>1</v>
          </cell>
        </row>
        <row r="457">
          <cell r="A457" t="str">
            <v>17169</v>
          </cell>
          <cell r="B457" t="str">
            <v>CRC MARIT MUTUEL DU LITTORAL SUD OUEST</v>
          </cell>
          <cell r="C457" t="str">
            <v>3. Autres (GEA CBD)</v>
          </cell>
          <cell r="D457">
            <v>201212</v>
          </cell>
          <cell r="E457">
            <v>0.10628</v>
          </cell>
          <cell r="F457">
            <v>0.1351</v>
          </cell>
          <cell r="G457">
            <v>0.53891989899999992</v>
          </cell>
          <cell r="H457">
            <v>5.7276406865719991E-2</v>
          </cell>
          <cell r="I457">
            <v>7.2808078354899983E-2</v>
          </cell>
          <cell r="J457">
            <v>0.29064322780921897</v>
          </cell>
          <cell r="K457">
            <v>0.45978675145188602</v>
          </cell>
          <cell r="L457">
            <v>9.7614532999999989E-2</v>
          </cell>
          <cell r="M457">
            <v>2.8371002952209519E-2</v>
          </cell>
          <cell r="N457">
            <v>4.4881869022562922E-2</v>
          </cell>
          <cell r="O457">
            <v>14018</v>
          </cell>
          <cell r="P457" t="str">
            <v>715950143</v>
          </cell>
          <cell r="Q457" t="str">
            <v>PM</v>
          </cell>
          <cell r="R457" t="str">
            <v>230</v>
          </cell>
          <cell r="S457" t="str">
            <v>01</v>
          </cell>
          <cell r="T457" t="str">
            <v>Etablissement de crédit</v>
          </cell>
          <cell r="U457" t="str">
            <v>201</v>
          </cell>
          <cell r="V457" t="str">
            <v>Banque mutualiste ou coopérative</v>
          </cell>
          <cell r="W457" t="str">
            <v>001</v>
          </cell>
          <cell r="X457" t="str">
            <v>Agrément ACPR</v>
          </cell>
          <cell r="Y457">
            <v>6</v>
          </cell>
          <cell r="Z457" t="str">
            <v>NOUVEL ETABLISSEMENT</v>
          </cell>
          <cell r="AA457" t="str">
            <v>FR</v>
          </cell>
          <cell r="AB457" t="str">
            <v> France</v>
          </cell>
          <cell r="AC457" t="str">
            <v>S. BANCAIRE MUTUALISTE ET AUTRES RESEAUX</v>
          </cell>
          <cell r="AD457">
            <v>1163</v>
          </cell>
          <cell r="AE457" t="str">
            <v>GPE BPCE</v>
          </cell>
          <cell r="AF457">
            <v>0</v>
          </cell>
          <cell r="AG457" t="str">
            <v>17000</v>
          </cell>
          <cell r="AH457" t="str">
            <v>FR</v>
          </cell>
          <cell r="AI457" t="str">
            <v/>
          </cell>
          <cell r="AJ457" t="str">
            <v/>
          </cell>
          <cell r="AK457" t="str">
            <v>EC</v>
          </cell>
          <cell r="AL457" t="str">
            <v>Bq mut</v>
          </cell>
          <cell r="AM457" t="str">
            <v>PERSONNE_MORALE_SOCIETE</v>
          </cell>
          <cell r="AN457" t="str">
            <v>BPCE</v>
          </cell>
          <cell r="AO457" t="str">
            <v>Groupes mutualistes</v>
          </cell>
          <cell r="AP457" t="str">
            <v/>
          </cell>
          <cell r="AQ457" t="str">
            <v/>
          </cell>
          <cell r="AR457" t="str">
            <v>FR</v>
          </cell>
          <cell r="AS457" t="str">
            <v>FRANCE</v>
          </cell>
          <cell r="AT457" t="str">
            <v/>
          </cell>
          <cell r="AU457" t="str">
            <v/>
          </cell>
          <cell r="AV457" t="str">
            <v>BODIAN</v>
          </cell>
          <cell r="AW457">
            <v>2762</v>
          </cell>
          <cell r="AX457">
            <v>0.69132220999999994</v>
          </cell>
          <cell r="AY457">
            <v>0.580202361</v>
          </cell>
          <cell r="AZ457">
            <v>0.49095799300000004</v>
          </cell>
          <cell r="BA457">
            <v>347</v>
          </cell>
          <cell r="BB457" t="str">
            <v>SI</v>
          </cell>
          <cell r="BC457">
            <v>0</v>
          </cell>
          <cell r="BD457">
            <v>1</v>
          </cell>
        </row>
        <row r="458">
          <cell r="A458" t="str">
            <v>17179</v>
          </cell>
          <cell r="B458" t="str">
            <v>CRC MARIT MUT DE LA MEDITERRANEE</v>
          </cell>
          <cell r="C458" t="str">
            <v>3. Autres (GEA CBD)</v>
          </cell>
          <cell r="D458">
            <v>201212</v>
          </cell>
          <cell r="E458">
            <v>0.14685000000000001</v>
          </cell>
          <cell r="F458">
            <v>0.15397</v>
          </cell>
          <cell r="G458">
            <v>0.14484861100000002</v>
          </cell>
          <cell r="H458">
            <v>2.1271018525350002E-2</v>
          </cell>
          <cell r="I458">
            <v>2.2302340635670003E-2</v>
          </cell>
          <cell r="J458">
            <v>0.114272863721626</v>
          </cell>
          <cell r="K458">
            <v>0.44496029178668001</v>
          </cell>
          <cell r="L458">
            <v>4.0053533000000002E-2</v>
          </cell>
          <cell r="M458">
            <v>4.5770319180786501E-3</v>
          </cell>
          <cell r="N458">
            <v>1.7822231730767416E-2</v>
          </cell>
          <cell r="O458">
            <v>14052</v>
          </cell>
          <cell r="P458" t="str">
            <v>642680268</v>
          </cell>
          <cell r="Q458" t="str">
            <v>PM</v>
          </cell>
          <cell r="R458" t="str">
            <v>230</v>
          </cell>
          <cell r="S458" t="str">
            <v>01</v>
          </cell>
          <cell r="T458" t="str">
            <v>Etablissement de crédit</v>
          </cell>
          <cell r="U458" t="str">
            <v>201</v>
          </cell>
          <cell r="V458" t="str">
            <v>Banque mutualiste ou coopérative</v>
          </cell>
          <cell r="W458" t="str">
            <v>001</v>
          </cell>
          <cell r="X458" t="str">
            <v>Agrément ACPR</v>
          </cell>
          <cell r="Y458">
            <v>6</v>
          </cell>
          <cell r="Z458" t="str">
            <v>NOUVEL ETABLISSEMENT</v>
          </cell>
          <cell r="AA458" t="str">
            <v>FR</v>
          </cell>
          <cell r="AB458" t="str">
            <v> France</v>
          </cell>
          <cell r="AC458" t="str">
            <v>S. BANCAIRE MUTUALISTE ET AUTRES RESEAUX</v>
          </cell>
          <cell r="AD458">
            <v>1163</v>
          </cell>
          <cell r="AE458" t="str">
            <v>GPE BPCE</v>
          </cell>
          <cell r="AF458">
            <v>0</v>
          </cell>
          <cell r="AG458" t="str">
            <v>34200</v>
          </cell>
          <cell r="AH458" t="str">
            <v>FR</v>
          </cell>
          <cell r="AI458" t="str">
            <v/>
          </cell>
          <cell r="AJ458" t="str">
            <v/>
          </cell>
          <cell r="AK458" t="str">
            <v>EC</v>
          </cell>
          <cell r="AL458" t="str">
            <v>Bq mut</v>
          </cell>
          <cell r="AM458" t="str">
            <v>PERSONNE_MORALE_SOCIETE</v>
          </cell>
          <cell r="AN458" t="str">
            <v>BPCE</v>
          </cell>
          <cell r="AO458" t="str">
            <v>Groupes mutualistes</v>
          </cell>
          <cell r="AP458" t="str">
            <v/>
          </cell>
          <cell r="AQ458" t="str">
            <v/>
          </cell>
          <cell r="AR458" t="str">
            <v>FR</v>
          </cell>
          <cell r="AS458" t="str">
            <v>FRANCE</v>
          </cell>
          <cell r="AT458" t="str">
            <v/>
          </cell>
          <cell r="AU458" t="str">
            <v/>
          </cell>
          <cell r="AV458" t="str">
            <v>AUTHIER</v>
          </cell>
          <cell r="AW458">
            <v>2762</v>
          </cell>
          <cell r="AX458">
            <v>0.192642168</v>
          </cell>
          <cell r="AY458">
            <v>0.15473178099999998</v>
          </cell>
          <cell r="AZ458">
            <v>0.16250076899999999</v>
          </cell>
          <cell r="BA458">
            <v>449</v>
          </cell>
          <cell r="BB458" t="str">
            <v>SI</v>
          </cell>
          <cell r="BC458">
            <v>0</v>
          </cell>
          <cell r="BD458">
            <v>1</v>
          </cell>
        </row>
        <row r="459">
          <cell r="A459" t="str">
            <v>17206</v>
          </cell>
          <cell r="B459" t="str">
            <v>CRCAM ALSACE VOSGES</v>
          </cell>
          <cell r="C459" t="str">
            <v>3. Autres (GEA CBD)</v>
          </cell>
          <cell r="D459">
            <v>201212</v>
          </cell>
          <cell r="E459">
            <v>4.2099999999999999E-2</v>
          </cell>
          <cell r="F459">
            <v>0.17169999999999999</v>
          </cell>
          <cell r="G459">
            <v>6.282273</v>
          </cell>
          <cell r="H459">
            <v>0.26448369329999999</v>
          </cell>
          <cell r="I459">
            <v>1.0786662740999999</v>
          </cell>
          <cell r="J459">
            <v>4.1399999999999999E-2</v>
          </cell>
          <cell r="K459">
            <v>0.4269</v>
          </cell>
          <cell r="L459">
            <v>1.8221430000000001</v>
          </cell>
          <cell r="M459">
            <v>7.5436720200000001E-2</v>
          </cell>
          <cell r="N459">
            <v>0.77787284670000001</v>
          </cell>
          <cell r="O459">
            <v>14096</v>
          </cell>
          <cell r="P459" t="str">
            <v>437642531</v>
          </cell>
          <cell r="Q459" t="str">
            <v>PM</v>
          </cell>
          <cell r="R459" t="str">
            <v>210</v>
          </cell>
          <cell r="S459" t="str">
            <v>01</v>
          </cell>
          <cell r="T459" t="str">
            <v>Etablissement de crédit</v>
          </cell>
          <cell r="U459" t="str">
            <v>201</v>
          </cell>
          <cell r="V459" t="str">
            <v>Banque mutualiste ou coopérative</v>
          </cell>
          <cell r="W459" t="str">
            <v>001</v>
          </cell>
          <cell r="X459" t="str">
            <v>Agrément ACPR</v>
          </cell>
          <cell r="Y459">
            <v>8</v>
          </cell>
          <cell r="Z459" t="str">
            <v>RESTRUCTURATION AVEC REPRISE DE CIB</v>
          </cell>
          <cell r="AA459" t="str">
            <v>FR</v>
          </cell>
          <cell r="AB459" t="str">
            <v> France</v>
          </cell>
          <cell r="AC459" t="str">
            <v>S. BANCAIRE MUTUALISTE ET AUTRES RESEAUX</v>
          </cell>
          <cell r="AD459">
            <v>27</v>
          </cell>
          <cell r="AE459" t="str">
            <v>GPE CREDIT AGRICOLE</v>
          </cell>
          <cell r="AF459">
            <v>0</v>
          </cell>
          <cell r="AG459" t="str">
            <v>67000</v>
          </cell>
          <cell r="AH459" t="str">
            <v>FR</v>
          </cell>
          <cell r="AI459" t="str">
            <v/>
          </cell>
          <cell r="AJ459" t="str">
            <v/>
          </cell>
          <cell r="AK459" t="str">
            <v>EC</v>
          </cell>
          <cell r="AL459" t="str">
            <v>Bq mut</v>
          </cell>
          <cell r="AM459" t="str">
            <v>PERSONNE_MORALE_SOCIETE</v>
          </cell>
          <cell r="AN459" t="str">
            <v>CREDIT AGRICOLE</v>
          </cell>
          <cell r="AO459" t="str">
            <v>Groupes mutualistes</v>
          </cell>
          <cell r="AP459" t="str">
            <v/>
          </cell>
          <cell r="AQ459" t="str">
            <v/>
          </cell>
          <cell r="AR459" t="str">
            <v>FR</v>
          </cell>
          <cell r="AS459" t="str">
            <v>FRANCE</v>
          </cell>
          <cell r="AT459" t="str">
            <v/>
          </cell>
          <cell r="AU459" t="str">
            <v/>
          </cell>
          <cell r="AV459" t="str">
            <v>MOISSINAC</v>
          </cell>
          <cell r="AW459">
            <v>2761</v>
          </cell>
          <cell r="AX459">
            <v>9.6663454099999999</v>
          </cell>
          <cell r="AY459">
            <v>7.4014171470000001</v>
          </cell>
          <cell r="AZ459">
            <v>2.6655660860000001</v>
          </cell>
          <cell r="BA459">
            <v>120</v>
          </cell>
          <cell r="BB459" t="str">
            <v>SI</v>
          </cell>
          <cell r="BC459">
            <v>0</v>
          </cell>
          <cell r="BD459">
            <v>0</v>
          </cell>
        </row>
        <row r="460">
          <cell r="A460" t="str">
            <v>17219</v>
          </cell>
          <cell r="B460" t="str">
            <v>CRC MARIT MUT ATLANTIQUE</v>
          </cell>
          <cell r="C460" t="str">
            <v>3. Autres (GEA CBD)</v>
          </cell>
          <cell r="D460">
            <v>201212</v>
          </cell>
          <cell r="E460">
            <v>0.10849</v>
          </cell>
          <cell r="F460">
            <v>0.13664000000000001</v>
          </cell>
          <cell r="G460">
            <v>0.59811952499999999</v>
          </cell>
          <cell r="H460">
            <v>6.4889987267249996E-2</v>
          </cell>
          <cell r="I460">
            <v>8.1727051896000005E-2</v>
          </cell>
          <cell r="J460">
            <v>9.3572128543859504E-2</v>
          </cell>
          <cell r="K460">
            <v>0.42581264388304502</v>
          </cell>
          <cell r="L460">
            <v>0.29453987700000001</v>
          </cell>
          <cell r="M460">
            <v>2.7560723231936569E-2</v>
          </cell>
          <cell r="N460">
            <v>0.12541880375435688</v>
          </cell>
          <cell r="O460">
            <v>14113</v>
          </cell>
          <cell r="P460" t="str">
            <v>778150615</v>
          </cell>
          <cell r="Q460" t="str">
            <v>PM</v>
          </cell>
          <cell r="R460" t="str">
            <v>230</v>
          </cell>
          <cell r="S460" t="str">
            <v>01</v>
          </cell>
          <cell r="T460" t="str">
            <v>Etablissement de crédit</v>
          </cell>
          <cell r="U460" t="str">
            <v>201</v>
          </cell>
          <cell r="V460" t="str">
            <v>Banque mutualiste ou coopérative</v>
          </cell>
          <cell r="W460" t="str">
            <v>001</v>
          </cell>
          <cell r="X460" t="str">
            <v>Agrément ACPR</v>
          </cell>
          <cell r="Y460">
            <v>6</v>
          </cell>
          <cell r="Z460" t="str">
            <v>NOUVEL ETABLISSEMENT</v>
          </cell>
          <cell r="AA460" t="str">
            <v>FR</v>
          </cell>
          <cell r="AB460" t="str">
            <v> France</v>
          </cell>
          <cell r="AC460" t="str">
            <v>S. BANCAIRE MUTUALISTE ET AUTRES RESEAUX</v>
          </cell>
          <cell r="AD460">
            <v>1163</v>
          </cell>
          <cell r="AE460" t="str">
            <v>GPE BPCE</v>
          </cell>
          <cell r="AF460">
            <v>0</v>
          </cell>
          <cell r="AG460" t="str">
            <v>44800</v>
          </cell>
          <cell r="AH460" t="str">
            <v>FR</v>
          </cell>
          <cell r="AI460" t="str">
            <v/>
          </cell>
          <cell r="AJ460" t="str">
            <v/>
          </cell>
          <cell r="AK460" t="str">
            <v>EC</v>
          </cell>
          <cell r="AL460" t="str">
            <v>Bq mut</v>
          </cell>
          <cell r="AM460" t="str">
            <v>PERSONNE_MORALE_SOCIETE</v>
          </cell>
          <cell r="AN460" t="str">
            <v>BPCE</v>
          </cell>
          <cell r="AO460" t="str">
            <v>Groupes mutualistes</v>
          </cell>
          <cell r="AP460" t="str">
            <v/>
          </cell>
          <cell r="AQ460" t="str">
            <v/>
          </cell>
          <cell r="AR460" t="str">
            <v>FR</v>
          </cell>
          <cell r="AS460" t="str">
            <v>FRANCE</v>
          </cell>
          <cell r="AT460" t="str">
            <v/>
          </cell>
          <cell r="AU460" t="str">
            <v/>
          </cell>
          <cell r="AV460" t="str">
            <v>CHEA</v>
          </cell>
          <cell r="AW460">
            <v>2762</v>
          </cell>
          <cell r="AX460">
            <v>0.94915437999999996</v>
          </cell>
          <cell r="AY460">
            <v>0.86382236099999998</v>
          </cell>
          <cell r="AZ460">
            <v>0.682247779</v>
          </cell>
          <cell r="BA460">
            <v>313</v>
          </cell>
          <cell r="BB460" t="str">
            <v>SI</v>
          </cell>
          <cell r="BC460">
            <v>0</v>
          </cell>
          <cell r="BD460">
            <v>1</v>
          </cell>
        </row>
        <row r="461">
          <cell r="A461" t="str">
            <v>17515</v>
          </cell>
          <cell r="B461" t="str">
            <v>CAISSE D EPARGNE ILE-DE-FRANCE</v>
          </cell>
          <cell r="C461" t="str">
            <v>3. Autres (GEA CBD)</v>
          </cell>
          <cell r="D461">
            <v>201212</v>
          </cell>
          <cell r="E461">
            <v>4.6740488335204299E-2</v>
          </cell>
          <cell r="F461">
            <v>0.206113942392713</v>
          </cell>
          <cell r="G461">
            <v>21.513771548999998</v>
          </cell>
          <cell r="H461">
            <v>1.0055641881322845</v>
          </cell>
          <cell r="I461">
            <v>4.4342882697005734</v>
          </cell>
          <cell r="O461">
            <v>14559</v>
          </cell>
          <cell r="P461" t="str">
            <v>382900942</v>
          </cell>
          <cell r="Q461" t="str">
            <v>PM</v>
          </cell>
          <cell r="R461" t="str">
            <v>270</v>
          </cell>
          <cell r="S461" t="str">
            <v>01</v>
          </cell>
          <cell r="T461" t="str">
            <v>Etablissement de crédit</v>
          </cell>
          <cell r="U461" t="str">
            <v>201</v>
          </cell>
          <cell r="V461" t="str">
            <v>Banque mutualiste ou coopérative</v>
          </cell>
          <cell r="W461" t="str">
            <v>001</v>
          </cell>
          <cell r="X461" t="str">
            <v>Agrément ACPR</v>
          </cell>
          <cell r="Y461">
            <v>8</v>
          </cell>
          <cell r="Z461" t="str">
            <v>RESTRUCTURATION AVEC REPRISE DE CIB</v>
          </cell>
          <cell r="AA461" t="str">
            <v>FR</v>
          </cell>
          <cell r="AB461" t="str">
            <v> France</v>
          </cell>
          <cell r="AC461" t="str">
            <v>S. BANCAIRE MUTUALISTE ET AUTRES RESEAUX</v>
          </cell>
          <cell r="AD461">
            <v>1163</v>
          </cell>
          <cell r="AE461" t="str">
            <v>GPE BPCE</v>
          </cell>
          <cell r="AF461">
            <v>0</v>
          </cell>
          <cell r="AG461" t="str">
            <v>75001</v>
          </cell>
          <cell r="AH461" t="str">
            <v>FR</v>
          </cell>
          <cell r="AI461" t="str">
            <v/>
          </cell>
          <cell r="AJ461" t="str">
            <v/>
          </cell>
          <cell r="AK461" t="str">
            <v>EC</v>
          </cell>
          <cell r="AL461" t="str">
            <v>Bq mut</v>
          </cell>
          <cell r="AM461" t="str">
            <v>PERSONNE_MORALE_SOCIETE</v>
          </cell>
          <cell r="AN461" t="str">
            <v>BPCE</v>
          </cell>
          <cell r="AO461" t="str">
            <v>Groupes mutualistes</v>
          </cell>
          <cell r="AP461" t="str">
            <v/>
          </cell>
          <cell r="AQ461" t="str">
            <v/>
          </cell>
          <cell r="AR461" t="str">
            <v>FR</v>
          </cell>
          <cell r="AS461" t="str">
            <v>FRANCE</v>
          </cell>
          <cell r="AT461" t="str">
            <v/>
          </cell>
          <cell r="AU461" t="str">
            <v/>
          </cell>
          <cell r="AV461" t="str">
            <v>JEQUIER</v>
          </cell>
          <cell r="AW461">
            <v>2762</v>
          </cell>
          <cell r="AX461">
            <v>55.124750454000001</v>
          </cell>
          <cell r="AY461">
            <v>29.335116668000001</v>
          </cell>
          <cell r="AZ461">
            <v>39.250085855999998</v>
          </cell>
          <cell r="BA461">
            <v>25</v>
          </cell>
          <cell r="BB461" t="str">
            <v>SI</v>
          </cell>
          <cell r="BC461">
            <v>0</v>
          </cell>
          <cell r="BD461">
            <v>1</v>
          </cell>
        </row>
        <row r="462">
          <cell r="A462" t="str">
            <v>17607</v>
          </cell>
          <cell r="B462" t="str">
            <v>BANQUE POPULAIRE D'ALSACE</v>
          </cell>
          <cell r="C462" t="str">
            <v>3. Autres (GEA CBD)</v>
          </cell>
          <cell r="D462">
            <v>201212</v>
          </cell>
          <cell r="E462">
            <v>0.107432616853673</v>
          </cell>
          <cell r="F462">
            <v>0.139336052761345</v>
          </cell>
          <cell r="G462">
            <v>4.7259692150000001</v>
          </cell>
          <cell r="H462">
            <v>0.5077232399373488</v>
          </cell>
          <cell r="I462">
            <v>0.65849789588973229</v>
          </cell>
          <cell r="J462">
            <v>7.3256223756461195E-2</v>
          </cell>
          <cell r="K462">
            <v>0.42723391307889502</v>
          </cell>
          <cell r="L462">
            <v>1.676981091</v>
          </cell>
          <cell r="M462">
            <v>0.12284930203765042</v>
          </cell>
          <cell r="N462">
            <v>0.71646319366724454</v>
          </cell>
          <cell r="O462">
            <v>14718</v>
          </cell>
          <cell r="P462" t="str">
            <v>775641657</v>
          </cell>
          <cell r="Q462" t="str">
            <v>PM</v>
          </cell>
          <cell r="R462" t="str">
            <v>202</v>
          </cell>
          <cell r="S462" t="str">
            <v>01</v>
          </cell>
          <cell r="T462" t="str">
            <v>Etablissement de crédit</v>
          </cell>
          <cell r="U462" t="str">
            <v>201</v>
          </cell>
          <cell r="V462" t="str">
            <v>Banque mutualiste ou coopérative</v>
          </cell>
          <cell r="W462" t="str">
            <v>001</v>
          </cell>
          <cell r="X462" t="str">
            <v>Agrément ACPR</v>
          </cell>
          <cell r="Y462">
            <v>6</v>
          </cell>
          <cell r="Z462" t="str">
            <v>NOUVEL ETABLISSEMENT</v>
          </cell>
          <cell r="AA462" t="str">
            <v>FR</v>
          </cell>
          <cell r="AB462" t="str">
            <v> France</v>
          </cell>
          <cell r="AC462" t="str">
            <v>S. BANCAIRE MUTUALISTE ET AUTRES RESEAUX</v>
          </cell>
          <cell r="AD462">
            <v>1163</v>
          </cell>
          <cell r="AE462" t="str">
            <v>GPE BPCE</v>
          </cell>
          <cell r="AF462">
            <v>0</v>
          </cell>
          <cell r="AG462" t="str">
            <v>67000</v>
          </cell>
          <cell r="AH462" t="str">
            <v>FR</v>
          </cell>
          <cell r="AI462" t="str">
            <v/>
          </cell>
          <cell r="AJ462" t="str">
            <v/>
          </cell>
          <cell r="AK462" t="str">
            <v>EC</v>
          </cell>
          <cell r="AL462" t="str">
            <v>Bq mut</v>
          </cell>
          <cell r="AM462" t="str">
            <v>PERSONNE_MORALE_SOCIETE</v>
          </cell>
          <cell r="AN462" t="str">
            <v>BPCE</v>
          </cell>
          <cell r="AO462" t="str">
            <v>Groupes mutualistes</v>
          </cell>
          <cell r="AP462" t="str">
            <v/>
          </cell>
          <cell r="AQ462" t="str">
            <v/>
          </cell>
          <cell r="AR462" t="str">
            <v>FR</v>
          </cell>
          <cell r="AS462" t="str">
            <v>FRANCE</v>
          </cell>
          <cell r="AT462" t="str">
            <v/>
          </cell>
          <cell r="AU462" t="str">
            <v/>
          </cell>
          <cell r="AV462" t="str">
            <v>CARUNTA-FOUCART</v>
          </cell>
          <cell r="AW462">
            <v>2762</v>
          </cell>
          <cell r="BA462">
            <v>9999</v>
          </cell>
          <cell r="BB462" t="str">
            <v>NON-MSU</v>
          </cell>
          <cell r="BC462">
            <v>0</v>
          </cell>
          <cell r="BD462">
            <v>1</v>
          </cell>
        </row>
        <row r="463">
          <cell r="A463" t="str">
            <v>17679</v>
          </cell>
          <cell r="B463" t="str">
            <v>STE DE BANQUE ET D'EXPANSION-SBE (2EME)</v>
          </cell>
          <cell r="C463" t="str">
            <v>3. Autres (GEA CBD)</v>
          </cell>
          <cell r="D463">
            <v>201212</v>
          </cell>
          <cell r="E463">
            <v>5.049E-2</v>
          </cell>
          <cell r="F463">
            <v>0.10308</v>
          </cell>
          <cell r="G463">
            <v>0.39194971999999995</v>
          </cell>
          <cell r="H463">
            <v>1.9789541362799996E-2</v>
          </cell>
          <cell r="I463">
            <v>4.0402177137599998E-2</v>
          </cell>
          <cell r="J463">
            <v>2.3405453187926299E-2</v>
          </cell>
          <cell r="K463">
            <v>0.45</v>
          </cell>
          <cell r="L463">
            <v>4.5538646999999995E-2</v>
          </cell>
          <cell r="M463">
            <v>1.0658526706000002E-3</v>
          </cell>
          <cell r="N463">
            <v>2.0492391149999997E-2</v>
          </cell>
          <cell r="O463">
            <v>14845</v>
          </cell>
          <cell r="P463" t="str">
            <v>482656147</v>
          </cell>
          <cell r="Q463" t="str">
            <v>PM</v>
          </cell>
          <cell r="R463" t="str">
            <v>102</v>
          </cell>
          <cell r="S463" t="str">
            <v>01</v>
          </cell>
          <cell r="T463" t="str">
            <v>Etablissement de crédit</v>
          </cell>
          <cell r="U463" t="str">
            <v>200</v>
          </cell>
          <cell r="V463" t="str">
            <v>Banque</v>
          </cell>
          <cell r="W463" t="str">
            <v>001</v>
          </cell>
          <cell r="X463" t="str">
            <v>Agrément ACPR</v>
          </cell>
          <cell r="Y463">
            <v>8</v>
          </cell>
          <cell r="Z463" t="str">
            <v>RESTRUCTURATION AVEC REPRISE DE CIB</v>
          </cell>
          <cell r="AA463" t="str">
            <v>FR</v>
          </cell>
          <cell r="AB463" t="str">
            <v> France</v>
          </cell>
          <cell r="AC463" t="str">
            <v>S. BANCAIRE MUTUALISTE ET AUTRES RESEAUX</v>
          </cell>
          <cell r="AD463">
            <v>1163</v>
          </cell>
          <cell r="AE463" t="str">
            <v>GPE BPCE</v>
          </cell>
          <cell r="AF463">
            <v>0</v>
          </cell>
          <cell r="AG463" t="str">
            <v>75008</v>
          </cell>
          <cell r="AH463" t="str">
            <v>FR</v>
          </cell>
          <cell r="AI463" t="str">
            <v/>
          </cell>
          <cell r="AJ463" t="str">
            <v/>
          </cell>
          <cell r="AK463" t="str">
            <v>EC</v>
          </cell>
          <cell r="AL463" t="str">
            <v>Banque</v>
          </cell>
          <cell r="AM463" t="str">
            <v>PERSONNE_MORALE_SOCIETE</v>
          </cell>
          <cell r="AN463" t="str">
            <v>BPCE</v>
          </cell>
          <cell r="AO463" t="str">
            <v>Groupes mutualistes</v>
          </cell>
          <cell r="AP463" t="str">
            <v/>
          </cell>
          <cell r="AQ463" t="str">
            <v/>
          </cell>
          <cell r="AR463" t="str">
            <v>FR</v>
          </cell>
          <cell r="AS463" t="str">
            <v>FRANCE</v>
          </cell>
          <cell r="AT463" t="str">
            <v/>
          </cell>
          <cell r="AU463" t="str">
            <v/>
          </cell>
          <cell r="AV463" t="str">
            <v>MOURJANE</v>
          </cell>
          <cell r="AW463">
            <v>2762</v>
          </cell>
          <cell r="AX463">
            <v>0.63850129599999994</v>
          </cell>
          <cell r="AY463">
            <v>0.51198763899999999</v>
          </cell>
          <cell r="AZ463">
            <v>0.343487347</v>
          </cell>
          <cell r="BA463">
            <v>355</v>
          </cell>
          <cell r="BB463" t="str">
            <v>SI</v>
          </cell>
          <cell r="BC463">
            <v>0</v>
          </cell>
          <cell r="BD463">
            <v>1</v>
          </cell>
        </row>
        <row r="464">
          <cell r="A464" t="str">
            <v>17806</v>
          </cell>
          <cell r="B464" t="str">
            <v>CRCAM CENTRE-EST</v>
          </cell>
          <cell r="C464" t="str">
            <v>3. Autres (GEA CBD)</v>
          </cell>
          <cell r="D464">
            <v>201212</v>
          </cell>
          <cell r="E464">
            <v>3.4599999999999999E-2</v>
          </cell>
          <cell r="F464">
            <v>0.1673</v>
          </cell>
          <cell r="G464">
            <v>15.671104</v>
          </cell>
          <cell r="H464">
            <v>0.54222019840000002</v>
          </cell>
          <cell r="I464">
            <v>2.6217756992000001</v>
          </cell>
          <cell r="J464">
            <v>2.9100000000000001E-2</v>
          </cell>
          <cell r="K464">
            <v>0.42309999999999998</v>
          </cell>
          <cell r="L464">
            <v>3.9100440000000001</v>
          </cell>
          <cell r="M464">
            <v>0.1137822804</v>
          </cell>
          <cell r="N464">
            <v>1.6543396163999999</v>
          </cell>
          <cell r="O464">
            <v>15033</v>
          </cell>
          <cell r="P464" t="str">
            <v>399973825</v>
          </cell>
          <cell r="Q464" t="str">
            <v>PM</v>
          </cell>
          <cell r="R464" t="str">
            <v>210</v>
          </cell>
          <cell r="S464" t="str">
            <v>01</v>
          </cell>
          <cell r="T464" t="str">
            <v>Etablissement de crédit</v>
          </cell>
          <cell r="U464" t="str">
            <v>201</v>
          </cell>
          <cell r="V464" t="str">
            <v>Banque mutualiste ou coopérative</v>
          </cell>
          <cell r="W464" t="str">
            <v>001</v>
          </cell>
          <cell r="X464" t="str">
            <v>Agrément ACPR</v>
          </cell>
          <cell r="Y464">
            <v>8</v>
          </cell>
          <cell r="Z464" t="str">
            <v>RESTRUCTURATION AVEC REPRISE DE CIB</v>
          </cell>
          <cell r="AA464" t="str">
            <v>FR</v>
          </cell>
          <cell r="AB464" t="str">
            <v> France</v>
          </cell>
          <cell r="AC464" t="str">
            <v>S. BANCAIRE MUTUALISTE ET AUTRES RESEAUX</v>
          </cell>
          <cell r="AD464">
            <v>27</v>
          </cell>
          <cell r="AE464" t="str">
            <v>GPE CREDIT AGRICOLE</v>
          </cell>
          <cell r="AF464">
            <v>0</v>
          </cell>
          <cell r="AG464" t="str">
            <v>69410</v>
          </cell>
          <cell r="AH464" t="str">
            <v>FR</v>
          </cell>
          <cell r="AI464" t="str">
            <v/>
          </cell>
          <cell r="AJ464" t="str">
            <v/>
          </cell>
          <cell r="AK464" t="str">
            <v>EC</v>
          </cell>
          <cell r="AL464" t="str">
            <v>Bq mut</v>
          </cell>
          <cell r="AM464" t="str">
            <v>PERSONNE_MORALE_SOCIETE</v>
          </cell>
          <cell r="AN464" t="str">
            <v>CREDIT AGRICOLE</v>
          </cell>
          <cell r="AO464" t="str">
            <v>Groupes mutualistes</v>
          </cell>
          <cell r="AP464" t="str">
            <v/>
          </cell>
          <cell r="AQ464" t="str">
            <v/>
          </cell>
          <cell r="AR464" t="str">
            <v>FR</v>
          </cell>
          <cell r="AS464" t="str">
            <v>FRANCE</v>
          </cell>
          <cell r="AT464" t="str">
            <v/>
          </cell>
          <cell r="AU464" t="str">
            <v/>
          </cell>
          <cell r="AV464" t="str">
            <v>BALLABRIGA</v>
          </cell>
          <cell r="AW464">
            <v>2761</v>
          </cell>
          <cell r="AX464">
            <v>26.189065372999998</v>
          </cell>
          <cell r="AY464">
            <v>17.940782552999998</v>
          </cell>
          <cell r="AZ464">
            <v>8.2229710170000008</v>
          </cell>
          <cell r="BA464">
            <v>48</v>
          </cell>
          <cell r="BB464" t="str">
            <v>SI</v>
          </cell>
          <cell r="BC464">
            <v>0</v>
          </cell>
          <cell r="BD464">
            <v>0</v>
          </cell>
        </row>
        <row r="465">
          <cell r="A465" t="str">
            <v>17807</v>
          </cell>
          <cell r="B465" t="str">
            <v>BANQUE POPULAIRE OCCITANE</v>
          </cell>
          <cell r="C465" t="str">
            <v>3. Autres (GEA CBD)</v>
          </cell>
          <cell r="D465">
            <v>201212</v>
          </cell>
          <cell r="E465">
            <v>6.88235436890276E-2</v>
          </cell>
          <cell r="F465">
            <v>0.12723429997472199</v>
          </cell>
          <cell r="G465">
            <v>7.6505443890000002</v>
          </cell>
          <cell r="H465">
            <v>0.52653757600118645</v>
          </cell>
          <cell r="I465">
            <v>0.97341165975995225</v>
          </cell>
          <cell r="J465">
            <v>5.6635600579257303E-2</v>
          </cell>
          <cell r="K465">
            <v>0.40908686475327999</v>
          </cell>
          <cell r="L465">
            <v>2.2367456450000001</v>
          </cell>
          <cell r="M465">
            <v>0.12667943294761325</v>
          </cell>
          <cell r="N465">
            <v>0.91502326316360305</v>
          </cell>
          <cell r="O465">
            <v>15036</v>
          </cell>
          <cell r="P465" t="str">
            <v>560801300</v>
          </cell>
          <cell r="Q465" t="str">
            <v>PM</v>
          </cell>
          <cell r="R465" t="str">
            <v>202</v>
          </cell>
          <cell r="S465" t="str">
            <v>01</v>
          </cell>
          <cell r="T465" t="str">
            <v>Etablissement de crédit</v>
          </cell>
          <cell r="U465" t="str">
            <v>201</v>
          </cell>
          <cell r="V465" t="str">
            <v>Banque mutualiste ou coopérative</v>
          </cell>
          <cell r="W465" t="str">
            <v>001</v>
          </cell>
          <cell r="X465" t="str">
            <v>Agrément ACPR</v>
          </cell>
          <cell r="Y465">
            <v>6</v>
          </cell>
          <cell r="Z465" t="str">
            <v>NOUVEL ETABLISSEMENT</v>
          </cell>
          <cell r="AA465" t="str">
            <v>FR</v>
          </cell>
          <cell r="AB465" t="str">
            <v> France</v>
          </cell>
          <cell r="AC465" t="str">
            <v>S. BANCAIRE MUTUALISTE ET AUTRES RESEAUX</v>
          </cell>
          <cell r="AD465">
            <v>1163</v>
          </cell>
          <cell r="AE465" t="str">
            <v>GPE BPCE</v>
          </cell>
          <cell r="AF465">
            <v>0</v>
          </cell>
          <cell r="AG465" t="str">
            <v>31130</v>
          </cell>
          <cell r="AH465" t="str">
            <v>FR</v>
          </cell>
          <cell r="AI465" t="str">
            <v/>
          </cell>
          <cell r="AJ465" t="str">
            <v/>
          </cell>
          <cell r="AK465" t="str">
            <v>EC</v>
          </cell>
          <cell r="AL465" t="str">
            <v>Bq mut</v>
          </cell>
          <cell r="AM465" t="str">
            <v>PERSONNE_MORALE_SOCIETE</v>
          </cell>
          <cell r="AN465" t="str">
            <v>BPCE</v>
          </cell>
          <cell r="AO465" t="str">
            <v>Groupes mutualistes</v>
          </cell>
          <cell r="AP465" t="str">
            <v/>
          </cell>
          <cell r="AQ465" t="str">
            <v/>
          </cell>
          <cell r="AR465" t="str">
            <v>FR</v>
          </cell>
          <cell r="AS465" t="str">
            <v>FRANCE</v>
          </cell>
          <cell r="AT465" t="str">
            <v/>
          </cell>
          <cell r="AU465" t="str">
            <v/>
          </cell>
          <cell r="AV465" t="str">
            <v>MOURJANE</v>
          </cell>
          <cell r="AW465">
            <v>2762</v>
          </cell>
          <cell r="AX465">
            <v>13.097378028000001</v>
          </cell>
          <cell r="AY465">
            <v>8.6502412460000002</v>
          </cell>
          <cell r="AZ465">
            <v>9.6528725810000005</v>
          </cell>
          <cell r="BA465">
            <v>96</v>
          </cell>
          <cell r="BB465" t="str">
            <v>SI</v>
          </cell>
          <cell r="BC465">
            <v>0</v>
          </cell>
          <cell r="BD465">
            <v>1</v>
          </cell>
        </row>
        <row r="466">
          <cell r="A466" t="str">
            <v>17906</v>
          </cell>
          <cell r="B466" t="str">
            <v>CRCAM DE L'ANJOU ET DU MAINE</v>
          </cell>
          <cell r="C466" t="str">
            <v>3. Autres (GEA CBD)</v>
          </cell>
          <cell r="D466">
            <v>201212</v>
          </cell>
          <cell r="E466">
            <v>4.7300000000000002E-2</v>
          </cell>
          <cell r="F466">
            <v>0.15060000000000001</v>
          </cell>
          <cell r="G466">
            <v>10.968915000000001</v>
          </cell>
          <cell r="H466">
            <v>0.51882967950000003</v>
          </cell>
          <cell r="I466">
            <v>1.6519185990000003</v>
          </cell>
          <cell r="J466">
            <v>3.0300000000000001E-2</v>
          </cell>
          <cell r="K466">
            <v>0.42970000000000003</v>
          </cell>
          <cell r="L466">
            <v>3.8794520000000001</v>
          </cell>
          <cell r="M466">
            <v>0.11754739560000001</v>
          </cell>
          <cell r="N466">
            <v>1.6670005244000001</v>
          </cell>
          <cell r="O466">
            <v>15188</v>
          </cell>
          <cell r="P466" t="str">
            <v>414993998</v>
          </cell>
          <cell r="Q466" t="str">
            <v>PM</v>
          </cell>
          <cell r="R466" t="str">
            <v>210</v>
          </cell>
          <cell r="S466" t="str">
            <v>01</v>
          </cell>
          <cell r="T466" t="str">
            <v>Etablissement de crédit</v>
          </cell>
          <cell r="U466" t="str">
            <v>201</v>
          </cell>
          <cell r="V466" t="str">
            <v>Banque mutualiste ou coopérative</v>
          </cell>
          <cell r="W466" t="str">
            <v>001</v>
          </cell>
          <cell r="X466" t="str">
            <v>Agrément ACPR</v>
          </cell>
          <cell r="Y466">
            <v>8</v>
          </cell>
          <cell r="Z466" t="str">
            <v>RESTRUCTURATION AVEC REPRISE DE CIB</v>
          </cell>
          <cell r="AA466" t="str">
            <v>FR</v>
          </cell>
          <cell r="AB466" t="str">
            <v> France</v>
          </cell>
          <cell r="AC466" t="str">
            <v>S. BANCAIRE MUTUALISTE ET AUTRES RESEAUX</v>
          </cell>
          <cell r="AD466">
            <v>27</v>
          </cell>
          <cell r="AE466" t="str">
            <v>GPE CREDIT AGRICOLE</v>
          </cell>
          <cell r="AF466">
            <v>0</v>
          </cell>
          <cell r="AG466" t="str">
            <v>72000</v>
          </cell>
          <cell r="AH466" t="str">
            <v>FR</v>
          </cell>
          <cell r="AI466" t="str">
            <v/>
          </cell>
          <cell r="AJ466" t="str">
            <v/>
          </cell>
          <cell r="AK466" t="str">
            <v>EC</v>
          </cell>
          <cell r="AL466" t="str">
            <v>Bq mut</v>
          </cell>
          <cell r="AM466" t="str">
            <v>PERSONNE_MORALE_SOCIETE</v>
          </cell>
          <cell r="AN466" t="str">
            <v>CREDIT AGRICOLE</v>
          </cell>
          <cell r="AO466" t="str">
            <v>Groupes mutualistes</v>
          </cell>
          <cell r="AP466" t="str">
            <v/>
          </cell>
          <cell r="AQ466" t="str">
            <v/>
          </cell>
          <cell r="AR466" t="str">
            <v>FR</v>
          </cell>
          <cell r="AS466" t="str">
            <v>FRANCE</v>
          </cell>
          <cell r="AT466" t="str">
            <v/>
          </cell>
          <cell r="AU466" t="str">
            <v/>
          </cell>
          <cell r="AV466" t="str">
            <v>ONDO</v>
          </cell>
          <cell r="AW466">
            <v>2761</v>
          </cell>
          <cell r="AX466">
            <v>17.307225861000003</v>
          </cell>
          <cell r="AY466">
            <v>13.17684783</v>
          </cell>
          <cell r="AZ466">
            <v>4.1512704109999996</v>
          </cell>
          <cell r="BA466">
            <v>72</v>
          </cell>
          <cell r="BB466" t="str">
            <v>SI</v>
          </cell>
          <cell r="BC466">
            <v>0</v>
          </cell>
          <cell r="BD466">
            <v>0</v>
          </cell>
        </row>
        <row r="467">
          <cell r="A467" t="str">
            <v>18025</v>
          </cell>
          <cell r="B467" t="str">
            <v>CAISSE D EPARGNE DE PICARDIE</v>
          </cell>
          <cell r="C467" t="str">
            <v>3. Autres (GEA CBD)</v>
          </cell>
          <cell r="D467">
            <v>201212</v>
          </cell>
          <cell r="E467">
            <v>6.8084110322329694E-2</v>
          </cell>
          <cell r="F467">
            <v>0.21692639061309099</v>
          </cell>
          <cell r="G467">
            <v>4.6941715689999999</v>
          </cell>
          <cell r="H467">
            <v>0.31959849497573944</v>
          </cell>
          <cell r="I467">
            <v>1.0182896953817602</v>
          </cell>
          <cell r="O467">
            <v>15419</v>
          </cell>
          <cell r="P467" t="str">
            <v>383000692</v>
          </cell>
          <cell r="Q467" t="str">
            <v>PM</v>
          </cell>
          <cell r="R467" t="str">
            <v>270</v>
          </cell>
          <cell r="S467" t="str">
            <v>01</v>
          </cell>
          <cell r="T467" t="str">
            <v>Etablissement de crédit</v>
          </cell>
          <cell r="U467" t="str">
            <v>201</v>
          </cell>
          <cell r="V467" t="str">
            <v>Banque mutualiste ou coopérative</v>
          </cell>
          <cell r="W467" t="str">
            <v>001</v>
          </cell>
          <cell r="X467" t="str">
            <v>Agrément ACPR</v>
          </cell>
          <cell r="Y467">
            <v>8</v>
          </cell>
          <cell r="Z467" t="str">
            <v>RESTRUCTURATION AVEC REPRISE DE CIB</v>
          </cell>
          <cell r="AA467" t="str">
            <v>FR</v>
          </cell>
          <cell r="AB467" t="str">
            <v> France</v>
          </cell>
          <cell r="AC467" t="str">
            <v>S. BANCAIRE MUTUALISTE ET AUTRES RESEAUX</v>
          </cell>
          <cell r="AD467">
            <v>1163</v>
          </cell>
          <cell r="AE467" t="str">
            <v>GPE BPCE</v>
          </cell>
          <cell r="AF467">
            <v>0</v>
          </cell>
          <cell r="AG467" t="str">
            <v>80000</v>
          </cell>
          <cell r="AH467" t="str">
            <v>FR</v>
          </cell>
          <cell r="AI467" t="str">
            <v/>
          </cell>
          <cell r="AJ467" t="str">
            <v/>
          </cell>
          <cell r="AK467" t="str">
            <v>EC</v>
          </cell>
          <cell r="AL467" t="str">
            <v>Bq mut</v>
          </cell>
          <cell r="AM467" t="str">
            <v>PERSONNE_MORALE_SOCIETE</v>
          </cell>
          <cell r="AN467" t="str">
            <v>BPCE</v>
          </cell>
          <cell r="AO467" t="str">
            <v>Groupes mutualistes</v>
          </cell>
          <cell r="AP467" t="str">
            <v/>
          </cell>
          <cell r="AQ467" t="str">
            <v/>
          </cell>
          <cell r="AR467" t="str">
            <v>FR</v>
          </cell>
          <cell r="AS467" t="str">
            <v>FRANCE</v>
          </cell>
          <cell r="AT467" t="str">
            <v/>
          </cell>
          <cell r="AU467" t="str">
            <v/>
          </cell>
          <cell r="AV467" t="str">
            <v>CISSOKHO-COULIBALY</v>
          </cell>
          <cell r="AW467">
            <v>2762</v>
          </cell>
          <cell r="AX467">
            <v>10.451593508</v>
          </cell>
          <cell r="AY467">
            <v>5.4116979829999998</v>
          </cell>
          <cell r="AZ467">
            <v>7.2299101749999997</v>
          </cell>
          <cell r="BA467">
            <v>113</v>
          </cell>
          <cell r="BB467" t="str">
            <v>SI</v>
          </cell>
          <cell r="BC467">
            <v>0</v>
          </cell>
          <cell r="BD467">
            <v>1</v>
          </cell>
        </row>
        <row r="468">
          <cell r="A468" t="str">
            <v>18029</v>
          </cell>
          <cell r="B468" t="str">
            <v>BNP PARIBAS PERSONAL FINANCE</v>
          </cell>
          <cell r="C468" t="str">
            <v>3. Autres (GEA CBD)</v>
          </cell>
          <cell r="D468">
            <v>201212</v>
          </cell>
          <cell r="E468">
            <v>0.17660000000000001</v>
          </cell>
          <cell r="F468">
            <v>0.38140000000000002</v>
          </cell>
          <cell r="G468">
            <v>33.693499000000003</v>
          </cell>
          <cell r="H468">
            <v>5.9502719234000008</v>
          </cell>
          <cell r="I468">
            <v>12.850700518600002</v>
          </cell>
          <cell r="O468">
            <v>15426</v>
          </cell>
          <cell r="P468" t="str">
            <v>542097902</v>
          </cell>
          <cell r="Q468" t="str">
            <v>PM</v>
          </cell>
          <cell r="R468" t="str">
            <v>102</v>
          </cell>
          <cell r="S468" t="str">
            <v>01</v>
          </cell>
          <cell r="T468" t="str">
            <v>Etablissement de crédit</v>
          </cell>
          <cell r="U468" t="str">
            <v>200</v>
          </cell>
          <cell r="V468" t="str">
            <v>Banque</v>
          </cell>
          <cell r="W468" t="str">
            <v>001</v>
          </cell>
          <cell r="X468" t="str">
            <v>Agrément ACPR</v>
          </cell>
          <cell r="Y468">
            <v>6</v>
          </cell>
          <cell r="Z468" t="str">
            <v>NOUVEL ETABLISSEMENT</v>
          </cell>
          <cell r="AA468" t="str">
            <v>FR</v>
          </cell>
          <cell r="AB468" t="str">
            <v> France</v>
          </cell>
          <cell r="AC468" t="str">
            <v>S. BANCAIRE PRIVE (GRANDS GROUPES)</v>
          </cell>
          <cell r="AD468">
            <v>768</v>
          </cell>
          <cell r="AE468" t="str">
            <v>GPE BNP-PARIBAS</v>
          </cell>
          <cell r="AF468">
            <v>0</v>
          </cell>
          <cell r="AG468" t="str">
            <v>75009</v>
          </cell>
          <cell r="AH468" t="str">
            <v>FR</v>
          </cell>
          <cell r="AI468" t="str">
            <v/>
          </cell>
          <cell r="AJ468" t="str">
            <v/>
          </cell>
          <cell r="AK468" t="str">
            <v>EC</v>
          </cell>
          <cell r="AL468" t="str">
            <v>Banque</v>
          </cell>
          <cell r="AM468" t="str">
            <v>PERSONNE_MORALE_SOCIETE</v>
          </cell>
          <cell r="AN468" t="str">
            <v>BNP-PARIBAS</v>
          </cell>
          <cell r="AO468" t="str">
            <v>Grands groupes bancaires privés</v>
          </cell>
          <cell r="AP468" t="str">
            <v>OUI</v>
          </cell>
          <cell r="AQ468" t="str">
            <v/>
          </cell>
          <cell r="AR468" t="str">
            <v>FR</v>
          </cell>
          <cell r="AS468" t="str">
            <v>FRANCE</v>
          </cell>
          <cell r="AT468" t="str">
            <v/>
          </cell>
          <cell r="AU468" t="str">
            <v/>
          </cell>
          <cell r="AV468" t="str">
            <v>FLOERCHINGER</v>
          </cell>
          <cell r="AW468">
            <v>2754</v>
          </cell>
          <cell r="AX468">
            <v>46.566278304000001</v>
          </cell>
          <cell r="AY468">
            <v>22.063739736000002</v>
          </cell>
          <cell r="AZ468">
            <v>0.440245993</v>
          </cell>
          <cell r="BA468">
            <v>27</v>
          </cell>
          <cell r="BB468" t="str">
            <v>SI</v>
          </cell>
          <cell r="BC468">
            <v>0</v>
          </cell>
          <cell r="BD468">
            <v>1</v>
          </cell>
        </row>
        <row r="469">
          <cell r="A469" t="str">
            <v>18106</v>
          </cell>
          <cell r="B469" t="str">
            <v>CRCAM DES SAVOIE</v>
          </cell>
          <cell r="C469" t="str">
            <v>3. Autres (GEA CBD)</v>
          </cell>
          <cell r="D469">
            <v>201212</v>
          </cell>
          <cell r="E469">
            <v>4.2200000000000001E-2</v>
          </cell>
          <cell r="F469">
            <v>0.17710000000000001</v>
          </cell>
          <cell r="G469">
            <v>13.544223000000001</v>
          </cell>
          <cell r="H469">
            <v>0.57156621060000001</v>
          </cell>
          <cell r="I469">
            <v>2.3986818933</v>
          </cell>
          <cell r="J469">
            <v>4.0500000000000001E-2</v>
          </cell>
          <cell r="K469">
            <v>0.43630000000000002</v>
          </cell>
          <cell r="L469">
            <v>2.94184</v>
          </cell>
          <cell r="M469">
            <v>0.11914452</v>
          </cell>
          <cell r="N469">
            <v>1.2835247920000001</v>
          </cell>
          <cell r="O469">
            <v>15570</v>
          </cell>
          <cell r="P469" t="str">
            <v>302958491</v>
          </cell>
          <cell r="Q469" t="str">
            <v>PM</v>
          </cell>
          <cell r="R469" t="str">
            <v>210</v>
          </cell>
          <cell r="S469" t="str">
            <v>01</v>
          </cell>
          <cell r="T469" t="str">
            <v>Etablissement de crédit</v>
          </cell>
          <cell r="U469" t="str">
            <v>201</v>
          </cell>
          <cell r="V469" t="str">
            <v>Banque mutualiste ou coopérative</v>
          </cell>
          <cell r="W469" t="str">
            <v>001</v>
          </cell>
          <cell r="X469" t="str">
            <v>Agrément ACPR</v>
          </cell>
          <cell r="Y469">
            <v>6</v>
          </cell>
          <cell r="Z469" t="str">
            <v>NOUVEL ETABLISSEMENT</v>
          </cell>
          <cell r="AA469" t="str">
            <v>FR</v>
          </cell>
          <cell r="AB469" t="str">
            <v> France</v>
          </cell>
          <cell r="AC469" t="str">
            <v>S. BANCAIRE MUTUALISTE ET AUTRES RESEAUX</v>
          </cell>
          <cell r="AD469">
            <v>27</v>
          </cell>
          <cell r="AE469" t="str">
            <v>GPE CREDIT AGRICOLE</v>
          </cell>
          <cell r="AF469">
            <v>0</v>
          </cell>
          <cell r="AG469" t="str">
            <v>74940</v>
          </cell>
          <cell r="AH469" t="str">
            <v>FR</v>
          </cell>
          <cell r="AI469" t="str">
            <v/>
          </cell>
          <cell r="AJ469" t="str">
            <v/>
          </cell>
          <cell r="AK469" t="str">
            <v>EC</v>
          </cell>
          <cell r="AL469" t="str">
            <v>Bq mut</v>
          </cell>
          <cell r="AM469" t="str">
            <v>PERSONNE_MORALE_SOCIETE</v>
          </cell>
          <cell r="AN469" t="str">
            <v>CREDIT AGRICOLE</v>
          </cell>
          <cell r="AO469" t="str">
            <v>Groupes mutualistes</v>
          </cell>
          <cell r="AP469" t="str">
            <v/>
          </cell>
          <cell r="AQ469" t="str">
            <v/>
          </cell>
          <cell r="AR469" t="str">
            <v>FR</v>
          </cell>
          <cell r="AS469" t="str">
            <v>FRANCE</v>
          </cell>
          <cell r="AT469" t="str">
            <v/>
          </cell>
          <cell r="AU469" t="str">
            <v/>
          </cell>
          <cell r="AV469" t="str">
            <v>RABIER</v>
          </cell>
          <cell r="AW469">
            <v>2761</v>
          </cell>
          <cell r="AX469">
            <v>20.512964103999998</v>
          </cell>
          <cell r="AY469">
            <v>14.490371286</v>
          </cell>
          <cell r="AZ469">
            <v>5.5133413019999997</v>
          </cell>
          <cell r="BA469">
            <v>60</v>
          </cell>
          <cell r="BB469" t="str">
            <v>SI</v>
          </cell>
          <cell r="BC469">
            <v>0</v>
          </cell>
          <cell r="BD469">
            <v>0</v>
          </cell>
        </row>
        <row r="470">
          <cell r="A470" t="str">
            <v>18206</v>
          </cell>
          <cell r="B470" t="str">
            <v>CRCAM DE PARIS ET D ILE DE FRANCE</v>
          </cell>
          <cell r="C470" t="str">
            <v>3. Autres (GEA CBD)</v>
          </cell>
          <cell r="D470">
            <v>201212</v>
          </cell>
          <cell r="E470">
            <v>3.0800000000000001E-2</v>
          </cell>
          <cell r="F470">
            <v>0.18210000000000001</v>
          </cell>
          <cell r="G470">
            <v>19.272499</v>
          </cell>
          <cell r="H470">
            <v>0.59359296920000004</v>
          </cell>
          <cell r="I470">
            <v>3.5095220679000003</v>
          </cell>
          <cell r="J470">
            <v>2.8500000000000001E-2</v>
          </cell>
          <cell r="K470">
            <v>0.43859999999999999</v>
          </cell>
          <cell r="L470">
            <v>13.737081</v>
          </cell>
          <cell r="M470">
            <v>0.39150680850000003</v>
          </cell>
          <cell r="N470">
            <v>6.0250837266000001</v>
          </cell>
          <cell r="O470">
            <v>15732</v>
          </cell>
          <cell r="P470" t="str">
            <v>775665615</v>
          </cell>
          <cell r="Q470" t="str">
            <v>PM</v>
          </cell>
          <cell r="R470" t="str">
            <v>210</v>
          </cell>
          <cell r="S470" t="str">
            <v>01</v>
          </cell>
          <cell r="T470" t="str">
            <v>Etablissement de crédit</v>
          </cell>
          <cell r="U470" t="str">
            <v>201</v>
          </cell>
          <cell r="V470" t="str">
            <v>Banque mutualiste ou coopérative</v>
          </cell>
          <cell r="W470" t="str">
            <v>001</v>
          </cell>
          <cell r="X470" t="str">
            <v>Agrément ACPR</v>
          </cell>
          <cell r="Y470">
            <v>6</v>
          </cell>
          <cell r="Z470" t="str">
            <v>NOUVEL ETABLISSEMENT</v>
          </cell>
          <cell r="AA470" t="str">
            <v>FR</v>
          </cell>
          <cell r="AB470" t="str">
            <v> France</v>
          </cell>
          <cell r="AC470" t="str">
            <v>S. BANCAIRE MUTUALISTE ET AUTRES RESEAUX</v>
          </cell>
          <cell r="AD470">
            <v>27</v>
          </cell>
          <cell r="AE470" t="str">
            <v>GPE CREDIT AGRICOLE</v>
          </cell>
          <cell r="AF470">
            <v>0</v>
          </cell>
          <cell r="AG470" t="str">
            <v>75012</v>
          </cell>
          <cell r="AH470" t="str">
            <v>FR</v>
          </cell>
          <cell r="AI470" t="str">
            <v/>
          </cell>
          <cell r="AJ470" t="str">
            <v/>
          </cell>
          <cell r="AK470" t="str">
            <v>EC</v>
          </cell>
          <cell r="AL470" t="str">
            <v>Bq mut</v>
          </cell>
          <cell r="AM470" t="str">
            <v>PERSONNE_MORALE_SOCIETE</v>
          </cell>
          <cell r="AN470" t="str">
            <v>CREDIT AGRICOLE</v>
          </cell>
          <cell r="AO470" t="str">
            <v>Groupes mutualistes</v>
          </cell>
          <cell r="AP470" t="str">
            <v/>
          </cell>
          <cell r="AQ470" t="str">
            <v/>
          </cell>
          <cell r="AR470" t="str">
            <v>FR</v>
          </cell>
          <cell r="AS470" t="str">
            <v>FRANCE</v>
          </cell>
          <cell r="AT470" t="str">
            <v/>
          </cell>
          <cell r="AU470" t="str">
            <v/>
          </cell>
          <cell r="AV470" t="str">
            <v>RABIER</v>
          </cell>
          <cell r="AW470">
            <v>2761</v>
          </cell>
          <cell r="AX470">
            <v>37.209238888999998</v>
          </cell>
          <cell r="AY470">
            <v>27.899202125999999</v>
          </cell>
          <cell r="AZ470">
            <v>12.222745767000001</v>
          </cell>
          <cell r="BA470">
            <v>32</v>
          </cell>
          <cell r="BB470" t="str">
            <v>SI</v>
          </cell>
          <cell r="BC470">
            <v>0</v>
          </cell>
          <cell r="BD470">
            <v>0</v>
          </cell>
        </row>
        <row r="471">
          <cell r="A471" t="str">
            <v>18306</v>
          </cell>
          <cell r="B471" t="str">
            <v>CRCAM NORMANDIE-SEINE</v>
          </cell>
          <cell r="C471" t="str">
            <v>3. Autres (GEA CBD)</v>
          </cell>
          <cell r="D471">
            <v>201212</v>
          </cell>
          <cell r="E471">
            <v>3.2300000000000002E-2</v>
          </cell>
          <cell r="F471">
            <v>0.161</v>
          </cell>
          <cell r="G471">
            <v>8.5551879999999993</v>
          </cell>
          <cell r="H471">
            <v>0.27633257239999998</v>
          </cell>
          <cell r="I471">
            <v>1.3773852679999998</v>
          </cell>
          <cell r="J471">
            <v>2.9100000000000001E-2</v>
          </cell>
          <cell r="K471">
            <v>0.4274</v>
          </cell>
          <cell r="L471">
            <v>2.4245139999999998</v>
          </cell>
          <cell r="M471">
            <v>7.0553357400000002E-2</v>
          </cell>
          <cell r="N471">
            <v>1.0362372836</v>
          </cell>
          <cell r="O471">
            <v>15913</v>
          </cell>
          <cell r="P471" t="str">
            <v>433786738</v>
          </cell>
          <cell r="Q471" t="str">
            <v>PM</v>
          </cell>
          <cell r="R471" t="str">
            <v>210</v>
          </cell>
          <cell r="S471" t="str">
            <v>01</v>
          </cell>
          <cell r="T471" t="str">
            <v>Etablissement de crédit</v>
          </cell>
          <cell r="U471" t="str">
            <v>201</v>
          </cell>
          <cell r="V471" t="str">
            <v>Banque mutualiste ou coopérative</v>
          </cell>
          <cell r="W471" t="str">
            <v>001</v>
          </cell>
          <cell r="X471" t="str">
            <v>Agrément ACPR</v>
          </cell>
          <cell r="Y471">
            <v>8</v>
          </cell>
          <cell r="Z471" t="str">
            <v>RESTRUCTURATION AVEC REPRISE DE CIB</v>
          </cell>
          <cell r="AA471" t="str">
            <v>FR</v>
          </cell>
          <cell r="AB471" t="str">
            <v> France</v>
          </cell>
          <cell r="AC471" t="str">
            <v>S. BANCAIRE MUTUALISTE ET AUTRES RESEAUX</v>
          </cell>
          <cell r="AD471">
            <v>27</v>
          </cell>
          <cell r="AE471" t="str">
            <v>GPE CREDIT AGRICOLE</v>
          </cell>
          <cell r="AF471">
            <v>0</v>
          </cell>
          <cell r="AG471" t="str">
            <v>76230</v>
          </cell>
          <cell r="AH471" t="str">
            <v>FR</v>
          </cell>
          <cell r="AI471" t="str">
            <v/>
          </cell>
          <cell r="AJ471" t="str">
            <v/>
          </cell>
          <cell r="AK471" t="str">
            <v>EC</v>
          </cell>
          <cell r="AL471" t="str">
            <v>Bq mut</v>
          </cell>
          <cell r="AM471" t="str">
            <v>PERSONNE_MORALE_SOCIETE</v>
          </cell>
          <cell r="AN471" t="str">
            <v>CREDIT AGRICOLE</v>
          </cell>
          <cell r="AO471" t="str">
            <v>Groupes mutualistes</v>
          </cell>
          <cell r="AP471" t="str">
            <v/>
          </cell>
          <cell r="AQ471" t="str">
            <v/>
          </cell>
          <cell r="AR471" t="str">
            <v>FR</v>
          </cell>
          <cell r="AS471" t="str">
            <v>FRANCE</v>
          </cell>
          <cell r="AT471" t="str">
            <v/>
          </cell>
          <cell r="AU471" t="str">
            <v/>
          </cell>
          <cell r="AV471" t="str">
            <v>BALLABRIGA</v>
          </cell>
          <cell r="AW471">
            <v>2761</v>
          </cell>
          <cell r="AX471">
            <v>12.954699069</v>
          </cell>
          <cell r="AY471">
            <v>9.6156797730000001</v>
          </cell>
          <cell r="AZ471">
            <v>3.5029992009999997</v>
          </cell>
          <cell r="BA471">
            <v>98</v>
          </cell>
          <cell r="BB471" t="str">
            <v>SI</v>
          </cell>
          <cell r="BC471">
            <v>0</v>
          </cell>
          <cell r="BD471">
            <v>0</v>
          </cell>
        </row>
        <row r="472">
          <cell r="A472" t="str">
            <v>18315</v>
          </cell>
          <cell r="B472" t="str">
            <v>CAISSE D EPARGNE COTE D AZUR</v>
          </cell>
          <cell r="C472" t="str">
            <v>3. Autres (GEA CBD)</v>
          </cell>
          <cell r="D472">
            <v>201212</v>
          </cell>
          <cell r="E472">
            <v>5.3650000000000003E-2</v>
          </cell>
          <cell r="F472">
            <v>0.21174999999999999</v>
          </cell>
          <cell r="G472">
            <v>7.077917147</v>
          </cell>
          <cell r="H472">
            <v>0.37973025493654999</v>
          </cell>
          <cell r="I472">
            <v>1.49874895587725</v>
          </cell>
          <cell r="O472">
            <v>15916</v>
          </cell>
          <cell r="P472" t="str">
            <v>384402871</v>
          </cell>
          <cell r="Q472" t="str">
            <v>PM</v>
          </cell>
          <cell r="R472" t="str">
            <v>270</v>
          </cell>
          <cell r="S472" t="str">
            <v>01</v>
          </cell>
          <cell r="T472" t="str">
            <v>Etablissement de crédit</v>
          </cell>
          <cell r="U472" t="str">
            <v>201</v>
          </cell>
          <cell r="V472" t="str">
            <v>Banque mutualiste ou coopérative</v>
          </cell>
          <cell r="W472" t="str">
            <v>001</v>
          </cell>
          <cell r="X472" t="str">
            <v>Agrément ACPR</v>
          </cell>
          <cell r="Y472">
            <v>6</v>
          </cell>
          <cell r="Z472" t="str">
            <v>NOUVEL ETABLISSEMENT</v>
          </cell>
          <cell r="AA472" t="str">
            <v>FR</v>
          </cell>
          <cell r="AB472" t="str">
            <v> France</v>
          </cell>
          <cell r="AC472" t="str">
            <v>S. BANCAIRE MUTUALISTE ET AUTRES RESEAUX</v>
          </cell>
          <cell r="AD472">
            <v>1163</v>
          </cell>
          <cell r="AE472" t="str">
            <v>GPE BPCE</v>
          </cell>
          <cell r="AF472">
            <v>0</v>
          </cell>
          <cell r="AG472" t="str">
            <v>06200</v>
          </cell>
          <cell r="AH472" t="str">
            <v>FR</v>
          </cell>
          <cell r="AI472" t="str">
            <v/>
          </cell>
          <cell r="AJ472" t="str">
            <v/>
          </cell>
          <cell r="AK472" t="str">
            <v>EC</v>
          </cell>
          <cell r="AL472" t="str">
            <v>Bq mut</v>
          </cell>
          <cell r="AM472" t="str">
            <v>PERSONNE_MORALE_SOCIETE</v>
          </cell>
          <cell r="AN472" t="str">
            <v>BPCE</v>
          </cell>
          <cell r="AO472" t="str">
            <v>Groupes mutualistes</v>
          </cell>
          <cell r="AP472" t="str">
            <v/>
          </cell>
          <cell r="AQ472" t="str">
            <v/>
          </cell>
          <cell r="AR472" t="str">
            <v>FR</v>
          </cell>
          <cell r="AS472" t="str">
            <v>FRANCE</v>
          </cell>
          <cell r="AT472" t="str">
            <v/>
          </cell>
          <cell r="AU472" t="str">
            <v/>
          </cell>
          <cell r="AV472" t="str">
            <v>LE METAYER</v>
          </cell>
          <cell r="AW472">
            <v>2762</v>
          </cell>
          <cell r="AX472">
            <v>16.134912029999999</v>
          </cell>
          <cell r="AY472">
            <v>9.3829075569999993</v>
          </cell>
          <cell r="AZ472">
            <v>11.026038687000002</v>
          </cell>
          <cell r="BA472">
            <v>80</v>
          </cell>
          <cell r="BB472" t="str">
            <v>SI</v>
          </cell>
          <cell r="BC472">
            <v>0</v>
          </cell>
          <cell r="BD472">
            <v>1</v>
          </cell>
        </row>
        <row r="473">
          <cell r="A473" t="str">
            <v>18589</v>
          </cell>
          <cell r="B473" t="str">
            <v>CAISSE FRANCAISE DE DEVELOPPEMENT INDUST</v>
          </cell>
          <cell r="C473" t="str">
            <v>3. Autres (GEA CBD)</v>
          </cell>
          <cell r="D473">
            <v>201212</v>
          </cell>
          <cell r="J473">
            <v>0</v>
          </cell>
          <cell r="K473">
            <v>0.45</v>
          </cell>
          <cell r="L473">
            <v>1.5294539000000001E-2</v>
          </cell>
          <cell r="M473">
            <v>0</v>
          </cell>
          <cell r="N473">
            <v>6.8825425500000006E-3</v>
          </cell>
          <cell r="O473">
            <v>16305</v>
          </cell>
          <cell r="P473" t="str">
            <v>328559679</v>
          </cell>
          <cell r="Q473" t="str">
            <v>PM</v>
          </cell>
          <cell r="R473" t="str">
            <v>102</v>
          </cell>
          <cell r="S473" t="str">
            <v>01</v>
          </cell>
          <cell r="T473" t="str">
            <v>Etablissement de crédit</v>
          </cell>
          <cell r="U473" t="str">
            <v>200</v>
          </cell>
          <cell r="V473" t="str">
            <v>Banque</v>
          </cell>
          <cell r="W473" t="str">
            <v>001</v>
          </cell>
          <cell r="X473" t="str">
            <v>Agrément ACPR</v>
          </cell>
          <cell r="Y473">
            <v>6</v>
          </cell>
          <cell r="Z473" t="str">
            <v>NOUVEL ETABLISSEMENT</v>
          </cell>
          <cell r="AA473" t="str">
            <v>FR</v>
          </cell>
          <cell r="AB473" t="str">
            <v> France</v>
          </cell>
          <cell r="AC473" t="str">
            <v>S. BANCAIRE MUTUALISTE ET AUTRES RESEAUX</v>
          </cell>
          <cell r="AD473">
            <v>1163</v>
          </cell>
          <cell r="AE473" t="str">
            <v>GPE BPCE</v>
          </cell>
          <cell r="AF473">
            <v>0</v>
          </cell>
          <cell r="AG473" t="str">
            <v>75013</v>
          </cell>
          <cell r="AH473" t="str">
            <v>FR</v>
          </cell>
          <cell r="AI473" t="str">
            <v/>
          </cell>
          <cell r="AJ473" t="str">
            <v/>
          </cell>
          <cell r="AK473" t="str">
            <v>EC</v>
          </cell>
          <cell r="AL473" t="str">
            <v>Banque</v>
          </cell>
          <cell r="AM473" t="str">
            <v>PERSONNE_MORALE_SOCIETE</v>
          </cell>
          <cell r="AN473" t="str">
            <v>BPCE</v>
          </cell>
          <cell r="AO473" t="str">
            <v>Groupes mutualistes</v>
          </cell>
          <cell r="AP473" t="str">
            <v/>
          </cell>
          <cell r="AQ473" t="str">
            <v/>
          </cell>
          <cell r="AR473" t="str">
            <v>FR</v>
          </cell>
          <cell r="AS473" t="str">
            <v>FRANCE</v>
          </cell>
          <cell r="AT473" t="str">
            <v/>
          </cell>
          <cell r="AU473" t="str">
            <v/>
          </cell>
          <cell r="AV473" t="str">
            <v>CORSALETTI</v>
          </cell>
          <cell r="AW473">
            <v>2762</v>
          </cell>
          <cell r="AX473">
            <v>1.8929772000000001E-2</v>
          </cell>
          <cell r="AY473">
            <v>9.1468999999999988E-5</v>
          </cell>
          <cell r="AZ473">
            <v>1.3793755999999999E-2</v>
          </cell>
          <cell r="BA473">
            <v>610</v>
          </cell>
          <cell r="BB473" t="str">
            <v>SI</v>
          </cell>
          <cell r="BC473">
            <v>0</v>
          </cell>
          <cell r="BD473">
            <v>1</v>
          </cell>
        </row>
        <row r="474">
          <cell r="A474" t="str">
            <v>18706</v>
          </cell>
          <cell r="B474" t="str">
            <v>CRCAM BRIE PICARDIE</v>
          </cell>
          <cell r="C474" t="str">
            <v>3. Autres (GEA CBD)</v>
          </cell>
          <cell r="D474">
            <v>201212</v>
          </cell>
          <cell r="E474">
            <v>3.9899999999999998E-2</v>
          </cell>
          <cell r="F474">
            <v>0.17510000000000001</v>
          </cell>
          <cell r="G474">
            <v>13.265295999999999</v>
          </cell>
          <cell r="H474">
            <v>0.52928531039999993</v>
          </cell>
          <cell r="I474">
            <v>2.3227533295999998</v>
          </cell>
          <cell r="J474">
            <v>3.4500000000000003E-2</v>
          </cell>
          <cell r="K474">
            <v>0.42899999999999999</v>
          </cell>
          <cell r="L474">
            <v>4.1671250000000004</v>
          </cell>
          <cell r="M474">
            <v>0.14376581250000003</v>
          </cell>
          <cell r="N474">
            <v>1.7876966250000002</v>
          </cell>
          <cell r="O474">
            <v>16511</v>
          </cell>
          <cell r="P474" t="str">
            <v>487625436</v>
          </cell>
          <cell r="Q474" t="str">
            <v>PM</v>
          </cell>
          <cell r="R474" t="str">
            <v>210</v>
          </cell>
          <cell r="S474" t="str">
            <v>01</v>
          </cell>
          <cell r="T474" t="str">
            <v>Etablissement de crédit</v>
          </cell>
          <cell r="U474" t="str">
            <v>201</v>
          </cell>
          <cell r="V474" t="str">
            <v>Banque mutualiste ou coopérative</v>
          </cell>
          <cell r="W474" t="str">
            <v>001</v>
          </cell>
          <cell r="X474" t="str">
            <v>Agrément ACPR</v>
          </cell>
          <cell r="Y474">
            <v>8</v>
          </cell>
          <cell r="Z474" t="str">
            <v>RESTRUCTURATION AVEC REPRISE DE CIB</v>
          </cell>
          <cell r="AA474" t="str">
            <v>FR</v>
          </cell>
          <cell r="AB474" t="str">
            <v> France</v>
          </cell>
          <cell r="AC474" t="str">
            <v>S. BANCAIRE MUTUALISTE ET AUTRES RESEAUX</v>
          </cell>
          <cell r="AD474">
            <v>27</v>
          </cell>
          <cell r="AE474" t="str">
            <v>GPE CREDIT AGRICOLE</v>
          </cell>
          <cell r="AF474">
            <v>0</v>
          </cell>
          <cell r="AG474" t="str">
            <v>80000</v>
          </cell>
          <cell r="AH474" t="str">
            <v>FR</v>
          </cell>
          <cell r="AI474" t="str">
            <v/>
          </cell>
          <cell r="AJ474" t="str">
            <v/>
          </cell>
          <cell r="AK474" t="str">
            <v>EC</v>
          </cell>
          <cell r="AL474" t="str">
            <v>Bq mut</v>
          </cell>
          <cell r="AM474" t="str">
            <v>PERSONNE_MORALE_SOCIETE</v>
          </cell>
          <cell r="AN474" t="str">
            <v>CREDIT AGRICOLE</v>
          </cell>
          <cell r="AO474" t="str">
            <v>Groupes mutualistes</v>
          </cell>
          <cell r="AP474" t="str">
            <v/>
          </cell>
          <cell r="AQ474" t="str">
            <v/>
          </cell>
          <cell r="AR474" t="str">
            <v>FR</v>
          </cell>
          <cell r="AS474" t="str">
            <v>FRANCE</v>
          </cell>
          <cell r="AT474" t="str">
            <v/>
          </cell>
          <cell r="AU474" t="str">
            <v/>
          </cell>
          <cell r="AV474" t="str">
            <v>RABIER</v>
          </cell>
          <cell r="AW474">
            <v>2761</v>
          </cell>
          <cell r="AX474">
            <v>21.505500820000002</v>
          </cell>
          <cell r="AY474">
            <v>15.93915563</v>
          </cell>
          <cell r="AZ474">
            <v>5.397239699</v>
          </cell>
          <cell r="BA474">
            <v>56</v>
          </cell>
          <cell r="BB474" t="str">
            <v>SI</v>
          </cell>
          <cell r="BC474">
            <v>0</v>
          </cell>
          <cell r="BD474">
            <v>0</v>
          </cell>
        </row>
        <row r="475">
          <cell r="A475" t="str">
            <v>18707</v>
          </cell>
          <cell r="B475" t="str">
            <v>BANQUE POPULAIRE VAL DE FRANCE (2EME)</v>
          </cell>
          <cell r="C475" t="str">
            <v>3. Autres (GEA CBD)</v>
          </cell>
          <cell r="D475">
            <v>201212</v>
          </cell>
          <cell r="E475">
            <v>7.3009563631895799E-2</v>
          </cell>
          <cell r="F475">
            <v>0.12856103858797799</v>
          </cell>
          <cell r="G475">
            <v>7.5857444269999998</v>
          </cell>
          <cell r="H475">
            <v>0.55383189043835546</v>
          </cell>
          <cell r="I475">
            <v>0.97523118199808601</v>
          </cell>
          <cell r="J475">
            <v>6.0712390692329699E-2</v>
          </cell>
          <cell r="K475">
            <v>0.42555012707544099</v>
          </cell>
          <cell r="L475">
            <v>2.590254142</v>
          </cell>
          <cell r="M475">
            <v>0.15726052146152925</v>
          </cell>
          <cell r="N475">
            <v>1.1022829792857873</v>
          </cell>
          <cell r="O475">
            <v>16512</v>
          </cell>
          <cell r="P475" t="str">
            <v>549800373</v>
          </cell>
          <cell r="Q475" t="str">
            <v>PM</v>
          </cell>
          <cell r="R475" t="str">
            <v>202</v>
          </cell>
          <cell r="S475" t="str">
            <v>01</v>
          </cell>
          <cell r="T475" t="str">
            <v>Etablissement de crédit</v>
          </cell>
          <cell r="U475" t="str">
            <v>201</v>
          </cell>
          <cell r="V475" t="str">
            <v>Banque mutualiste ou coopérative</v>
          </cell>
          <cell r="W475" t="str">
            <v>001</v>
          </cell>
          <cell r="X475" t="str">
            <v>Agrément ACPR</v>
          </cell>
          <cell r="Y475">
            <v>6</v>
          </cell>
          <cell r="Z475" t="str">
            <v>NOUVEL ETABLISSEMENT</v>
          </cell>
          <cell r="AA475" t="str">
            <v>FR</v>
          </cell>
          <cell r="AB475" t="str">
            <v> France</v>
          </cell>
          <cell r="AC475" t="str">
            <v>S. BANCAIRE MUTUALISTE ET AUTRES RESEAUX</v>
          </cell>
          <cell r="AD475">
            <v>1163</v>
          </cell>
          <cell r="AE475" t="str">
            <v>GPE BPCE</v>
          </cell>
          <cell r="AF475">
            <v>0</v>
          </cell>
          <cell r="AG475" t="str">
            <v>78180</v>
          </cell>
          <cell r="AH475" t="str">
            <v>FR</v>
          </cell>
          <cell r="AI475" t="str">
            <v/>
          </cell>
          <cell r="AJ475" t="str">
            <v/>
          </cell>
          <cell r="AK475" t="str">
            <v>EC</v>
          </cell>
          <cell r="AL475" t="str">
            <v>Bq mut</v>
          </cell>
          <cell r="AM475" t="str">
            <v>PERSONNE_MORALE_SOCIETE</v>
          </cell>
          <cell r="AN475" t="str">
            <v>BPCE</v>
          </cell>
          <cell r="AO475" t="str">
            <v>Groupes mutualistes</v>
          </cell>
          <cell r="AP475" t="str">
            <v/>
          </cell>
          <cell r="AQ475" t="str">
            <v/>
          </cell>
          <cell r="AR475" t="str">
            <v>FR</v>
          </cell>
          <cell r="AS475" t="str">
            <v>FRANCE</v>
          </cell>
          <cell r="AT475" t="str">
            <v/>
          </cell>
          <cell r="AU475" t="str">
            <v/>
          </cell>
          <cell r="AV475" t="str">
            <v>MOURJANE</v>
          </cell>
          <cell r="AW475">
            <v>2762</v>
          </cell>
          <cell r="AX475">
            <v>12.995062949999999</v>
          </cell>
          <cell r="AY475">
            <v>8.4695654079999994</v>
          </cell>
          <cell r="AZ475">
            <v>8.3017638970000007</v>
          </cell>
          <cell r="BA475">
            <v>97</v>
          </cell>
          <cell r="BB475" t="str">
            <v>SI</v>
          </cell>
          <cell r="BC475">
            <v>0</v>
          </cell>
          <cell r="BD475">
            <v>1</v>
          </cell>
        </row>
        <row r="476">
          <cell r="A476" t="str">
            <v>18715</v>
          </cell>
          <cell r="B476" t="str">
            <v>CAISSE D EPARGNE D'AUVERGNE ET LIMOUSIN</v>
          </cell>
          <cell r="C476" t="str">
            <v>3. Autres (GEA CBD)</v>
          </cell>
          <cell r="D476">
            <v>201212</v>
          </cell>
          <cell r="E476">
            <v>5.8729999999999997E-2</v>
          </cell>
          <cell r="F476">
            <v>0.22273000000000001</v>
          </cell>
          <cell r="G476">
            <v>4.4032611610000005</v>
          </cell>
          <cell r="H476">
            <v>0.25860352798553005</v>
          </cell>
          <cell r="I476">
            <v>0.98073835838953016</v>
          </cell>
          <cell r="O476">
            <v>521</v>
          </cell>
          <cell r="P476" t="str">
            <v>382742013</v>
          </cell>
          <cell r="Q476" t="str">
            <v>PM</v>
          </cell>
          <cell r="R476" t="str">
            <v>270</v>
          </cell>
          <cell r="S476" t="str">
            <v>01</v>
          </cell>
          <cell r="T476" t="str">
            <v>Etablissement de crédit</v>
          </cell>
          <cell r="U476" t="str">
            <v>201</v>
          </cell>
          <cell r="V476" t="str">
            <v>Banque mutualiste ou coopérative</v>
          </cell>
          <cell r="W476" t="str">
            <v>001</v>
          </cell>
          <cell r="X476" t="str">
            <v>Agrément ACPR</v>
          </cell>
          <cell r="Y476">
            <v>8</v>
          </cell>
          <cell r="Z476" t="str">
            <v>RESTRUCTURATION AVEC REPRISE DE CIB</v>
          </cell>
          <cell r="AA476" t="str">
            <v>FR</v>
          </cell>
          <cell r="AB476" t="str">
            <v> France</v>
          </cell>
          <cell r="AC476" t="str">
            <v>S. BANCAIRE MUTUALISTE ET AUTRES RESEAUX</v>
          </cell>
          <cell r="AD476">
            <v>1163</v>
          </cell>
          <cell r="AE476" t="str">
            <v>GPE BPCE</v>
          </cell>
          <cell r="AF476">
            <v>0</v>
          </cell>
          <cell r="AG476" t="str">
            <v>63000</v>
          </cell>
          <cell r="AH476" t="str">
            <v>FR</v>
          </cell>
          <cell r="AI476" t="str">
            <v/>
          </cell>
          <cell r="AJ476" t="str">
            <v/>
          </cell>
          <cell r="AK476" t="str">
            <v>EC</v>
          </cell>
          <cell r="AL476" t="str">
            <v>Bq mut</v>
          </cell>
          <cell r="AM476" t="str">
            <v>PERSONNE_MORALE_SOCIETE</v>
          </cell>
          <cell r="AN476" t="str">
            <v>BPCE</v>
          </cell>
          <cell r="AO476" t="str">
            <v>Groupes mutualistes</v>
          </cell>
          <cell r="AP476" t="str">
            <v/>
          </cell>
          <cell r="AQ476" t="str">
            <v/>
          </cell>
          <cell r="AR476" t="str">
            <v>FR</v>
          </cell>
          <cell r="AS476" t="str">
            <v>FRANCE</v>
          </cell>
          <cell r="AT476" t="str">
            <v/>
          </cell>
          <cell r="AU476" t="str">
            <v/>
          </cell>
          <cell r="AV476" t="str">
            <v>MOURJANE</v>
          </cell>
          <cell r="AW476">
            <v>2762</v>
          </cell>
          <cell r="AX476">
            <v>15.076863028</v>
          </cell>
          <cell r="AY476">
            <v>7.3234776780000006</v>
          </cell>
          <cell r="AZ476">
            <v>9.9989152069999996</v>
          </cell>
          <cell r="BA476">
            <v>84</v>
          </cell>
          <cell r="BB476" t="str">
            <v>SI</v>
          </cell>
          <cell r="BC476">
            <v>0</v>
          </cell>
          <cell r="BD476">
            <v>1</v>
          </cell>
        </row>
        <row r="477">
          <cell r="A477" t="str">
            <v>19106</v>
          </cell>
          <cell r="B477" t="str">
            <v>CRCAM PROVENCE - COTE D'AZUR</v>
          </cell>
          <cell r="C477" t="str">
            <v>3. Autres (GEA CBD)</v>
          </cell>
          <cell r="D477">
            <v>201212</v>
          </cell>
          <cell r="E477">
            <v>4.1700000000000001E-2</v>
          </cell>
          <cell r="F477">
            <v>0.18740000000000001</v>
          </cell>
          <cell r="G477">
            <v>10.742394000000001</v>
          </cell>
          <cell r="H477">
            <v>0.44795782980000004</v>
          </cell>
          <cell r="I477">
            <v>2.0131246356000001</v>
          </cell>
          <cell r="J477">
            <v>2.5499999999999998E-2</v>
          </cell>
          <cell r="K477">
            <v>0.43669999999999998</v>
          </cell>
          <cell r="L477">
            <v>3.3962340000000002</v>
          </cell>
          <cell r="M477">
            <v>8.6603967000000004E-2</v>
          </cell>
          <cell r="N477">
            <v>1.4831353878</v>
          </cell>
          <cell r="O477">
            <v>17053</v>
          </cell>
          <cell r="P477" t="str">
            <v>415176072</v>
          </cell>
          <cell r="Q477" t="str">
            <v>PM</v>
          </cell>
          <cell r="R477" t="str">
            <v>210</v>
          </cell>
          <cell r="S477" t="str">
            <v>01</v>
          </cell>
          <cell r="T477" t="str">
            <v>Etablissement de crédit</v>
          </cell>
          <cell r="U477" t="str">
            <v>201</v>
          </cell>
          <cell r="V477" t="str">
            <v>Banque mutualiste ou coopérative</v>
          </cell>
          <cell r="W477" t="str">
            <v>001</v>
          </cell>
          <cell r="X477" t="str">
            <v>Agrément ACPR</v>
          </cell>
          <cell r="Y477">
            <v>8</v>
          </cell>
          <cell r="Z477" t="str">
            <v>RESTRUCTURATION AVEC REPRISE DE CIB</v>
          </cell>
          <cell r="AA477" t="str">
            <v>FR</v>
          </cell>
          <cell r="AB477" t="str">
            <v> France</v>
          </cell>
          <cell r="AC477" t="str">
            <v>S. BANCAIRE MUTUALISTE ET AUTRES RESEAUX</v>
          </cell>
          <cell r="AD477">
            <v>27</v>
          </cell>
          <cell r="AE477" t="str">
            <v>GPE CREDIT AGRICOLE</v>
          </cell>
          <cell r="AF477">
            <v>0</v>
          </cell>
          <cell r="AG477" t="str">
            <v>83300</v>
          </cell>
          <cell r="AH477" t="str">
            <v>FR</v>
          </cell>
          <cell r="AI477" t="str">
            <v/>
          </cell>
          <cell r="AJ477" t="str">
            <v/>
          </cell>
          <cell r="AK477" t="str">
            <v>EC</v>
          </cell>
          <cell r="AL477" t="str">
            <v>Bq mut</v>
          </cell>
          <cell r="AM477" t="str">
            <v>PERSONNE_MORALE_SOCIETE</v>
          </cell>
          <cell r="AN477" t="str">
            <v>CREDIT AGRICOLE</v>
          </cell>
          <cell r="AO477" t="str">
            <v>Groupes mutualistes</v>
          </cell>
          <cell r="AP477" t="str">
            <v/>
          </cell>
          <cell r="AQ477" t="str">
            <v/>
          </cell>
          <cell r="AR477" t="str">
            <v>FR</v>
          </cell>
          <cell r="AS477" t="str">
            <v>FRANCE</v>
          </cell>
          <cell r="AT477" t="str">
            <v/>
          </cell>
          <cell r="AU477" t="str">
            <v/>
          </cell>
          <cell r="AV477" t="str">
            <v>RABIER</v>
          </cell>
          <cell r="AW477">
            <v>2761</v>
          </cell>
          <cell r="AX477">
            <v>18.217338467000001</v>
          </cell>
          <cell r="AY477">
            <v>13.261338765000001</v>
          </cell>
          <cell r="AZ477">
            <v>6.559312254</v>
          </cell>
          <cell r="BA477">
            <v>70</v>
          </cell>
          <cell r="BB477" t="str">
            <v>SI</v>
          </cell>
          <cell r="BC477">
            <v>0</v>
          </cell>
          <cell r="BD477">
            <v>0</v>
          </cell>
        </row>
        <row r="478">
          <cell r="A478" t="str">
            <v>19230</v>
          </cell>
          <cell r="B478" t="str">
            <v>CREDIT LOGEMENT</v>
          </cell>
          <cell r="C478" t="str">
            <v>4. Autres (GEA hors CBD)</v>
          </cell>
          <cell r="D478">
            <v>201212</v>
          </cell>
          <cell r="E478">
            <v>8.0999999999999996E-3</v>
          </cell>
          <cell r="F478">
            <v>0.17560000000000001</v>
          </cell>
          <cell r="G478">
            <v>249.85556013600001</v>
          </cell>
          <cell r="H478">
            <v>2.0238300371015998</v>
          </cell>
          <cell r="I478">
            <v>43.874636359881606</v>
          </cell>
          <cell r="O478">
            <v>17222</v>
          </cell>
          <cell r="P478" t="str">
            <v>302493275</v>
          </cell>
          <cell r="Q478" t="str">
            <v>PM</v>
          </cell>
          <cell r="R478" t="str">
            <v>640</v>
          </cell>
          <cell r="S478" t="str">
            <v>26</v>
          </cell>
          <cell r="T478" t="str">
            <v>Société de financement</v>
          </cell>
          <cell r="U478" t="str">
            <v/>
          </cell>
          <cell r="V478" t="str">
            <v/>
          </cell>
          <cell r="W478" t="str">
            <v>001</v>
          </cell>
          <cell r="X478" t="str">
            <v>Agrément ACPR</v>
          </cell>
          <cell r="Y478">
            <v>1</v>
          </cell>
          <cell r="Z478" t="str">
            <v>CHANGEMENT DE CATEGORIE AGENT FINANCIER</v>
          </cell>
          <cell r="AA478" t="str">
            <v>FR</v>
          </cell>
          <cell r="AB478" t="str">
            <v> France</v>
          </cell>
          <cell r="AC478" t="str">
            <v>ACT. PARTAGE (EC OU EI MAJORIT- FRANCE)</v>
          </cell>
          <cell r="AD478">
            <v>1047</v>
          </cell>
          <cell r="AE478" t="str">
            <v>GPE CREDIT LOGEMENT</v>
          </cell>
          <cell r="AF478">
            <v>1</v>
          </cell>
          <cell r="AG478" t="str">
            <v>75003</v>
          </cell>
          <cell r="AH478" t="str">
            <v>FR</v>
          </cell>
          <cell r="AI478" t="str">
            <v/>
          </cell>
          <cell r="AJ478" t="str">
            <v/>
          </cell>
          <cell r="AK478" t="str">
            <v>SF</v>
          </cell>
          <cell r="AL478" t="str">
            <v>SF</v>
          </cell>
          <cell r="AM478" t="str">
            <v>PERSONNE_MORALE_SOCIETE</v>
          </cell>
          <cell r="AN478" t="str">
            <v>CREDIT LOGEMENT</v>
          </cell>
          <cell r="AO478" t="str">
            <v>Etablissements à actionnariat partagé</v>
          </cell>
          <cell r="AP478" t="str">
            <v>OUI</v>
          </cell>
          <cell r="AQ478" t="str">
            <v/>
          </cell>
          <cell r="AR478" t="str">
            <v>FR</v>
          </cell>
          <cell r="AS478" t="str">
            <v>FRANCE</v>
          </cell>
          <cell r="AT478" t="str">
            <v/>
          </cell>
          <cell r="AU478" t="str">
            <v/>
          </cell>
          <cell r="AV478" t="str">
            <v>PEYRON</v>
          </cell>
          <cell r="AW478">
            <v>2764</v>
          </cell>
          <cell r="AX478">
            <v>10.124092417</v>
          </cell>
          <cell r="AY478">
            <v>1.07901018</v>
          </cell>
          <cell r="AZ478">
            <v>2.2135415000000002E-2</v>
          </cell>
          <cell r="BA478">
            <v>116</v>
          </cell>
          <cell r="BB478" t="str">
            <v>NON-MSU</v>
          </cell>
          <cell r="BC478">
            <v>0</v>
          </cell>
          <cell r="BD478">
            <v>1</v>
          </cell>
        </row>
        <row r="479">
          <cell r="A479" t="str">
            <v>19406</v>
          </cell>
          <cell r="B479" t="str">
            <v>CRCAM DE LA TOURAINE ET DU POITOU</v>
          </cell>
          <cell r="C479" t="str">
            <v>3. Autres (GEA CBD)</v>
          </cell>
          <cell r="D479">
            <v>201212</v>
          </cell>
          <cell r="E479">
            <v>4.6300000000000001E-2</v>
          </cell>
          <cell r="F479">
            <v>0.1691</v>
          </cell>
          <cell r="G479">
            <v>7.5467079999999997</v>
          </cell>
          <cell r="H479">
            <v>0.34941258040000001</v>
          </cell>
          <cell r="I479">
            <v>1.2761483227999999</v>
          </cell>
          <cell r="J479">
            <v>5.0099999999999999E-2</v>
          </cell>
          <cell r="K479">
            <v>0.42309999999999998</v>
          </cell>
          <cell r="L479">
            <v>2.5245890000000002</v>
          </cell>
          <cell r="M479">
            <v>0.1264819089</v>
          </cell>
          <cell r="N479">
            <v>1.0681536059000001</v>
          </cell>
          <cell r="O479">
            <v>17486</v>
          </cell>
          <cell r="P479" t="str">
            <v>399780097</v>
          </cell>
          <cell r="Q479" t="str">
            <v>PM</v>
          </cell>
          <cell r="R479" t="str">
            <v>210</v>
          </cell>
          <cell r="S479" t="str">
            <v>01</v>
          </cell>
          <cell r="T479" t="str">
            <v>Etablissement de crédit</v>
          </cell>
          <cell r="U479" t="str">
            <v>201</v>
          </cell>
          <cell r="V479" t="str">
            <v>Banque mutualiste ou coopérative</v>
          </cell>
          <cell r="W479" t="str">
            <v>001</v>
          </cell>
          <cell r="X479" t="str">
            <v>Agrément ACPR</v>
          </cell>
          <cell r="Y479">
            <v>8</v>
          </cell>
          <cell r="Z479" t="str">
            <v>RESTRUCTURATION AVEC REPRISE DE CIB</v>
          </cell>
          <cell r="AA479" t="str">
            <v>FR</v>
          </cell>
          <cell r="AB479" t="str">
            <v> France</v>
          </cell>
          <cell r="AC479" t="str">
            <v>S. BANCAIRE MUTUALISTE ET AUTRES RESEAUX</v>
          </cell>
          <cell r="AD479">
            <v>27</v>
          </cell>
          <cell r="AE479" t="str">
            <v>GPE CREDIT AGRICOLE</v>
          </cell>
          <cell r="AF479">
            <v>0</v>
          </cell>
          <cell r="AG479" t="str">
            <v>86000</v>
          </cell>
          <cell r="AH479" t="str">
            <v>FR</v>
          </cell>
          <cell r="AI479" t="str">
            <v/>
          </cell>
          <cell r="AJ479" t="str">
            <v/>
          </cell>
          <cell r="AK479" t="str">
            <v>EC</v>
          </cell>
          <cell r="AL479" t="str">
            <v>Bq mut</v>
          </cell>
          <cell r="AM479" t="str">
            <v>PERSONNE_MORALE_SOCIETE</v>
          </cell>
          <cell r="AN479" t="str">
            <v>CREDIT AGRICOLE</v>
          </cell>
          <cell r="AO479" t="str">
            <v>Groupes mutualistes</v>
          </cell>
          <cell r="AP479" t="str">
            <v/>
          </cell>
          <cell r="AQ479" t="str">
            <v/>
          </cell>
          <cell r="AR479" t="str">
            <v>FR</v>
          </cell>
          <cell r="AS479" t="str">
            <v>FRANCE</v>
          </cell>
          <cell r="AT479" t="str">
            <v/>
          </cell>
          <cell r="AU479" t="str">
            <v/>
          </cell>
          <cell r="AV479" t="str">
            <v>DENECE</v>
          </cell>
          <cell r="AW479">
            <v>2761</v>
          </cell>
          <cell r="AX479">
            <v>11.224972266</v>
          </cell>
          <cell r="AY479">
            <v>8.5601432289999995</v>
          </cell>
          <cell r="AZ479">
            <v>3.113157631</v>
          </cell>
          <cell r="BA479">
            <v>109</v>
          </cell>
          <cell r="BB479" t="str">
            <v>SI</v>
          </cell>
          <cell r="BC479">
            <v>0</v>
          </cell>
          <cell r="BD479">
            <v>0</v>
          </cell>
        </row>
        <row r="480">
          <cell r="A480" t="str">
            <v>19506</v>
          </cell>
          <cell r="B480" t="str">
            <v>CRCAM DU CENTRE OUEST</v>
          </cell>
          <cell r="C480" t="str">
            <v>3. Autres (GEA CBD)</v>
          </cell>
          <cell r="D480">
            <v>201212</v>
          </cell>
          <cell r="E480">
            <v>5.4600000000000003E-2</v>
          </cell>
          <cell r="F480">
            <v>0.1694</v>
          </cell>
          <cell r="G480">
            <v>3.6406130000000001</v>
          </cell>
          <cell r="H480">
            <v>0.19877746980000002</v>
          </cell>
          <cell r="I480">
            <v>0.61671984219999998</v>
          </cell>
          <cell r="J480">
            <v>2.6599999999999999E-2</v>
          </cell>
          <cell r="K480">
            <v>0.42899999999999999</v>
          </cell>
          <cell r="L480">
            <v>1.458599</v>
          </cell>
          <cell r="M480">
            <v>3.87987334E-2</v>
          </cell>
          <cell r="N480">
            <v>0.62573897099999998</v>
          </cell>
          <cell r="O480">
            <v>17607</v>
          </cell>
          <cell r="P480" t="str">
            <v>391007457</v>
          </cell>
          <cell r="Q480" t="str">
            <v>PM</v>
          </cell>
          <cell r="R480" t="str">
            <v>210</v>
          </cell>
          <cell r="S480" t="str">
            <v>01</v>
          </cell>
          <cell r="T480" t="str">
            <v>Etablissement de crédit</v>
          </cell>
          <cell r="U480" t="str">
            <v>201</v>
          </cell>
          <cell r="V480" t="str">
            <v>Banque mutualiste ou coopérative</v>
          </cell>
          <cell r="W480" t="str">
            <v>001</v>
          </cell>
          <cell r="X480" t="str">
            <v>Agrément ACPR</v>
          </cell>
          <cell r="Y480">
            <v>8</v>
          </cell>
          <cell r="Z480" t="str">
            <v>RESTRUCTURATION AVEC REPRISE DE CIB</v>
          </cell>
          <cell r="AA480" t="str">
            <v>FR</v>
          </cell>
          <cell r="AB480" t="str">
            <v> France</v>
          </cell>
          <cell r="AC480" t="str">
            <v>S. BANCAIRE MUTUALISTE ET AUTRES RESEAUX</v>
          </cell>
          <cell r="AD480">
            <v>27</v>
          </cell>
          <cell r="AE480" t="str">
            <v>GPE CREDIT AGRICOLE</v>
          </cell>
          <cell r="AF480">
            <v>0</v>
          </cell>
          <cell r="AG480" t="str">
            <v>87000</v>
          </cell>
          <cell r="AH480" t="str">
            <v>FR</v>
          </cell>
          <cell r="AI480" t="str">
            <v/>
          </cell>
          <cell r="AJ480" t="str">
            <v/>
          </cell>
          <cell r="AK480" t="str">
            <v>EC</v>
          </cell>
          <cell r="AL480" t="str">
            <v>Bq mut</v>
          </cell>
          <cell r="AM480" t="str">
            <v>PERSONNE_MORALE_SOCIETE</v>
          </cell>
          <cell r="AN480" t="str">
            <v>CREDIT AGRICOLE</v>
          </cell>
          <cell r="AO480" t="str">
            <v>Groupes mutualistes</v>
          </cell>
          <cell r="AP480" t="str">
            <v/>
          </cell>
          <cell r="AQ480" t="str">
            <v/>
          </cell>
          <cell r="AR480" t="str">
            <v>FR</v>
          </cell>
          <cell r="AS480" t="str">
            <v>FRANCE</v>
          </cell>
          <cell r="AT480" t="str">
            <v/>
          </cell>
          <cell r="AU480" t="str">
            <v/>
          </cell>
          <cell r="AV480" t="str">
            <v>RABIER</v>
          </cell>
          <cell r="AW480">
            <v>2761</v>
          </cell>
          <cell r="AX480">
            <v>6.6111725870000004</v>
          </cell>
          <cell r="AY480">
            <v>4.5103078779999999</v>
          </cell>
          <cell r="AZ480">
            <v>1.845950078</v>
          </cell>
          <cell r="BA480">
            <v>146</v>
          </cell>
          <cell r="BB480" t="str">
            <v>SI</v>
          </cell>
          <cell r="BC480">
            <v>0</v>
          </cell>
          <cell r="BD480">
            <v>0</v>
          </cell>
        </row>
        <row r="481">
          <cell r="A481" t="str">
            <v>19806</v>
          </cell>
          <cell r="B481" t="str">
            <v>CRCAM DE LA MARTINIQUE ET DE LA GUYANE</v>
          </cell>
          <cell r="C481" t="str">
            <v>3. Autres (GEA CBD)</v>
          </cell>
          <cell r="D481">
            <v>201212</v>
          </cell>
          <cell r="E481">
            <v>9.9299999999999999E-2</v>
          </cell>
          <cell r="F481">
            <v>0.21149999999999999</v>
          </cell>
          <cell r="G481">
            <v>0.94468600000000003</v>
          </cell>
          <cell r="H481">
            <v>9.3807319799999997E-2</v>
          </cell>
          <cell r="I481">
            <v>0.19980108899999999</v>
          </cell>
          <cell r="J481">
            <v>4.4600000000000001E-2</v>
          </cell>
          <cell r="K481">
            <v>0.4123</v>
          </cell>
          <cell r="L481">
            <v>0.65403800000000001</v>
          </cell>
          <cell r="M481">
            <v>2.9170094800000001E-2</v>
          </cell>
          <cell r="N481">
            <v>0.26965986740000003</v>
          </cell>
          <cell r="O481">
            <v>17931</v>
          </cell>
          <cell r="P481" t="str">
            <v>313976383</v>
          </cell>
          <cell r="Q481" t="str">
            <v>PM</v>
          </cell>
          <cell r="R481" t="str">
            <v>216</v>
          </cell>
          <cell r="S481" t="str">
            <v>01</v>
          </cell>
          <cell r="T481" t="str">
            <v>Etablissement de crédit</v>
          </cell>
          <cell r="U481" t="str">
            <v>201</v>
          </cell>
          <cell r="V481" t="str">
            <v>Banque mutualiste ou coopérative</v>
          </cell>
          <cell r="W481" t="str">
            <v>001</v>
          </cell>
          <cell r="X481" t="str">
            <v>Agrément ACPR</v>
          </cell>
          <cell r="Y481">
            <v>6</v>
          </cell>
          <cell r="Z481" t="str">
            <v>NOUVEL ETABLISSEMENT</v>
          </cell>
          <cell r="AA481" t="str">
            <v>FR</v>
          </cell>
          <cell r="AB481" t="str">
            <v> France</v>
          </cell>
          <cell r="AC481" t="str">
            <v>S. BANCAIRE MUTUALISTE ET AUTRES RESEAUX</v>
          </cell>
          <cell r="AD481">
            <v>27</v>
          </cell>
          <cell r="AE481" t="str">
            <v>GPE CREDIT AGRICOLE</v>
          </cell>
          <cell r="AF481">
            <v>0</v>
          </cell>
          <cell r="AG481" t="str">
            <v>97232</v>
          </cell>
          <cell r="AH481" t="str">
            <v>FR</v>
          </cell>
          <cell r="AI481" t="str">
            <v/>
          </cell>
          <cell r="AJ481" t="str">
            <v/>
          </cell>
          <cell r="AK481" t="str">
            <v>EC</v>
          </cell>
          <cell r="AL481" t="str">
            <v>Bq mut</v>
          </cell>
          <cell r="AM481" t="str">
            <v>PERSONNE_MORALE_SOCIETE</v>
          </cell>
          <cell r="AN481" t="str">
            <v>CREDIT AGRICOLE</v>
          </cell>
          <cell r="AO481" t="str">
            <v>Groupes mutualistes</v>
          </cell>
          <cell r="AP481" t="str">
            <v/>
          </cell>
          <cell r="AQ481" t="str">
            <v/>
          </cell>
          <cell r="AR481" t="str">
            <v>FR</v>
          </cell>
          <cell r="AS481" t="str">
            <v>FRANCE</v>
          </cell>
          <cell r="AT481" t="str">
            <v/>
          </cell>
          <cell r="AU481" t="str">
            <v/>
          </cell>
          <cell r="AV481" t="str">
            <v>KHEYAR</v>
          </cell>
          <cell r="AW481">
            <v>2761</v>
          </cell>
          <cell r="AX481">
            <v>2.0621583729999999</v>
          </cell>
          <cell r="AY481">
            <v>1.537600335</v>
          </cell>
          <cell r="AZ481">
            <v>0.80151039099999999</v>
          </cell>
          <cell r="BA481">
            <v>241</v>
          </cell>
          <cell r="BB481" t="str">
            <v>SI</v>
          </cell>
          <cell r="BC481">
            <v>0</v>
          </cell>
          <cell r="BD481">
            <v>0</v>
          </cell>
        </row>
        <row r="482">
          <cell r="A482" t="str">
            <v>19870</v>
          </cell>
          <cell r="B482" t="str">
            <v>CARREFOUR BANQUE</v>
          </cell>
          <cell r="C482" t="str">
            <v>2. CBD</v>
          </cell>
          <cell r="D482">
            <v>201212</v>
          </cell>
          <cell r="F482">
            <v>2.3E-3</v>
          </cell>
          <cell r="G482">
            <v>3.278843239</v>
          </cell>
          <cell r="I482">
            <v>7.5413394496999997E-3</v>
          </cell>
          <cell r="K482">
            <v>2.3E-3</v>
          </cell>
          <cell r="L482">
            <v>3.1767425920000001</v>
          </cell>
          <cell r="N482">
            <v>7.3065079616000004E-3</v>
          </cell>
          <cell r="O482">
            <v>18012</v>
          </cell>
          <cell r="P482" t="str">
            <v>313811515</v>
          </cell>
          <cell r="Q482" t="str">
            <v>PM</v>
          </cell>
          <cell r="R482" t="str">
            <v>102</v>
          </cell>
          <cell r="S482" t="str">
            <v>01</v>
          </cell>
          <cell r="T482" t="str">
            <v>Etablissement de crédit</v>
          </cell>
          <cell r="U482" t="str">
            <v>200</v>
          </cell>
          <cell r="V482" t="str">
            <v>Banque</v>
          </cell>
          <cell r="W482" t="str">
            <v>001</v>
          </cell>
          <cell r="X482" t="str">
            <v>Agrément ACPR</v>
          </cell>
          <cell r="Y482">
            <v>8</v>
          </cell>
          <cell r="Z482" t="str">
            <v>RESTRUCTURATION AVEC REPRISE DE CIB</v>
          </cell>
          <cell r="AA482" t="str">
            <v>FR</v>
          </cell>
          <cell r="AB482" t="str">
            <v> France</v>
          </cell>
          <cell r="AC482" t="str">
            <v>S. COMMERCIAL</v>
          </cell>
          <cell r="AD482">
            <v>64</v>
          </cell>
          <cell r="AE482" t="str">
            <v>GPE CARREFOUR</v>
          </cell>
          <cell r="AF482">
            <v>1</v>
          </cell>
          <cell r="AG482" t="str">
            <v>91080</v>
          </cell>
          <cell r="AH482" t="str">
            <v>FR</v>
          </cell>
          <cell r="AI482" t="str">
            <v/>
          </cell>
          <cell r="AJ482" t="str">
            <v/>
          </cell>
          <cell r="AK482" t="str">
            <v>EC</v>
          </cell>
          <cell r="AL482" t="str">
            <v>Banque</v>
          </cell>
          <cell r="AM482" t="str">
            <v>PERSONNE_MORALE_SOCIETE</v>
          </cell>
          <cell r="AN482" t="str">
            <v>CARREFOUR</v>
          </cell>
          <cell r="AO482" t="str">
            <v>Industrie, commerce, services, BTP, groupes professionnels</v>
          </cell>
          <cell r="AP482" t="str">
            <v/>
          </cell>
          <cell r="AQ482" t="str">
            <v/>
          </cell>
          <cell r="AR482" t="str">
            <v>FR</v>
          </cell>
          <cell r="AS482" t="str">
            <v>FRANCE</v>
          </cell>
          <cell r="AT482" t="str">
            <v/>
          </cell>
          <cell r="AU482" t="str">
            <v/>
          </cell>
          <cell r="AV482" t="str">
            <v>PALARIC</v>
          </cell>
          <cell r="AW482">
            <v>2764</v>
          </cell>
          <cell r="AX482">
            <v>4.7646012259999999</v>
          </cell>
          <cell r="AY482">
            <v>2.3952790610000001</v>
          </cell>
          <cell r="AZ482">
            <v>0.5903919769999999</v>
          </cell>
          <cell r="BA482">
            <v>173</v>
          </cell>
          <cell r="BB482" t="str">
            <v>LSI</v>
          </cell>
          <cell r="BC482">
            <v>0</v>
          </cell>
          <cell r="BD482">
            <v>1</v>
          </cell>
        </row>
        <row r="483">
          <cell r="A483" t="str">
            <v>19906</v>
          </cell>
          <cell r="B483" t="str">
            <v>CRCAM DE LA REUNION</v>
          </cell>
          <cell r="C483" t="str">
            <v>3. Autres (GEA CBD)</v>
          </cell>
          <cell r="D483">
            <v>201212</v>
          </cell>
          <cell r="E483">
            <v>8.5900000000000004E-2</v>
          </cell>
          <cell r="F483">
            <v>0.20200000000000001</v>
          </cell>
          <cell r="G483">
            <v>2.5832959999999998</v>
          </cell>
          <cell r="H483">
            <v>0.22190512639999999</v>
          </cell>
          <cell r="I483">
            <v>0.52182579200000001</v>
          </cell>
          <cell r="J483">
            <v>9.74E-2</v>
          </cell>
          <cell r="K483">
            <v>0.43140000000000001</v>
          </cell>
          <cell r="L483">
            <v>1.8748800000000001</v>
          </cell>
          <cell r="M483">
            <v>0.182613312</v>
          </cell>
          <cell r="N483">
            <v>0.80882323200000006</v>
          </cell>
          <cell r="O483">
            <v>18055</v>
          </cell>
          <cell r="P483" t="str">
            <v>312617046</v>
          </cell>
          <cell r="Q483" t="str">
            <v>PM</v>
          </cell>
          <cell r="R483" t="str">
            <v>216</v>
          </cell>
          <cell r="S483" t="str">
            <v>01</v>
          </cell>
          <cell r="T483" t="str">
            <v>Etablissement de crédit</v>
          </cell>
          <cell r="U483" t="str">
            <v>201</v>
          </cell>
          <cell r="V483" t="str">
            <v>Banque mutualiste ou coopérative</v>
          </cell>
          <cell r="W483" t="str">
            <v>001</v>
          </cell>
          <cell r="X483" t="str">
            <v>Agrément ACPR</v>
          </cell>
          <cell r="Y483">
            <v>6</v>
          </cell>
          <cell r="Z483" t="str">
            <v>NOUVEL ETABLISSEMENT</v>
          </cell>
          <cell r="AA483" t="str">
            <v>FR</v>
          </cell>
          <cell r="AB483" t="str">
            <v> France</v>
          </cell>
          <cell r="AC483" t="str">
            <v>S. BANCAIRE MUTUALISTE ET AUTRES RESEAUX</v>
          </cell>
          <cell r="AD483">
            <v>27</v>
          </cell>
          <cell r="AE483" t="str">
            <v>GPE CREDIT AGRICOLE</v>
          </cell>
          <cell r="AF483">
            <v>0</v>
          </cell>
          <cell r="AG483" t="str">
            <v>97400</v>
          </cell>
          <cell r="AH483" t="str">
            <v>FR</v>
          </cell>
          <cell r="AI483" t="str">
            <v/>
          </cell>
          <cell r="AJ483" t="str">
            <v/>
          </cell>
          <cell r="AK483" t="str">
            <v>EC</v>
          </cell>
          <cell r="AL483" t="str">
            <v>Bq mut</v>
          </cell>
          <cell r="AM483" t="str">
            <v>PERSONNE_MORALE_SOCIETE</v>
          </cell>
          <cell r="AN483" t="str">
            <v>CREDIT AGRICOLE</v>
          </cell>
          <cell r="AO483" t="str">
            <v>Groupes mutualistes</v>
          </cell>
          <cell r="AP483" t="str">
            <v/>
          </cell>
          <cell r="AQ483" t="str">
            <v/>
          </cell>
          <cell r="AR483" t="str">
            <v>FR</v>
          </cell>
          <cell r="AS483" t="str">
            <v>FRANCE</v>
          </cell>
          <cell r="AT483" t="str">
            <v/>
          </cell>
          <cell r="AU483" t="str">
            <v/>
          </cell>
          <cell r="AV483" t="str">
            <v>ONDO</v>
          </cell>
          <cell r="AW483">
            <v>2761</v>
          </cell>
          <cell r="AX483">
            <v>5.1918533330000001</v>
          </cell>
          <cell r="AY483">
            <v>3.4163204470000004</v>
          </cell>
          <cell r="AZ483">
            <v>1.5665471370000001</v>
          </cell>
          <cell r="BA483">
            <v>167</v>
          </cell>
          <cell r="BB483" t="str">
            <v>SI</v>
          </cell>
          <cell r="BC483">
            <v>0</v>
          </cell>
          <cell r="BD483">
            <v>0</v>
          </cell>
        </row>
        <row r="484">
          <cell r="A484" t="str">
            <v>22040</v>
          </cell>
          <cell r="B484" t="str">
            <v>CONFEDERATION NATIONALE DU CREDIT MUTUEL</v>
          </cell>
          <cell r="C484" t="str">
            <v>1. Top6</v>
          </cell>
          <cell r="D484">
            <v>201212</v>
          </cell>
          <cell r="E484">
            <v>4.1799999999999997E-2</v>
          </cell>
          <cell r="F484">
            <v>0.20050000000000001</v>
          </cell>
          <cell r="G484">
            <v>388.57996118599999</v>
          </cell>
          <cell r="H484">
            <v>16.2426423775748</v>
          </cell>
          <cell r="I484">
            <v>77.910282217792997</v>
          </cell>
          <cell r="L484">
            <v>6.043292331</v>
          </cell>
          <cell r="O484">
            <v>50543</v>
          </cell>
          <cell r="P484" t="str">
            <v/>
          </cell>
          <cell r="Q484" t="str">
            <v>PM</v>
          </cell>
          <cell r="R484" t="str">
            <v>930</v>
          </cell>
          <cell r="S484" t="str">
            <v>04</v>
          </cell>
          <cell r="T484" t="str">
            <v>Organe central</v>
          </cell>
          <cell r="U484" t="str">
            <v/>
          </cell>
          <cell r="V484" t="str">
            <v/>
          </cell>
          <cell r="W484" t="str">
            <v>100</v>
          </cell>
          <cell r="X484" t="str">
            <v>Aucune autorisation</v>
          </cell>
          <cell r="Y484">
            <v>1</v>
          </cell>
          <cell r="Z484" t="str">
            <v>CHANGEMENT DE CATEGORIE AGENT FINANCIER</v>
          </cell>
          <cell r="AA484" t="str">
            <v/>
          </cell>
          <cell r="AB484" t="str">
            <v/>
          </cell>
          <cell r="AC484" t="str">
            <v/>
          </cell>
          <cell r="AD484">
            <v>29</v>
          </cell>
          <cell r="AE484" t="str">
            <v>GPE CREDIT MUTUEL</v>
          </cell>
          <cell r="AF484">
            <v>1</v>
          </cell>
          <cell r="AG484" t="str">
            <v/>
          </cell>
          <cell r="AH484" t="str">
            <v>FR</v>
          </cell>
          <cell r="AI484" t="str">
            <v/>
          </cell>
          <cell r="AJ484" t="str">
            <v/>
          </cell>
          <cell r="AK484" t="str">
            <v/>
          </cell>
          <cell r="AL484" t="str">
            <v/>
          </cell>
          <cell r="AM484" t="str">
            <v/>
          </cell>
          <cell r="AN484" t="str">
            <v/>
          </cell>
          <cell r="AO484" t="str">
            <v/>
          </cell>
          <cell r="AP484" t="str">
            <v/>
          </cell>
          <cell r="AQ484" t="str">
            <v/>
          </cell>
          <cell r="AR484" t="str">
            <v/>
          </cell>
          <cell r="AS484" t="str">
            <v/>
          </cell>
          <cell r="AT484" t="str">
            <v/>
          </cell>
          <cell r="AU484" t="str">
            <v/>
          </cell>
          <cell r="AV484" t="str">
            <v>KRAUSE</v>
          </cell>
          <cell r="AW484">
            <v>2763</v>
          </cell>
          <cell r="AX484">
            <v>266.27379194700001</v>
          </cell>
          <cell r="AY484">
            <v>172.373037289</v>
          </cell>
          <cell r="AZ484">
            <v>151.01409401199999</v>
          </cell>
          <cell r="BA484">
            <v>9</v>
          </cell>
          <cell r="BB484" t="str">
            <v>SI</v>
          </cell>
          <cell r="BC484">
            <v>1</v>
          </cell>
          <cell r="BD484">
            <v>1</v>
          </cell>
        </row>
        <row r="485">
          <cell r="A485" t="str">
            <v>30002</v>
          </cell>
          <cell r="B485" t="str">
            <v>CREDIT LYONNAIS</v>
          </cell>
          <cell r="C485" t="str">
            <v>3. Autres (GEA CBD)</v>
          </cell>
          <cell r="D485">
            <v>201212</v>
          </cell>
          <cell r="E485">
            <v>3.9699999999999999E-2</v>
          </cell>
          <cell r="F485">
            <v>0.1721</v>
          </cell>
          <cell r="G485">
            <v>78.60990615</v>
          </cell>
          <cell r="H485">
            <v>3.1208132741550001</v>
          </cell>
          <cell r="I485">
            <v>13.528764848415001</v>
          </cell>
          <cell r="J485">
            <v>2.8799999999999999E-2</v>
          </cell>
          <cell r="K485">
            <v>0.35249999999999998</v>
          </cell>
          <cell r="L485">
            <v>39.191257039999996</v>
          </cell>
          <cell r="M485">
            <v>1.1287082027519999</v>
          </cell>
          <cell r="N485">
            <v>13.814918106599999</v>
          </cell>
          <cell r="O485">
            <v>20363</v>
          </cell>
          <cell r="P485" t="str">
            <v>954509741</v>
          </cell>
          <cell r="Q485" t="str">
            <v>PM</v>
          </cell>
          <cell r="R485" t="str">
            <v>100</v>
          </cell>
          <cell r="S485" t="str">
            <v>01</v>
          </cell>
          <cell r="T485" t="str">
            <v>Etablissement de crédit</v>
          </cell>
          <cell r="U485" t="str">
            <v>200</v>
          </cell>
          <cell r="V485" t="str">
            <v>Banque</v>
          </cell>
          <cell r="W485" t="str">
            <v>001</v>
          </cell>
          <cell r="X485" t="str">
            <v>Agrément ACPR</v>
          </cell>
          <cell r="Y485">
            <v>6</v>
          </cell>
          <cell r="Z485" t="str">
            <v>NOUVEL ETABLISSEMENT</v>
          </cell>
          <cell r="AA485" t="str">
            <v>FR</v>
          </cell>
          <cell r="AB485" t="str">
            <v> France</v>
          </cell>
          <cell r="AC485" t="str">
            <v>S. BANCAIRE MUTUALISTE ET AUTRES RESEAUX</v>
          </cell>
          <cell r="AD485">
            <v>27</v>
          </cell>
          <cell r="AE485" t="str">
            <v>GPE CREDIT AGRICOLE</v>
          </cell>
          <cell r="AF485">
            <v>0</v>
          </cell>
          <cell r="AG485" t="str">
            <v>69002</v>
          </cell>
          <cell r="AH485" t="str">
            <v>FR</v>
          </cell>
          <cell r="AI485" t="str">
            <v/>
          </cell>
          <cell r="AJ485" t="str">
            <v/>
          </cell>
          <cell r="AK485" t="str">
            <v>EC</v>
          </cell>
          <cell r="AL485" t="str">
            <v>Banque</v>
          </cell>
          <cell r="AM485" t="str">
            <v>PERSONNE_MORALE_SOCIETE</v>
          </cell>
          <cell r="AN485" t="str">
            <v>CREDIT AGRICOLE</v>
          </cell>
          <cell r="AO485" t="str">
            <v>Groupes mutualistes</v>
          </cell>
          <cell r="AP485" t="str">
            <v/>
          </cell>
          <cell r="AQ485" t="str">
            <v/>
          </cell>
          <cell r="AR485" t="str">
            <v>FR</v>
          </cell>
          <cell r="AS485" t="str">
            <v>FRANCE</v>
          </cell>
          <cell r="AT485" t="str">
            <v/>
          </cell>
          <cell r="AU485" t="str">
            <v/>
          </cell>
          <cell r="AV485" t="str">
            <v>RABIER</v>
          </cell>
          <cell r="AW485">
            <v>2761</v>
          </cell>
          <cell r="AX485">
            <v>134.358836747</v>
          </cell>
          <cell r="AY485">
            <v>96.319596540000006</v>
          </cell>
          <cell r="AZ485">
            <v>90.525970512000001</v>
          </cell>
          <cell r="BA485">
            <v>18</v>
          </cell>
          <cell r="BB485" t="str">
            <v>SI</v>
          </cell>
          <cell r="BC485">
            <v>0</v>
          </cell>
          <cell r="BD485">
            <v>1</v>
          </cell>
        </row>
        <row r="486">
          <cell r="A486" t="str">
            <v>30003</v>
          </cell>
          <cell r="B486" t="str">
            <v>STE GENERALE</v>
          </cell>
          <cell r="C486" t="str">
            <v>1. Top6</v>
          </cell>
          <cell r="D486">
            <v>201212</v>
          </cell>
          <cell r="E486">
            <v>3.6200000000000003E-2</v>
          </cell>
          <cell r="F486">
            <v>0.20469999999999999</v>
          </cell>
          <cell r="G486">
            <v>665.42441321500007</v>
          </cell>
          <cell r="H486">
            <v>24.088363758383004</v>
          </cell>
          <cell r="I486">
            <v>136.2123773851105</v>
          </cell>
          <cell r="J486">
            <v>8.8400000000000006E-2</v>
          </cell>
          <cell r="K486">
            <v>0.24349999999999999</v>
          </cell>
          <cell r="L486">
            <v>9.7976019600000015</v>
          </cell>
          <cell r="M486">
            <v>0.86610801326400022</v>
          </cell>
          <cell r="N486">
            <v>2.3857160772600001</v>
          </cell>
          <cell r="O486">
            <v>20441</v>
          </cell>
          <cell r="P486" t="str">
            <v>552120222</v>
          </cell>
          <cell r="Q486" t="str">
            <v>PM</v>
          </cell>
          <cell r="R486" t="str">
            <v>100</v>
          </cell>
          <cell r="S486" t="str">
            <v>01</v>
          </cell>
          <cell r="T486" t="str">
            <v>Etablissement de crédit</v>
          </cell>
          <cell r="U486" t="str">
            <v>200</v>
          </cell>
          <cell r="V486" t="str">
            <v>Banque</v>
          </cell>
          <cell r="W486" t="str">
            <v>001</v>
          </cell>
          <cell r="X486" t="str">
            <v>Agrément ACPR</v>
          </cell>
          <cell r="Y486">
            <v>6</v>
          </cell>
          <cell r="Z486" t="str">
            <v>NOUVEL ETABLISSEMENT</v>
          </cell>
          <cell r="AA486" t="str">
            <v>FR</v>
          </cell>
          <cell r="AB486" t="str">
            <v> France</v>
          </cell>
          <cell r="AC486" t="str">
            <v>S. BANCAIRE PRIVE (GRANDS GROUPES)</v>
          </cell>
          <cell r="AD486">
            <v>30</v>
          </cell>
          <cell r="AE486" t="str">
            <v>GPE SOCIETE GENERALE</v>
          </cell>
          <cell r="AF486">
            <v>1</v>
          </cell>
          <cell r="AG486" t="str">
            <v>75009</v>
          </cell>
          <cell r="AH486" t="str">
            <v>FR</v>
          </cell>
          <cell r="AI486" t="str">
            <v/>
          </cell>
          <cell r="AJ486" t="str">
            <v/>
          </cell>
          <cell r="AK486" t="str">
            <v>EC</v>
          </cell>
          <cell r="AL486" t="str">
            <v>Banque</v>
          </cell>
          <cell r="AM486" t="str">
            <v>PERSONNE_MORALE_SOCIETE</v>
          </cell>
          <cell r="AN486" t="str">
            <v>SOCIETE GENERALE</v>
          </cell>
          <cell r="AO486" t="str">
            <v>Grands groupes bancaires privés</v>
          </cell>
          <cell r="AP486" t="str">
            <v>OUI</v>
          </cell>
          <cell r="AQ486" t="str">
            <v/>
          </cell>
          <cell r="AR486" t="str">
            <v>FR</v>
          </cell>
          <cell r="AS486" t="str">
            <v>FRANCE</v>
          </cell>
          <cell r="AT486" t="str">
            <v/>
          </cell>
          <cell r="AU486" t="str">
            <v/>
          </cell>
          <cell r="AV486" t="str">
            <v>AYROLES</v>
          </cell>
          <cell r="AW486">
            <v>2751</v>
          </cell>
          <cell r="AX486">
            <v>1153.615684118</v>
          </cell>
          <cell r="AY486">
            <v>242.390057138</v>
          </cell>
          <cell r="AZ486">
            <v>337.07689172799996</v>
          </cell>
          <cell r="BA486">
            <v>2</v>
          </cell>
          <cell r="BB486" t="str">
            <v>SI</v>
          </cell>
          <cell r="BC486">
            <v>1</v>
          </cell>
          <cell r="BD486">
            <v>1</v>
          </cell>
        </row>
        <row r="487">
          <cell r="A487" t="str">
            <v>30004</v>
          </cell>
          <cell r="B487" t="str">
            <v>BNP PARIBAS</v>
          </cell>
          <cell r="C487" t="str">
            <v>1. Top6</v>
          </cell>
          <cell r="D487">
            <v>201212</v>
          </cell>
          <cell r="E487">
            <v>4.1200000000000001E-2</v>
          </cell>
          <cell r="F487">
            <v>0.2044</v>
          </cell>
          <cell r="G487">
            <v>884.32784967499992</v>
          </cell>
          <cell r="H487">
            <v>36.434307406609996</v>
          </cell>
          <cell r="I487">
            <v>180.75661247356999</v>
          </cell>
          <cell r="O487">
            <v>20556</v>
          </cell>
          <cell r="P487" t="str">
            <v>662042449</v>
          </cell>
          <cell r="Q487" t="str">
            <v>PM</v>
          </cell>
          <cell r="R487" t="str">
            <v>100</v>
          </cell>
          <cell r="S487" t="str">
            <v>01</v>
          </cell>
          <cell r="T487" t="str">
            <v>Etablissement de crédit</v>
          </cell>
          <cell r="U487" t="str">
            <v>200</v>
          </cell>
          <cell r="V487" t="str">
            <v>Banque</v>
          </cell>
          <cell r="W487" t="str">
            <v>001</v>
          </cell>
          <cell r="X487" t="str">
            <v>Agrément ACPR</v>
          </cell>
          <cell r="Y487">
            <v>6</v>
          </cell>
          <cell r="Z487" t="str">
            <v>NOUVEL ETABLISSEMENT</v>
          </cell>
          <cell r="AA487" t="str">
            <v>FR</v>
          </cell>
          <cell r="AB487" t="str">
            <v> France</v>
          </cell>
          <cell r="AC487" t="str">
            <v>S. BANCAIRE PRIVE (GRANDS GROUPES)</v>
          </cell>
          <cell r="AD487">
            <v>768</v>
          </cell>
          <cell r="AE487" t="str">
            <v>GPE BNP-PARIBAS</v>
          </cell>
          <cell r="AF487">
            <v>1</v>
          </cell>
          <cell r="AG487" t="str">
            <v>75009</v>
          </cell>
          <cell r="AH487" t="str">
            <v>FR</v>
          </cell>
          <cell r="AI487" t="str">
            <v/>
          </cell>
          <cell r="AJ487" t="str">
            <v/>
          </cell>
          <cell r="AK487" t="str">
            <v>EC</v>
          </cell>
          <cell r="AL487" t="str">
            <v>Banque</v>
          </cell>
          <cell r="AM487" t="str">
            <v>PERSONNE_MORALE_SOCIETE</v>
          </cell>
          <cell r="AN487" t="str">
            <v>BNP-PARIBAS</v>
          </cell>
          <cell r="AO487" t="str">
            <v>Grands groupes bancaires privés</v>
          </cell>
          <cell r="AP487" t="str">
            <v>OUI</v>
          </cell>
          <cell r="AQ487" t="str">
            <v/>
          </cell>
          <cell r="AR487" t="str">
            <v>FR</v>
          </cell>
          <cell r="AS487" t="str">
            <v>FRANCE</v>
          </cell>
          <cell r="AT487" t="str">
            <v/>
          </cell>
          <cell r="AU487" t="str">
            <v/>
          </cell>
          <cell r="AV487" t="str">
            <v>AUBERT</v>
          </cell>
          <cell r="AW487">
            <v>2754</v>
          </cell>
          <cell r="AX487">
            <v>1284.5851445580001</v>
          </cell>
          <cell r="AY487">
            <v>273.93183112899999</v>
          </cell>
          <cell r="AZ487">
            <v>321.10414057399998</v>
          </cell>
          <cell r="BA487">
            <v>1</v>
          </cell>
          <cell r="BB487" t="str">
            <v>SI</v>
          </cell>
          <cell r="BC487">
            <v>1</v>
          </cell>
          <cell r="BD487">
            <v>1</v>
          </cell>
        </row>
        <row r="488">
          <cell r="A488" t="str">
            <v>30006</v>
          </cell>
          <cell r="B488" t="str">
            <v>CREDIT AGRICOLE S.A.</v>
          </cell>
          <cell r="C488" t="str">
            <v>3. Autres (GEA CBD)</v>
          </cell>
          <cell r="D488">
            <v>201212</v>
          </cell>
          <cell r="E488">
            <v>2.9100000000000001E-2</v>
          </cell>
          <cell r="F488">
            <v>0.217</v>
          </cell>
          <cell r="G488">
            <v>469.86406571399999</v>
          </cell>
          <cell r="H488">
            <v>13.673044312277399</v>
          </cell>
          <cell r="I488">
            <v>101.960502259938</v>
          </cell>
          <cell r="J488">
            <v>7.1000000000000004E-3</v>
          </cell>
          <cell r="K488">
            <v>0.44940000000000002</v>
          </cell>
          <cell r="L488">
            <v>157.87429836000001</v>
          </cell>
          <cell r="M488">
            <v>1.1209075183560002</v>
          </cell>
          <cell r="N488">
            <v>70.948709682984003</v>
          </cell>
          <cell r="O488">
            <v>1342</v>
          </cell>
          <cell r="P488" t="str">
            <v>784608416</v>
          </cell>
          <cell r="Q488" t="str">
            <v>PM</v>
          </cell>
          <cell r="R488" t="str">
            <v>210</v>
          </cell>
          <cell r="S488" t="str">
            <v>01</v>
          </cell>
          <cell r="T488" t="str">
            <v>Etablissement de crédit</v>
          </cell>
          <cell r="U488" t="str">
            <v>201</v>
          </cell>
          <cell r="V488" t="str">
            <v>Banque mutualiste ou coopérative</v>
          </cell>
          <cell r="W488" t="str">
            <v>001</v>
          </cell>
          <cell r="X488" t="str">
            <v>Agrément ACPR</v>
          </cell>
          <cell r="Y488">
            <v>8</v>
          </cell>
          <cell r="Z488" t="str">
            <v>RESTRUCTURATION AVEC REPRISE DE CIB</v>
          </cell>
          <cell r="AA488" t="str">
            <v>FR</v>
          </cell>
          <cell r="AB488" t="str">
            <v> France</v>
          </cell>
          <cell r="AC488" t="str">
            <v>S. BANCAIRE MUTUALISTE ET AUTRES RESEAUX</v>
          </cell>
          <cell r="AD488">
            <v>27</v>
          </cell>
          <cell r="AE488" t="str">
            <v>GPE CREDIT AGRICOLE</v>
          </cell>
          <cell r="AF488">
            <v>0</v>
          </cell>
          <cell r="AG488" t="str">
            <v>92120</v>
          </cell>
          <cell r="AH488" t="str">
            <v>FR</v>
          </cell>
          <cell r="AI488" t="str">
            <v/>
          </cell>
          <cell r="AJ488" t="str">
            <v/>
          </cell>
          <cell r="AK488" t="str">
            <v>EC</v>
          </cell>
          <cell r="AL488" t="str">
            <v>Bq mut</v>
          </cell>
          <cell r="AM488" t="str">
            <v>PERSONNE_MORALE_SOCIETE</v>
          </cell>
          <cell r="AN488" t="str">
            <v>CREDIT AGRICOLE</v>
          </cell>
          <cell r="AO488" t="str">
            <v>Groupes mutualistes</v>
          </cell>
          <cell r="AP488" t="str">
            <v/>
          </cell>
          <cell r="AQ488" t="str">
            <v/>
          </cell>
          <cell r="AR488" t="str">
            <v>FR</v>
          </cell>
          <cell r="AS488" t="str">
            <v>FRANCE</v>
          </cell>
          <cell r="AT488" t="str">
            <v/>
          </cell>
          <cell r="AU488" t="str">
            <v/>
          </cell>
          <cell r="AV488" t="str">
            <v>MOISSINAC</v>
          </cell>
          <cell r="AW488">
            <v>2761</v>
          </cell>
          <cell r="AX488">
            <v>550.35326566999993</v>
          </cell>
          <cell r="AY488">
            <v>1.715634374</v>
          </cell>
          <cell r="AZ488">
            <v>229.233033965</v>
          </cell>
          <cell r="BA488">
            <v>5</v>
          </cell>
          <cell r="BB488" t="str">
            <v>SI</v>
          </cell>
          <cell r="BC488">
            <v>0</v>
          </cell>
          <cell r="BD488">
            <v>0</v>
          </cell>
        </row>
        <row r="489">
          <cell r="A489" t="str">
            <v>30007</v>
          </cell>
          <cell r="B489" t="str">
            <v>NATIXIS</v>
          </cell>
          <cell r="C489" t="str">
            <v>3. Autres (GEA CBD)</v>
          </cell>
          <cell r="D489">
            <v>201212</v>
          </cell>
          <cell r="E489">
            <v>2.5999999999999999E-2</v>
          </cell>
          <cell r="F489">
            <v>0.41399999999999998</v>
          </cell>
          <cell r="G489">
            <v>270.93788648999998</v>
          </cell>
          <cell r="H489">
            <v>7.0443850487399988</v>
          </cell>
          <cell r="I489">
            <v>112.16828500685999</v>
          </cell>
          <cell r="J489">
            <v>1.83E-2</v>
          </cell>
          <cell r="K489">
            <v>0.50490000000000002</v>
          </cell>
          <cell r="L489">
            <v>19.472337477000004</v>
          </cell>
          <cell r="M489">
            <v>0.3563437758291001</v>
          </cell>
          <cell r="N489">
            <v>9.8315831921373018</v>
          </cell>
          <cell r="O489">
            <v>50258</v>
          </cell>
          <cell r="P489" t="str">
            <v>542044524</v>
          </cell>
          <cell r="Q489" t="str">
            <v>PM</v>
          </cell>
          <cell r="R489" t="str">
            <v>191</v>
          </cell>
          <cell r="S489" t="str">
            <v>01</v>
          </cell>
          <cell r="T489" t="str">
            <v>Etablissement de crédit</v>
          </cell>
          <cell r="U489" t="str">
            <v>200</v>
          </cell>
          <cell r="V489" t="str">
            <v>Banque</v>
          </cell>
          <cell r="W489" t="str">
            <v>001</v>
          </cell>
          <cell r="X489" t="str">
            <v>Agrément ACPR</v>
          </cell>
          <cell r="Y489">
            <v>2</v>
          </cell>
          <cell r="Z489" t="str">
            <v>CHANGEMENT DE CATEGORIE AU SEIN DES E.C.</v>
          </cell>
          <cell r="AA489" t="str">
            <v>FR</v>
          </cell>
          <cell r="AB489" t="str">
            <v> France</v>
          </cell>
          <cell r="AC489" t="str">
            <v>S. BANCAIRE MUTUALISTE ET AUTRES RESEAUX</v>
          </cell>
          <cell r="AD489">
            <v>1163</v>
          </cell>
          <cell r="AE489" t="str">
            <v>GPE BPCE</v>
          </cell>
          <cell r="AF489">
            <v>0</v>
          </cell>
          <cell r="AG489" t="str">
            <v>75013</v>
          </cell>
          <cell r="AH489" t="str">
            <v>FR</v>
          </cell>
          <cell r="AI489" t="str">
            <v/>
          </cell>
          <cell r="AJ489" t="str">
            <v/>
          </cell>
          <cell r="AK489" t="str">
            <v>EC</v>
          </cell>
          <cell r="AL489" t="str">
            <v>Banque</v>
          </cell>
          <cell r="AM489" t="str">
            <v>PERSONNE_MORALE_SOCIETE</v>
          </cell>
          <cell r="AN489" t="str">
            <v>BPCE</v>
          </cell>
          <cell r="AO489" t="str">
            <v>Groupes mutualistes</v>
          </cell>
          <cell r="AP489" t="str">
            <v/>
          </cell>
          <cell r="AQ489" t="str">
            <v/>
          </cell>
          <cell r="AR489" t="str">
            <v>FR</v>
          </cell>
          <cell r="AS489" t="str">
            <v>FRANCE</v>
          </cell>
          <cell r="AT489" t="str">
            <v/>
          </cell>
          <cell r="AU489" t="str">
            <v/>
          </cell>
          <cell r="AV489" t="str">
            <v>CORSALETTI</v>
          </cell>
          <cell r="AW489">
            <v>2762</v>
          </cell>
          <cell r="AX489">
            <v>436.01270141900005</v>
          </cell>
          <cell r="AY489">
            <v>58.465409443999995</v>
          </cell>
          <cell r="AZ489">
            <v>38.679748947</v>
          </cell>
          <cell r="BA489">
            <v>6</v>
          </cell>
          <cell r="BB489" t="str">
            <v>SI</v>
          </cell>
          <cell r="BC489">
            <v>0</v>
          </cell>
          <cell r="BD489">
            <v>1</v>
          </cell>
        </row>
        <row r="490">
          <cell r="A490" t="str">
            <v>30056</v>
          </cell>
          <cell r="B490" t="str">
            <v>HSBC FRANCE</v>
          </cell>
          <cell r="C490" t="str">
            <v>2. CBD</v>
          </cell>
          <cell r="D490">
            <v>201212</v>
          </cell>
          <cell r="E490">
            <v>4.7100000000000003E-2</v>
          </cell>
          <cell r="F490">
            <v>0.24940000000000001</v>
          </cell>
          <cell r="G490">
            <v>59.236137711000005</v>
          </cell>
          <cell r="H490">
            <v>2.7900220861881002</v>
          </cell>
          <cell r="I490">
            <v>14.773492745123402</v>
          </cell>
          <cell r="J490">
            <v>7.3000000000000001E-3</v>
          </cell>
          <cell r="K490">
            <v>0.45</v>
          </cell>
          <cell r="L490">
            <v>1.887377823</v>
          </cell>
          <cell r="M490">
            <v>1.37778581079E-2</v>
          </cell>
          <cell r="N490">
            <v>0.84932002034999998</v>
          </cell>
          <cell r="O490">
            <v>20807</v>
          </cell>
          <cell r="P490" t="str">
            <v>775670284</v>
          </cell>
          <cell r="Q490" t="str">
            <v>PM</v>
          </cell>
          <cell r="R490" t="str">
            <v>120</v>
          </cell>
          <cell r="S490" t="str">
            <v>01</v>
          </cell>
          <cell r="T490" t="str">
            <v>Etablissement de crédit</v>
          </cell>
          <cell r="U490" t="str">
            <v>200</v>
          </cell>
          <cell r="V490" t="str">
            <v>Banque</v>
          </cell>
          <cell r="W490" t="str">
            <v>001</v>
          </cell>
          <cell r="X490" t="str">
            <v>Agrément ACPR</v>
          </cell>
          <cell r="Y490">
            <v>6</v>
          </cell>
          <cell r="Z490" t="str">
            <v>NOUVEL ETABLISSEMENT</v>
          </cell>
          <cell r="AA490" t="str">
            <v>GB</v>
          </cell>
          <cell r="AB490" t="str">
            <v> Royaume-Uni</v>
          </cell>
          <cell r="AC490" t="str">
            <v>S. BANCAIRE ETRANGER EEE</v>
          </cell>
          <cell r="AD490">
            <v>160</v>
          </cell>
          <cell r="AE490" t="str">
            <v>GPE HSBC HOLDINGS</v>
          </cell>
          <cell r="AF490">
            <v>1</v>
          </cell>
          <cell r="AG490" t="str">
            <v>75008</v>
          </cell>
          <cell r="AH490" t="str">
            <v>FR</v>
          </cell>
          <cell r="AI490" t="str">
            <v/>
          </cell>
          <cell r="AJ490" t="str">
            <v/>
          </cell>
          <cell r="AK490" t="str">
            <v>EC</v>
          </cell>
          <cell r="AL490" t="str">
            <v>Banque</v>
          </cell>
          <cell r="AM490" t="str">
            <v>PERSONNE_MORALE_SOCIETE</v>
          </cell>
          <cell r="AN490" t="str">
            <v>HSBC HOLDINGS</v>
          </cell>
          <cell r="AO490" t="str">
            <v>Grands groupes bancaires privés</v>
          </cell>
          <cell r="AP490" t="str">
            <v>OUI</v>
          </cell>
          <cell r="AQ490" t="str">
            <v/>
          </cell>
          <cell r="AR490" t="str">
            <v>ETR</v>
          </cell>
          <cell r="AS490" t="str">
            <v>FRANCE</v>
          </cell>
          <cell r="AT490" t="str">
            <v/>
          </cell>
          <cell r="AU490" t="str">
            <v/>
          </cell>
          <cell r="AV490" t="str">
            <v>SALLOY</v>
          </cell>
          <cell r="AW490">
            <v>2752</v>
          </cell>
          <cell r="AX490">
            <v>190.90335008000002</v>
          </cell>
          <cell r="AY490">
            <v>34.211535253000001</v>
          </cell>
          <cell r="AZ490">
            <v>33.638808169000001</v>
          </cell>
          <cell r="BA490">
            <v>13</v>
          </cell>
          <cell r="BB490" t="str">
            <v>SI</v>
          </cell>
          <cell r="BC490">
            <v>1</v>
          </cell>
          <cell r="BD490">
            <v>1</v>
          </cell>
        </row>
        <row r="491">
          <cell r="A491" t="str">
            <v>30066</v>
          </cell>
          <cell r="B491" t="str">
            <v>CREDIT INDUSTRIEL ET COMMERCIAL - CIC</v>
          </cell>
          <cell r="C491" t="str">
            <v>3. Autres (GEA CBD)</v>
          </cell>
          <cell r="D491">
            <v>201212</v>
          </cell>
          <cell r="E491">
            <v>4.9200000000000001E-2</v>
          </cell>
          <cell r="F491">
            <v>0.2419</v>
          </cell>
          <cell r="G491">
            <v>172.55009060499998</v>
          </cell>
          <cell r="H491">
            <v>8.4894644577659992</v>
          </cell>
          <cell r="I491">
            <v>41.739866917349495</v>
          </cell>
          <cell r="L491">
            <v>5.0990928120000003</v>
          </cell>
          <cell r="O491">
            <v>723</v>
          </cell>
          <cell r="P491" t="str">
            <v>542016381</v>
          </cell>
          <cell r="Q491" t="str">
            <v>PM</v>
          </cell>
          <cell r="R491" t="str">
            <v>102</v>
          </cell>
          <cell r="S491" t="str">
            <v>01</v>
          </cell>
          <cell r="T491" t="str">
            <v>Etablissement de crédit</v>
          </cell>
          <cell r="U491" t="str">
            <v>200</v>
          </cell>
          <cell r="V491" t="str">
            <v>Banque</v>
          </cell>
          <cell r="W491" t="str">
            <v>001</v>
          </cell>
          <cell r="X491" t="str">
            <v>Agrément ACPR</v>
          </cell>
          <cell r="Y491">
            <v>6</v>
          </cell>
          <cell r="Z491" t="str">
            <v>NOUVEL ETABLISSEMENT</v>
          </cell>
          <cell r="AA491" t="str">
            <v>FR</v>
          </cell>
          <cell r="AB491" t="str">
            <v> France</v>
          </cell>
          <cell r="AC491" t="str">
            <v>S. BANCAIRE MUTUALISTE ET AUTRES RESEAUX</v>
          </cell>
          <cell r="AD491">
            <v>29</v>
          </cell>
          <cell r="AE491" t="str">
            <v>GPE CREDIT MUTUEL</v>
          </cell>
          <cell r="AF491">
            <v>0</v>
          </cell>
          <cell r="AG491" t="str">
            <v>75009</v>
          </cell>
          <cell r="AH491" t="str">
            <v>FR</v>
          </cell>
          <cell r="AI491" t="str">
            <v/>
          </cell>
          <cell r="AJ491" t="str">
            <v/>
          </cell>
          <cell r="AK491" t="str">
            <v>EC</v>
          </cell>
          <cell r="AL491" t="str">
            <v>Banque</v>
          </cell>
          <cell r="AM491" t="str">
            <v>PERSONNE_MORALE_SOCIETE</v>
          </cell>
          <cell r="AN491" t="str">
            <v>CREDIT MUTUEL</v>
          </cell>
          <cell r="AO491" t="str">
            <v>Groupes mutualistes</v>
          </cell>
          <cell r="AP491" t="str">
            <v/>
          </cell>
          <cell r="AQ491" t="str">
            <v/>
          </cell>
          <cell r="AR491" t="str">
            <v>FR</v>
          </cell>
          <cell r="AS491" t="str">
            <v>FRANCE</v>
          </cell>
          <cell r="AT491" t="str">
            <v/>
          </cell>
          <cell r="AU491" t="str">
            <v/>
          </cell>
          <cell r="AV491" t="str">
            <v>NICAISE-GASTINEAU</v>
          </cell>
          <cell r="AW491">
            <v>2763</v>
          </cell>
          <cell r="AX491">
            <v>115.878846059</v>
          </cell>
          <cell r="AY491">
            <v>32.102572469999998</v>
          </cell>
          <cell r="AZ491">
            <v>30.150839896000001</v>
          </cell>
          <cell r="BA491">
            <v>20</v>
          </cell>
          <cell r="BB491" t="str">
            <v>SI</v>
          </cell>
          <cell r="BC491">
            <v>0</v>
          </cell>
          <cell r="BD491">
            <v>1</v>
          </cell>
        </row>
        <row r="492">
          <cell r="A492" t="str">
            <v>30076</v>
          </cell>
          <cell r="B492" t="str">
            <v>CREDIT DU NORD</v>
          </cell>
          <cell r="C492" t="str">
            <v>3. Autres (GEA CBD)</v>
          </cell>
          <cell r="D492">
            <v>201212</v>
          </cell>
          <cell r="E492">
            <v>4.8800000000000003E-2</v>
          </cell>
          <cell r="F492">
            <v>0.1701</v>
          </cell>
          <cell r="G492">
            <v>45.153951843000002</v>
          </cell>
          <cell r="H492">
            <v>2.2035128499384</v>
          </cell>
          <cell r="I492">
            <v>7.6806872084943008</v>
          </cell>
          <cell r="J492">
            <v>0.1237</v>
          </cell>
          <cell r="K492">
            <v>0.41039999999999999</v>
          </cell>
          <cell r="L492">
            <v>0.99502139700000003</v>
          </cell>
          <cell r="M492">
            <v>0.12308414680890001</v>
          </cell>
          <cell r="N492">
            <v>0.40835678132879999</v>
          </cell>
          <cell r="O492">
            <v>20862</v>
          </cell>
          <cell r="P492" t="str">
            <v>456504851</v>
          </cell>
          <cell r="Q492" t="str">
            <v>PM</v>
          </cell>
          <cell r="R492" t="str">
            <v>105</v>
          </cell>
          <cell r="S492" t="str">
            <v>01</v>
          </cell>
          <cell r="T492" t="str">
            <v>Etablissement de crédit</v>
          </cell>
          <cell r="U492" t="str">
            <v>200</v>
          </cell>
          <cell r="V492" t="str">
            <v>Banque</v>
          </cell>
          <cell r="W492" t="str">
            <v>001</v>
          </cell>
          <cell r="X492" t="str">
            <v>Agrément ACPR</v>
          </cell>
          <cell r="Y492">
            <v>6</v>
          </cell>
          <cell r="Z492" t="str">
            <v>NOUVEL ETABLISSEMENT</v>
          </cell>
          <cell r="AA492" t="str">
            <v>FR</v>
          </cell>
          <cell r="AB492" t="str">
            <v> France</v>
          </cell>
          <cell r="AC492" t="str">
            <v>S. BANCAIRE PRIVE (GRANDS GROUPES)</v>
          </cell>
          <cell r="AD492">
            <v>30</v>
          </cell>
          <cell r="AE492" t="str">
            <v>GPE SOCIETE GENERALE</v>
          </cell>
          <cell r="AF492">
            <v>0</v>
          </cell>
          <cell r="AG492" t="str">
            <v>59000</v>
          </cell>
          <cell r="AH492" t="str">
            <v>FR</v>
          </cell>
          <cell r="AI492" t="str">
            <v/>
          </cell>
          <cell r="AJ492" t="str">
            <v/>
          </cell>
          <cell r="AK492" t="str">
            <v>EC</v>
          </cell>
          <cell r="AL492" t="str">
            <v>Banque</v>
          </cell>
          <cell r="AM492" t="str">
            <v>PERSONNE_MORALE_SOCIETE</v>
          </cell>
          <cell r="AN492" t="str">
            <v>SOCIETE GENERALE</v>
          </cell>
          <cell r="AO492" t="str">
            <v>Grands groupes bancaires privés</v>
          </cell>
          <cell r="AP492" t="str">
            <v>OUI</v>
          </cell>
          <cell r="AQ492" t="str">
            <v/>
          </cell>
          <cell r="AR492" t="str">
            <v>FR</v>
          </cell>
          <cell r="AS492" t="str">
            <v>FRANCE</v>
          </cell>
          <cell r="AT492" t="str">
            <v/>
          </cell>
          <cell r="AU492" t="str">
            <v/>
          </cell>
          <cell r="AV492" t="str">
            <v>FAIVRE</v>
          </cell>
          <cell r="AW492">
            <v>2751</v>
          </cell>
          <cell r="AX492">
            <v>43.091699329999997</v>
          </cell>
          <cell r="AY492">
            <v>17.364237545000002</v>
          </cell>
          <cell r="AZ492">
            <v>18.444559655000003</v>
          </cell>
          <cell r="BA492">
            <v>29</v>
          </cell>
          <cell r="BB492" t="str">
            <v>SI</v>
          </cell>
          <cell r="BC492">
            <v>0</v>
          </cell>
          <cell r="BD492">
            <v>1</v>
          </cell>
        </row>
        <row r="493">
          <cell r="A493" t="str">
            <v>31489</v>
          </cell>
          <cell r="B493" t="str">
            <v>CREDIT AGRICOLE CORPORATE AND INVESTM BK</v>
          </cell>
          <cell r="C493" t="str">
            <v>3. Autres (GEA CBD)</v>
          </cell>
          <cell r="D493">
            <v>201212</v>
          </cell>
          <cell r="E493">
            <v>1.55E-2</v>
          </cell>
          <cell r="F493">
            <v>0.2031</v>
          </cell>
          <cell r="G493">
            <v>375.23868784699999</v>
          </cell>
          <cell r="H493">
            <v>5.8161996616284997</v>
          </cell>
          <cell r="I493">
            <v>76.210977501725694</v>
          </cell>
          <cell r="O493">
            <v>21081</v>
          </cell>
          <cell r="P493" t="str">
            <v>304187701</v>
          </cell>
          <cell r="Q493" t="str">
            <v>PM</v>
          </cell>
          <cell r="R493" t="str">
            <v>102</v>
          </cell>
          <cell r="S493" t="str">
            <v>01</v>
          </cell>
          <cell r="T493" t="str">
            <v>Etablissement de crédit</v>
          </cell>
          <cell r="U493" t="str">
            <v>200</v>
          </cell>
          <cell r="V493" t="str">
            <v>Banque</v>
          </cell>
          <cell r="W493" t="str">
            <v>001</v>
          </cell>
          <cell r="X493" t="str">
            <v>Agrément ACPR</v>
          </cell>
          <cell r="Y493">
            <v>6</v>
          </cell>
          <cell r="Z493" t="str">
            <v>NOUVEL ETABLISSEMENT</v>
          </cell>
          <cell r="AA493" t="str">
            <v>FR</v>
          </cell>
          <cell r="AB493" t="str">
            <v> France</v>
          </cell>
          <cell r="AC493" t="str">
            <v>S. BANCAIRE MUTUALISTE ET AUTRES RESEAUX</v>
          </cell>
          <cell r="AD493">
            <v>27</v>
          </cell>
          <cell r="AE493" t="str">
            <v>GPE CREDIT AGRICOLE</v>
          </cell>
          <cell r="AF493">
            <v>0</v>
          </cell>
          <cell r="AG493" t="str">
            <v>92400</v>
          </cell>
          <cell r="AH493" t="str">
            <v>FR</v>
          </cell>
          <cell r="AI493" t="str">
            <v/>
          </cell>
          <cell r="AJ493" t="str">
            <v/>
          </cell>
          <cell r="AK493" t="str">
            <v>EC</v>
          </cell>
          <cell r="AL493" t="str">
            <v>Banque</v>
          </cell>
          <cell r="AM493" t="str">
            <v>PERSONNE_MORALE_SOCIETE</v>
          </cell>
          <cell r="AN493" t="str">
            <v>CREDIT AGRICOLE</v>
          </cell>
          <cell r="AO493" t="str">
            <v>Groupes mutualistes</v>
          </cell>
          <cell r="AP493" t="str">
            <v/>
          </cell>
          <cell r="AQ493" t="str">
            <v/>
          </cell>
          <cell r="AR493" t="str">
            <v>FR</v>
          </cell>
          <cell r="AS493" t="str">
            <v>FRANCE</v>
          </cell>
          <cell r="AT493" t="str">
            <v/>
          </cell>
          <cell r="AU493" t="str">
            <v/>
          </cell>
          <cell r="AV493" t="str">
            <v>ONDO</v>
          </cell>
          <cell r="AW493">
            <v>2761</v>
          </cell>
          <cell r="AX493">
            <v>565.48141394799995</v>
          </cell>
          <cell r="AY493">
            <v>91.69236746899999</v>
          </cell>
          <cell r="AZ493">
            <v>91.138472831000001</v>
          </cell>
          <cell r="BA493">
            <v>4</v>
          </cell>
          <cell r="BB493" t="str">
            <v>SI</v>
          </cell>
          <cell r="BC493">
            <v>0</v>
          </cell>
          <cell r="BD493">
            <v>1</v>
          </cell>
        </row>
        <row r="494">
          <cell r="A494" t="str">
            <v>39996</v>
          </cell>
          <cell r="B494" t="str">
            <v>GROUPE CREDIT AGRICOLE</v>
          </cell>
          <cell r="C494" t="str">
            <v>1. Top6</v>
          </cell>
          <cell r="D494">
            <v>201212</v>
          </cell>
          <cell r="E494">
            <v>3.6400000000000002E-2</v>
          </cell>
          <cell r="F494">
            <v>0.19819999999999999</v>
          </cell>
          <cell r="G494">
            <v>792.75466140399999</v>
          </cell>
          <cell r="H494">
            <v>28.856269675105601</v>
          </cell>
          <cell r="I494">
            <v>157.12397389027279</v>
          </cell>
          <cell r="J494">
            <v>2.2700000000000001E-2</v>
          </cell>
          <cell r="K494">
            <v>0.443</v>
          </cell>
          <cell r="L494">
            <v>231.14100850999998</v>
          </cell>
          <cell r="M494">
            <v>5.246900893177</v>
          </cell>
          <cell r="N494">
            <v>102.39546676993</v>
          </cell>
          <cell r="O494">
            <v>50615</v>
          </cell>
          <cell r="P494" t="str">
            <v/>
          </cell>
          <cell r="Q494" t="str">
            <v>PM</v>
          </cell>
          <cell r="R494" t="str">
            <v>930</v>
          </cell>
          <cell r="S494" t="str">
            <v>80</v>
          </cell>
          <cell r="T494" t="str">
            <v>Agrégation réseau</v>
          </cell>
          <cell r="U494" t="str">
            <v/>
          </cell>
          <cell r="V494" t="str">
            <v/>
          </cell>
          <cell r="W494" t="str">
            <v>100</v>
          </cell>
          <cell r="X494" t="str">
            <v>Aucune autorisation</v>
          </cell>
          <cell r="Y494">
            <v>6</v>
          </cell>
          <cell r="Z494" t="str">
            <v>NOUVEL ETABLISSEMENT</v>
          </cell>
          <cell r="AA494" t="str">
            <v/>
          </cell>
          <cell r="AB494" t="str">
            <v/>
          </cell>
          <cell r="AC494" t="str">
            <v/>
          </cell>
          <cell r="AD494">
            <v>27</v>
          </cell>
          <cell r="AE494" t="str">
            <v>GPE CREDIT AGRICOLE</v>
          </cell>
          <cell r="AF494">
            <v>1</v>
          </cell>
          <cell r="AG494" t="str">
            <v/>
          </cell>
          <cell r="AH494" t="str">
            <v>FR</v>
          </cell>
          <cell r="AI494" t="str">
            <v>Org Central</v>
          </cell>
          <cell r="AJ494" t="str">
            <v/>
          </cell>
          <cell r="AK494" t="str">
            <v/>
          </cell>
          <cell r="AL494" t="str">
            <v/>
          </cell>
          <cell r="AM494" t="str">
            <v/>
          </cell>
          <cell r="AN494" t="str">
            <v/>
          </cell>
          <cell r="AO494" t="str">
            <v/>
          </cell>
          <cell r="AP494" t="str">
            <v/>
          </cell>
          <cell r="AQ494" t="str">
            <v/>
          </cell>
          <cell r="AR494" t="str">
            <v/>
          </cell>
          <cell r="AS494" t="str">
            <v/>
          </cell>
          <cell r="AT494" t="str">
            <v/>
          </cell>
          <cell r="AU494" t="str">
            <v/>
          </cell>
          <cell r="AV494" t="str">
            <v>RABIER</v>
          </cell>
          <cell r="AW494">
            <v>2761</v>
          </cell>
          <cell r="AX494">
            <v>737.18631658000004</v>
          </cell>
          <cell r="AY494">
            <v>396.22235835600003</v>
          </cell>
          <cell r="AZ494">
            <v>383.75119783700001</v>
          </cell>
          <cell r="BA494">
            <v>3</v>
          </cell>
          <cell r="BB494" t="str">
            <v>SI</v>
          </cell>
          <cell r="BC494">
            <v>1</v>
          </cell>
          <cell r="BD494">
            <v>1</v>
          </cell>
        </row>
        <row r="495">
          <cell r="A495" t="str">
            <v>41539</v>
          </cell>
          <cell r="B495" t="str">
            <v>CA CONSUMER FINANCE</v>
          </cell>
          <cell r="C495" t="str">
            <v>3. Autres (GEA CBD)</v>
          </cell>
          <cell r="D495">
            <v>201212</v>
          </cell>
          <cell r="E495">
            <v>0.14749999999999999</v>
          </cell>
          <cell r="F495">
            <v>0.42780000000000001</v>
          </cell>
          <cell r="G495">
            <v>30.825223046999998</v>
          </cell>
          <cell r="H495">
            <v>4.5467203994324992</v>
          </cell>
          <cell r="I495">
            <v>13.1870304195066</v>
          </cell>
          <cell r="O495">
            <v>21700</v>
          </cell>
          <cell r="P495" t="str">
            <v>542097522</v>
          </cell>
          <cell r="Q495" t="str">
            <v>PM</v>
          </cell>
          <cell r="R495" t="str">
            <v>102</v>
          </cell>
          <cell r="S495" t="str">
            <v>01</v>
          </cell>
          <cell r="T495" t="str">
            <v>Etablissement de crédit</v>
          </cell>
          <cell r="U495" t="str">
            <v>200</v>
          </cell>
          <cell r="V495" t="str">
            <v>Banque</v>
          </cell>
          <cell r="W495" t="str">
            <v>001</v>
          </cell>
          <cell r="X495" t="str">
            <v>Agrément ACPR</v>
          </cell>
          <cell r="Y495">
            <v>6</v>
          </cell>
          <cell r="Z495" t="str">
            <v>NOUVEL ETABLISSEMENT</v>
          </cell>
          <cell r="AA495" t="str">
            <v>FR</v>
          </cell>
          <cell r="AB495" t="str">
            <v> France</v>
          </cell>
          <cell r="AC495" t="str">
            <v>S. BANCAIRE MUTUALISTE ET AUTRES RESEAUX</v>
          </cell>
          <cell r="AD495">
            <v>27</v>
          </cell>
          <cell r="AE495" t="str">
            <v>GPE CREDIT AGRICOLE</v>
          </cell>
          <cell r="AF495">
            <v>0</v>
          </cell>
          <cell r="AG495" t="str">
            <v>91000</v>
          </cell>
          <cell r="AH495" t="str">
            <v>FR</v>
          </cell>
          <cell r="AI495" t="str">
            <v/>
          </cell>
          <cell r="AJ495" t="str">
            <v/>
          </cell>
          <cell r="AK495" t="str">
            <v>EC</v>
          </cell>
          <cell r="AL495" t="str">
            <v>Banque</v>
          </cell>
          <cell r="AM495" t="str">
            <v>PERSONNE_MORALE_SOCIETE</v>
          </cell>
          <cell r="AN495" t="str">
            <v>CREDIT AGRICOLE</v>
          </cell>
          <cell r="AO495" t="str">
            <v>Groupes mutualistes</v>
          </cell>
          <cell r="AP495" t="str">
            <v/>
          </cell>
          <cell r="AQ495" t="str">
            <v/>
          </cell>
          <cell r="AR495" t="str">
            <v>FR</v>
          </cell>
          <cell r="AS495" t="str">
            <v>FRANCE</v>
          </cell>
          <cell r="AT495" t="str">
            <v/>
          </cell>
          <cell r="AU495" t="str">
            <v/>
          </cell>
          <cell r="AV495" t="str">
            <v>DU CHESNE</v>
          </cell>
          <cell r="AW495">
            <v>2761</v>
          </cell>
          <cell r="AX495">
            <v>34.957507899999996</v>
          </cell>
          <cell r="AY495">
            <v>7.4246024419999994</v>
          </cell>
          <cell r="AZ495">
            <v>1.5058747639999999</v>
          </cell>
          <cell r="BA495">
            <v>35</v>
          </cell>
          <cell r="BB495" t="str">
            <v>SI</v>
          </cell>
          <cell r="BC495">
            <v>0</v>
          </cell>
          <cell r="BD495">
            <v>1</v>
          </cell>
        </row>
        <row r="496">
          <cell r="A496" t="str">
            <v>42559</v>
          </cell>
          <cell r="B496" t="str">
            <v>CREDIT COOPERATIF</v>
          </cell>
          <cell r="C496" t="str">
            <v>3. Autres (GEA CBD)</v>
          </cell>
          <cell r="D496">
            <v>201212</v>
          </cell>
          <cell r="E496">
            <v>0.10109122685362799</v>
          </cell>
          <cell r="F496">
            <v>0.20154847464828701</v>
          </cell>
          <cell r="G496">
            <v>2.909695964</v>
          </cell>
          <cell r="H496">
            <v>0.2941447347718098</v>
          </cell>
          <cell r="I496">
            <v>0.58644478323447702</v>
          </cell>
          <cell r="J496">
            <v>6.0593796628088802E-2</v>
          </cell>
          <cell r="K496">
            <v>0.44781107943000897</v>
          </cell>
          <cell r="L496">
            <v>6.5086370269999998</v>
          </cell>
          <cell r="M496">
            <v>0.39438302834008648</v>
          </cell>
          <cell r="N496">
            <v>2.9146397726789943</v>
          </cell>
          <cell r="O496">
            <v>21892</v>
          </cell>
          <cell r="P496" t="str">
            <v>349974931</v>
          </cell>
          <cell r="Q496" t="str">
            <v>PM</v>
          </cell>
          <cell r="R496" t="str">
            <v>201</v>
          </cell>
          <cell r="S496" t="str">
            <v>01</v>
          </cell>
          <cell r="T496" t="str">
            <v>Etablissement de crédit</v>
          </cell>
          <cell r="U496" t="str">
            <v>201</v>
          </cell>
          <cell r="V496" t="str">
            <v>Banque mutualiste ou coopérative</v>
          </cell>
          <cell r="W496" t="str">
            <v>001</v>
          </cell>
          <cell r="X496" t="str">
            <v>Agrément ACPR</v>
          </cell>
          <cell r="Y496">
            <v>8</v>
          </cell>
          <cell r="Z496" t="str">
            <v>RESTRUCTURATION AVEC REPRISE DE CIB</v>
          </cell>
          <cell r="AA496" t="str">
            <v>FR</v>
          </cell>
          <cell r="AB496" t="str">
            <v> France</v>
          </cell>
          <cell r="AC496" t="str">
            <v>S. BANCAIRE MUTUALISTE ET AUTRES RESEAUX</v>
          </cell>
          <cell r="AD496">
            <v>1163</v>
          </cell>
          <cell r="AE496" t="str">
            <v>GPE BPCE</v>
          </cell>
          <cell r="AF496">
            <v>0</v>
          </cell>
          <cell r="AG496" t="str">
            <v>92000</v>
          </cell>
          <cell r="AH496" t="str">
            <v>FR</v>
          </cell>
          <cell r="AI496" t="str">
            <v/>
          </cell>
          <cell r="AJ496" t="str">
            <v/>
          </cell>
          <cell r="AK496" t="str">
            <v>EC</v>
          </cell>
          <cell r="AL496" t="str">
            <v>Bq mut</v>
          </cell>
          <cell r="AM496" t="str">
            <v>PERSONNE_MORALE_SOCIETE</v>
          </cell>
          <cell r="AN496" t="str">
            <v>BPCE</v>
          </cell>
          <cell r="AO496" t="str">
            <v>Groupes mutualistes</v>
          </cell>
          <cell r="AP496" t="str">
            <v/>
          </cell>
          <cell r="AQ496" t="str">
            <v/>
          </cell>
          <cell r="AR496" t="str">
            <v>FR</v>
          </cell>
          <cell r="AS496" t="str">
            <v>FRANCE</v>
          </cell>
          <cell r="AT496" t="str">
            <v/>
          </cell>
          <cell r="AU496" t="str">
            <v/>
          </cell>
          <cell r="AV496" t="str">
            <v>LE FLEM</v>
          </cell>
          <cell r="AW496">
            <v>2762</v>
          </cell>
          <cell r="AX496">
            <v>14.942586550000001</v>
          </cell>
          <cell r="AY496">
            <v>9.9544939030000013</v>
          </cell>
          <cell r="AZ496">
            <v>9.1597584889999997</v>
          </cell>
          <cell r="BA496">
            <v>85</v>
          </cell>
          <cell r="BB496" t="str">
            <v>SI</v>
          </cell>
          <cell r="BC496">
            <v>0</v>
          </cell>
          <cell r="BD496">
            <v>1</v>
          </cell>
        </row>
        <row r="497">
          <cell r="A497" t="str">
            <v>45539</v>
          </cell>
          <cell r="B497" t="str">
            <v>CAISSE CENTRALE DU CIT MUT</v>
          </cell>
          <cell r="C497" t="str">
            <v>3. Autres (GEA CBD)</v>
          </cell>
          <cell r="D497">
            <v>201212</v>
          </cell>
          <cell r="E497">
            <v>0</v>
          </cell>
          <cell r="F497">
            <v>0.45</v>
          </cell>
          <cell r="G497">
            <v>4.5423762630000004</v>
          </cell>
          <cell r="H497">
            <v>0</v>
          </cell>
          <cell r="I497">
            <v>2.0440693183500001</v>
          </cell>
          <cell r="O497">
            <v>22710</v>
          </cell>
          <cell r="P497" t="str">
            <v>632049052</v>
          </cell>
          <cell r="Q497" t="str">
            <v>PM</v>
          </cell>
          <cell r="R497" t="str">
            <v>240</v>
          </cell>
          <cell r="S497" t="str">
            <v>01</v>
          </cell>
          <cell r="T497" t="str">
            <v>Etablissement de crédit</v>
          </cell>
          <cell r="U497" t="str">
            <v>201</v>
          </cell>
          <cell r="V497" t="str">
            <v>Banque mutualiste ou coopérative</v>
          </cell>
          <cell r="W497" t="str">
            <v>001</v>
          </cell>
          <cell r="X497" t="str">
            <v>Agrément ACPR</v>
          </cell>
          <cell r="Y497">
            <v>6</v>
          </cell>
          <cell r="Z497" t="str">
            <v>NOUVEL ETABLISSEMENT</v>
          </cell>
          <cell r="AA497" t="str">
            <v>FR</v>
          </cell>
          <cell r="AB497" t="str">
            <v> France</v>
          </cell>
          <cell r="AC497" t="str">
            <v>S. BANCAIRE MUTUALISTE ET AUTRES RESEAUX</v>
          </cell>
          <cell r="AD497">
            <v>29</v>
          </cell>
          <cell r="AE497" t="str">
            <v>GPE CREDIT MUTUEL</v>
          </cell>
          <cell r="AF497">
            <v>0</v>
          </cell>
          <cell r="AG497" t="str">
            <v>75017</v>
          </cell>
          <cell r="AH497" t="str">
            <v>FR</v>
          </cell>
          <cell r="AI497" t="str">
            <v/>
          </cell>
          <cell r="AJ497" t="str">
            <v/>
          </cell>
          <cell r="AK497" t="str">
            <v>EC</v>
          </cell>
          <cell r="AL497" t="str">
            <v>Bq mut</v>
          </cell>
          <cell r="AM497" t="str">
            <v>PERSONNE_MORALE_SOCIETE</v>
          </cell>
          <cell r="AN497" t="str">
            <v>CREDIT MUTUEL</v>
          </cell>
          <cell r="AO497" t="str">
            <v>Groupes mutualistes</v>
          </cell>
          <cell r="AP497" t="str">
            <v/>
          </cell>
          <cell r="AQ497" t="str">
            <v/>
          </cell>
          <cell r="AR497" t="str">
            <v>FR</v>
          </cell>
          <cell r="AS497" t="str">
            <v>FRANCE</v>
          </cell>
          <cell r="AT497" t="str">
            <v/>
          </cell>
          <cell r="AU497" t="str">
            <v/>
          </cell>
          <cell r="AV497" t="str">
            <v>KRAUSE</v>
          </cell>
          <cell r="AW497">
            <v>2763</v>
          </cell>
          <cell r="AX497">
            <v>4.570800448</v>
          </cell>
          <cell r="AY497">
            <v>1.17012E-4</v>
          </cell>
          <cell r="AZ497">
            <v>1.6161736999999999E-2</v>
          </cell>
          <cell r="BA497">
            <v>176</v>
          </cell>
          <cell r="BB497" t="str">
            <v>SI</v>
          </cell>
          <cell r="BC497">
            <v>0</v>
          </cell>
          <cell r="BD497">
            <v>0</v>
          </cell>
        </row>
      </sheetData>
      <sheetData sheetId="6" refreshError="1"/>
      <sheetData sheetId="7" refreshError="1"/>
      <sheetData sheetId="8" refreshError="1"/>
      <sheetData sheetId="9">
        <row r="1">
          <cell r="A1" t="str">
            <v>cib</v>
          </cell>
          <cell r="B1" t="str">
            <v>noms</v>
          </cell>
          <cell r="C1" t="str">
            <v>pop</v>
          </cell>
          <cell r="D1" t="str">
            <v>echeance</v>
          </cell>
          <cell r="E1" t="str">
            <v>pd_avancée</v>
          </cell>
          <cell r="F1" t="str">
            <v>lgd_avancée</v>
          </cell>
          <cell r="G1" t="str">
            <v>montant_initial_avancée</v>
          </cell>
          <cell r="H1" t="str">
            <v>esp_perte_PD_avancée</v>
          </cell>
          <cell r="I1" t="str">
            <v>esp_perte_LGD_avancée</v>
          </cell>
          <cell r="J1" t="str">
            <v>pd_fondation</v>
          </cell>
          <cell r="K1" t="str">
            <v>lgd_fondation</v>
          </cell>
          <cell r="L1" t="str">
            <v>montant_initial_fondation</v>
          </cell>
          <cell r="M1" t="str">
            <v>esp_perte_PD_fondation</v>
          </cell>
          <cell r="N1" t="str">
            <v>esp_perte_LGD_fondation</v>
          </cell>
          <cell r="O1" t="str">
            <v>pop_id</v>
          </cell>
          <cell r="P1" t="str">
            <v>siren</v>
          </cell>
          <cell r="Q1" t="str">
            <v>type_entite</v>
          </cell>
          <cell r="R1" t="str">
            <v>crb</v>
          </cell>
          <cell r="S1" t="str">
            <v>caf_code</v>
          </cell>
          <cell r="T1" t="str">
            <v>caf_libelle</v>
          </cell>
          <cell r="U1" t="str">
            <v>eci_code</v>
          </cell>
          <cell r="V1" t="str">
            <v>eci_libelle</v>
          </cell>
          <cell r="W1" t="str">
            <v>nau_code</v>
          </cell>
          <cell r="X1" t="str">
            <v>nau_libelle</v>
          </cell>
          <cell r="Y1" t="str">
            <v>moc_id</v>
          </cell>
          <cell r="Z1" t="str">
            <v>moc_libelle</v>
          </cell>
          <cell r="AA1" t="str">
            <v>iso_pays_capital</v>
          </cell>
          <cell r="AB1" t="str">
            <v>pays_capital</v>
          </cell>
          <cell r="AC1" t="str">
            <v>type_agent_economique_capital</v>
          </cell>
          <cell r="AD1" t="str">
            <v>gea</v>
          </cell>
          <cell r="AE1" t="str">
            <v>gea_denom</v>
          </cell>
          <cell r="AF1" t="str">
            <v>tb</v>
          </cell>
          <cell r="AG1" t="str">
            <v>code_postal</v>
          </cell>
          <cell r="AH1" t="str">
            <v>iso_entite</v>
          </cell>
          <cell r="AI1" t="str">
            <v>cat_libelle</v>
          </cell>
          <cell r="AJ1" t="str">
            <v>sous_cat_libelle</v>
          </cell>
          <cell r="AK1" t="str">
            <v>TYPE_ETABLISSEMENT</v>
          </cell>
          <cell r="AL1" t="str">
            <v>SOUS_CATEGORIE</v>
          </cell>
          <cell r="AM1" t="str">
            <v>NATURE_EXERCICE</v>
          </cell>
          <cell r="AN1" t="str">
            <v>GROUPE_ACTIONNAIRE</v>
          </cell>
          <cell r="AO1" t="str">
            <v>SECTEUR_ACTIONNAIRE</v>
          </cell>
          <cell r="AP1" t="str">
            <v>INVESTISSEUR_BANCAIRE</v>
          </cell>
          <cell r="AQ1" t="str">
            <v>SECTEUR_PUBLIC</v>
          </cell>
          <cell r="AR1" t="str">
            <v>TYPE_ACTIONNAIRE</v>
          </cell>
          <cell r="AS1" t="str">
            <v>pays_</v>
          </cell>
          <cell r="AT1" t="str">
            <v>PAYS_SIEGE</v>
          </cell>
          <cell r="AU1" t="str">
            <v>ZONE_SIEGE</v>
          </cell>
          <cell r="AV1" t="str">
            <v>nom_controleur</v>
          </cell>
          <cell r="AW1" t="str">
            <v>UA_controleur</v>
          </cell>
          <cell r="AX1" t="str">
            <v>Total_bilan</v>
          </cell>
          <cell r="AY1" t="str">
            <v>Total_credits</v>
          </cell>
          <cell r="AZ1" t="str">
            <v>Total_depots</v>
          </cell>
          <cell r="BA1" t="str">
            <v>rang_tot_bilan</v>
          </cell>
          <cell r="BB1" t="str">
            <v>MSU</v>
          </cell>
          <cell r="BC1" t="str">
            <v>engag_int</v>
          </cell>
          <cell r="BD1" t="str">
            <v>rapport_etablissement</v>
          </cell>
        </row>
        <row r="2">
          <cell r="A2" t="str">
            <v>00009</v>
          </cell>
          <cell r="B2" t="str">
            <v>GROUPE BPCE</v>
          </cell>
          <cell r="C2" t="str">
            <v>1. Top6</v>
          </cell>
          <cell r="D2">
            <v>201512</v>
          </cell>
          <cell r="E2">
            <v>4.7500000000000001E-2</v>
          </cell>
          <cell r="F2">
            <v>0.20250000000000001</v>
          </cell>
          <cell r="G2">
            <v>498.935644233</v>
          </cell>
          <cell r="H2">
            <v>23.699443101067502</v>
          </cell>
          <cell r="I2">
            <v>101.03446795718251</v>
          </cell>
          <cell r="J2">
            <v>2.3900000000000001E-2</v>
          </cell>
          <cell r="K2">
            <v>0.4617</v>
          </cell>
          <cell r="L2">
            <v>125.531063475</v>
          </cell>
          <cell r="M2">
            <v>3.0001924170524998</v>
          </cell>
          <cell r="N2">
            <v>57.957692006407498</v>
          </cell>
          <cell r="O2">
            <v>1385</v>
          </cell>
          <cell r="P2" t="str">
            <v/>
          </cell>
          <cell r="Q2" t="str">
            <v>PM</v>
          </cell>
          <cell r="R2" t="str">
            <v>930</v>
          </cell>
          <cell r="S2" t="str">
            <v>80</v>
          </cell>
          <cell r="T2" t="str">
            <v>Agrégation réseau</v>
          </cell>
          <cell r="U2" t="str">
            <v/>
          </cell>
          <cell r="V2" t="str">
            <v/>
          </cell>
          <cell r="W2" t="str">
            <v>100</v>
          </cell>
          <cell r="X2" t="str">
            <v>Aucune autorisation</v>
          </cell>
          <cell r="Y2">
            <v>6</v>
          </cell>
          <cell r="Z2" t="str">
            <v>NOUVEL ETABLISSEMENT</v>
          </cell>
          <cell r="AA2" t="str">
            <v/>
          </cell>
          <cell r="AB2" t="str">
            <v/>
          </cell>
          <cell r="AC2" t="str">
            <v/>
          </cell>
          <cell r="AD2">
            <v>1163</v>
          </cell>
          <cell r="AE2" t="str">
            <v>GPE BPCE</v>
          </cell>
          <cell r="AF2">
            <v>1</v>
          </cell>
          <cell r="AG2" t="str">
            <v/>
          </cell>
          <cell r="AH2" t="str">
            <v>FR</v>
          </cell>
          <cell r="AI2" t="str">
            <v>Org Central</v>
          </cell>
          <cell r="AJ2" t="str">
            <v/>
          </cell>
          <cell r="AK2" t="str">
            <v/>
          </cell>
          <cell r="AL2" t="str">
            <v/>
          </cell>
          <cell r="AM2" t="str">
            <v/>
          </cell>
          <cell r="AN2" t="str">
            <v/>
          </cell>
          <cell r="AO2" t="str">
            <v/>
          </cell>
          <cell r="AP2" t="str">
            <v/>
          </cell>
          <cell r="AQ2" t="str">
            <v/>
          </cell>
          <cell r="AR2" t="str">
            <v/>
          </cell>
          <cell r="AS2" t="str">
            <v/>
          </cell>
          <cell r="AT2" t="str">
            <v/>
          </cell>
          <cell r="AU2" t="str">
            <v/>
          </cell>
          <cell r="AV2" t="str">
            <v>RINGWALD</v>
          </cell>
          <cell r="AW2">
            <v>2762</v>
          </cell>
          <cell r="BA2">
            <v>9999</v>
          </cell>
          <cell r="BB2" t="str">
            <v>SI</v>
          </cell>
          <cell r="BC2">
            <v>1</v>
          </cell>
          <cell r="BD2">
            <v>0</v>
          </cell>
        </row>
        <row r="3">
          <cell r="A3" t="str">
            <v>09863</v>
          </cell>
          <cell r="B3" t="str">
            <v>STE GENERALE CORE SRAB</v>
          </cell>
          <cell r="C3" t="str">
            <v>3. Autres (GEA CBD)</v>
          </cell>
          <cell r="D3">
            <v>201512</v>
          </cell>
          <cell r="E3">
            <v>3.2199999999999999E-2</v>
          </cell>
          <cell r="F3">
            <v>0.2109</v>
          </cell>
          <cell r="G3">
            <v>685.76065222199998</v>
          </cell>
          <cell r="H3">
            <v>22.081493001548399</v>
          </cell>
          <cell r="I3">
            <v>144.62692155361981</v>
          </cell>
          <cell r="J3">
            <v>6.8400000000000002E-2</v>
          </cell>
          <cell r="K3">
            <v>0.44109999999999999</v>
          </cell>
          <cell r="L3">
            <v>5.0764953540000004</v>
          </cell>
          <cell r="M3">
            <v>0.34723228221360003</v>
          </cell>
          <cell r="N3">
            <v>2.2392421006494003</v>
          </cell>
          <cell r="O3">
            <v>61066</v>
          </cell>
          <cell r="P3" t="str">
            <v/>
          </cell>
          <cell r="Q3" t="str">
            <v>PM</v>
          </cell>
          <cell r="R3" t="str">
            <v>997</v>
          </cell>
          <cell r="S3" t="str">
            <v>10</v>
          </cell>
          <cell r="T3" t="str">
            <v>Divers pour SGACPR-Contrôle</v>
          </cell>
          <cell r="U3" t="str">
            <v/>
          </cell>
          <cell r="V3" t="str">
            <v/>
          </cell>
          <cell r="W3" t="str">
            <v>100</v>
          </cell>
          <cell r="X3" t="str">
            <v>Aucune autorisation</v>
          </cell>
          <cell r="Y3">
            <v>6</v>
          </cell>
          <cell r="Z3" t="str">
            <v>NOUVEL ETABLISSEMENT</v>
          </cell>
          <cell r="AA3" t="str">
            <v/>
          </cell>
          <cell r="AB3" t="str">
            <v/>
          </cell>
          <cell r="AC3" t="str">
            <v/>
          </cell>
          <cell r="AD3">
            <v>30</v>
          </cell>
          <cell r="AE3" t="str">
            <v>GPE SOCIETE GENERALE</v>
          </cell>
          <cell r="AF3">
            <v>0</v>
          </cell>
          <cell r="AG3" t="str">
            <v>75009</v>
          </cell>
          <cell r="AH3" t="str">
            <v>FR</v>
          </cell>
          <cell r="AI3" t="str">
            <v/>
          </cell>
          <cell r="AJ3" t="str">
            <v/>
          </cell>
          <cell r="AK3" t="str">
            <v/>
          </cell>
          <cell r="AL3" t="str">
            <v/>
          </cell>
          <cell r="AM3" t="str">
            <v/>
          </cell>
          <cell r="AN3" t="str">
            <v/>
          </cell>
          <cell r="AO3" t="str">
            <v/>
          </cell>
          <cell r="AP3" t="str">
            <v/>
          </cell>
          <cell r="AQ3" t="str">
            <v/>
          </cell>
          <cell r="AR3" t="str">
            <v/>
          </cell>
          <cell r="AS3" t="str">
            <v/>
          </cell>
          <cell r="AT3" t="str">
            <v/>
          </cell>
          <cell r="AU3" t="str">
            <v/>
          </cell>
          <cell r="AV3" t="str">
            <v>BLANCHARD</v>
          </cell>
          <cell r="AW3">
            <v>2751</v>
          </cell>
          <cell r="BA3">
            <v>9999</v>
          </cell>
          <cell r="BB3" t="str">
            <v>NON-MSU</v>
          </cell>
          <cell r="BC3">
            <v>0</v>
          </cell>
          <cell r="BD3">
            <v>0</v>
          </cell>
        </row>
        <row r="4">
          <cell r="A4" t="str">
            <v>09864</v>
          </cell>
          <cell r="B4" t="str">
            <v>BNP PARIBAS CORE SRAB</v>
          </cell>
          <cell r="C4" t="str">
            <v>3. Autres (GEA CBD)</v>
          </cell>
          <cell r="D4">
            <v>201512</v>
          </cell>
          <cell r="E4">
            <v>3.78E-2</v>
          </cell>
          <cell r="F4">
            <v>0.21490000000000001</v>
          </cell>
          <cell r="G4">
            <v>1170.6190922379999</v>
          </cell>
          <cell r="H4">
            <v>44.249401686596393</v>
          </cell>
          <cell r="I4">
            <v>251.56604292194618</v>
          </cell>
          <cell r="O4">
            <v>61067</v>
          </cell>
          <cell r="P4" t="str">
            <v/>
          </cell>
          <cell r="Q4" t="str">
            <v>PM</v>
          </cell>
          <cell r="R4" t="str">
            <v>997</v>
          </cell>
          <cell r="S4" t="str">
            <v>10</v>
          </cell>
          <cell r="T4" t="str">
            <v>Divers pour SGACPR-Contrôle</v>
          </cell>
          <cell r="U4" t="str">
            <v/>
          </cell>
          <cell r="V4" t="str">
            <v/>
          </cell>
          <cell r="W4" t="str">
            <v>100</v>
          </cell>
          <cell r="X4" t="str">
            <v>Aucune autorisation</v>
          </cell>
          <cell r="Y4">
            <v>6</v>
          </cell>
          <cell r="Z4" t="str">
            <v>NOUVEL ETABLISSEMENT</v>
          </cell>
          <cell r="AA4" t="str">
            <v/>
          </cell>
          <cell r="AB4" t="str">
            <v/>
          </cell>
          <cell r="AC4" t="str">
            <v/>
          </cell>
          <cell r="AD4">
            <v>768</v>
          </cell>
          <cell r="AE4" t="str">
            <v>GPE BNP-PARIBAS</v>
          </cell>
          <cell r="AF4">
            <v>0</v>
          </cell>
          <cell r="AG4" t="str">
            <v>75009</v>
          </cell>
          <cell r="AH4" t="str">
            <v>FR</v>
          </cell>
          <cell r="AI4" t="str">
            <v/>
          </cell>
          <cell r="AJ4" t="str">
            <v/>
          </cell>
          <cell r="AK4" t="str">
            <v/>
          </cell>
          <cell r="AL4" t="str">
            <v/>
          </cell>
          <cell r="AM4" t="str">
            <v/>
          </cell>
          <cell r="AN4" t="str">
            <v/>
          </cell>
          <cell r="AO4" t="str">
            <v/>
          </cell>
          <cell r="AP4" t="str">
            <v/>
          </cell>
          <cell r="AQ4" t="str">
            <v/>
          </cell>
          <cell r="AR4" t="str">
            <v/>
          </cell>
          <cell r="AS4" t="str">
            <v/>
          </cell>
          <cell r="AT4" t="str">
            <v/>
          </cell>
          <cell r="AU4" t="str">
            <v/>
          </cell>
          <cell r="AV4" t="str">
            <v>AUBERT</v>
          </cell>
          <cell r="AW4">
            <v>2754</v>
          </cell>
          <cell r="BA4">
            <v>9999</v>
          </cell>
          <cell r="BB4" t="str">
            <v>NON-MSU</v>
          </cell>
          <cell r="BC4">
            <v>0</v>
          </cell>
          <cell r="BD4">
            <v>0</v>
          </cell>
        </row>
        <row r="5">
          <cell r="A5" t="str">
            <v>09992</v>
          </cell>
          <cell r="B5" t="str">
            <v>DE LAGE LANDEN FRANCE</v>
          </cell>
          <cell r="C5" t="str">
            <v>4. Autres (GEA hors CBD)</v>
          </cell>
          <cell r="D5">
            <v>201512</v>
          </cell>
          <cell r="E5">
            <v>6.7699999999999996E-2</v>
          </cell>
          <cell r="F5">
            <v>0.20899999999999999</v>
          </cell>
          <cell r="G5">
            <v>1.62118060813</v>
          </cell>
          <cell r="H5">
            <v>0.10975392717040099</v>
          </cell>
          <cell r="I5">
            <v>0.33882674709916999</v>
          </cell>
          <cell r="O5">
            <v>537</v>
          </cell>
          <cell r="P5" t="str">
            <v>383092889</v>
          </cell>
          <cell r="Q5" t="str">
            <v>PM</v>
          </cell>
          <cell r="R5" t="str">
            <v>94A</v>
          </cell>
          <cell r="S5" t="str">
            <v>38</v>
          </cell>
          <cell r="T5" t="str">
            <v>Entreprise mère de société de financement</v>
          </cell>
          <cell r="U5" t="str">
            <v/>
          </cell>
          <cell r="V5" t="str">
            <v/>
          </cell>
          <cell r="W5" t="str">
            <v>006</v>
          </cell>
          <cell r="X5" t="str">
            <v>Inscription liste</v>
          </cell>
          <cell r="Y5">
            <v>1</v>
          </cell>
          <cell r="Z5" t="str">
            <v>CHANGEMENT DE CATEGORIE AGENT FINANCIER</v>
          </cell>
          <cell r="AA5" t="str">
            <v>NL</v>
          </cell>
          <cell r="AB5" t="str">
            <v> Pays-Bas</v>
          </cell>
          <cell r="AC5" t="str">
            <v>S. BANCAIRE ETRANGER EEE</v>
          </cell>
          <cell r="AD5">
            <v>223</v>
          </cell>
          <cell r="AE5" t="str">
            <v>GPE RABOBANK</v>
          </cell>
          <cell r="AF5">
            <v>1</v>
          </cell>
          <cell r="AG5" t="str">
            <v>93350</v>
          </cell>
          <cell r="AH5" t="str">
            <v>FR</v>
          </cell>
          <cell r="AI5" t="str">
            <v/>
          </cell>
          <cell r="AJ5" t="str">
            <v/>
          </cell>
          <cell r="AK5" t="str">
            <v/>
          </cell>
          <cell r="AL5" t="str">
            <v/>
          </cell>
          <cell r="AM5" t="str">
            <v/>
          </cell>
          <cell r="AN5" t="str">
            <v/>
          </cell>
          <cell r="AO5" t="str">
            <v/>
          </cell>
          <cell r="AP5" t="str">
            <v/>
          </cell>
          <cell r="AQ5" t="str">
            <v/>
          </cell>
          <cell r="AR5" t="str">
            <v/>
          </cell>
          <cell r="AS5" t="str">
            <v/>
          </cell>
          <cell r="AT5" t="str">
            <v/>
          </cell>
          <cell r="AU5" t="str">
            <v/>
          </cell>
          <cell r="AV5" t="str">
            <v>JEOL</v>
          </cell>
          <cell r="BA5">
            <v>9999</v>
          </cell>
          <cell r="BB5" t="str">
            <v>NON-MSU</v>
          </cell>
          <cell r="BC5">
            <v>0</v>
          </cell>
          <cell r="BD5">
            <v>0</v>
          </cell>
        </row>
        <row r="6">
          <cell r="A6" t="str">
            <v>10107</v>
          </cell>
          <cell r="B6" t="str">
            <v>BRED-BANQUE POPULAIRE</v>
          </cell>
          <cell r="C6" t="str">
            <v>3. Autres (GEA CBD)</v>
          </cell>
          <cell r="D6">
            <v>201512</v>
          </cell>
          <cell r="E6">
            <v>8.9899999999999994E-2</v>
          </cell>
          <cell r="F6">
            <v>0.18379999999999999</v>
          </cell>
          <cell r="G6">
            <v>11.637150073999999</v>
          </cell>
          <cell r="H6">
            <v>1.0461797916525999</v>
          </cell>
          <cell r="I6">
            <v>2.1389081836011998</v>
          </cell>
          <cell r="J6">
            <v>1.8599999999999998E-2</v>
          </cell>
          <cell r="K6">
            <v>0.43490000000000001</v>
          </cell>
          <cell r="L6">
            <v>20.884398633</v>
          </cell>
          <cell r="M6">
            <v>0.38844981457379996</v>
          </cell>
          <cell r="N6">
            <v>9.0826249654917</v>
          </cell>
          <cell r="O6">
            <v>2129</v>
          </cell>
          <cell r="P6" t="str">
            <v>552091795</v>
          </cell>
          <cell r="Q6" t="str">
            <v>PM</v>
          </cell>
          <cell r="R6" t="str">
            <v>202</v>
          </cell>
          <cell r="S6" t="str">
            <v>01</v>
          </cell>
          <cell r="T6" t="str">
            <v>Etablissement de crédit</v>
          </cell>
          <cell r="U6" t="str">
            <v>201</v>
          </cell>
          <cell r="V6" t="str">
            <v>Banque mutualiste ou coopérative</v>
          </cell>
          <cell r="W6" t="str">
            <v>001</v>
          </cell>
          <cell r="X6" t="str">
            <v>Agrément ACPR</v>
          </cell>
          <cell r="Y6">
            <v>6</v>
          </cell>
          <cell r="Z6" t="str">
            <v>NOUVEL ETABLISSEMENT</v>
          </cell>
          <cell r="AA6" t="str">
            <v>FR</v>
          </cell>
          <cell r="AB6" t="str">
            <v> France</v>
          </cell>
          <cell r="AC6" t="str">
            <v>S. BANCAIRE MUTUALISTE ET AUTRES RESEAUX</v>
          </cell>
          <cell r="AD6">
            <v>1163</v>
          </cell>
          <cell r="AE6" t="str">
            <v>GPE BPCE</v>
          </cell>
          <cell r="AF6">
            <v>0</v>
          </cell>
          <cell r="AG6" t="str">
            <v>75012</v>
          </cell>
          <cell r="AH6" t="str">
            <v>FR</v>
          </cell>
          <cell r="AI6" t="str">
            <v/>
          </cell>
          <cell r="AJ6" t="str">
            <v/>
          </cell>
          <cell r="AK6" t="str">
            <v>EC</v>
          </cell>
          <cell r="AL6" t="str">
            <v>Bq mut</v>
          </cell>
          <cell r="AM6" t="str">
            <v>PERSONNE_MORALE_SOCIETE</v>
          </cell>
          <cell r="AN6" t="str">
            <v>BPCE</v>
          </cell>
          <cell r="AO6" t="str">
            <v>Groupes mutualistes</v>
          </cell>
          <cell r="AP6" t="str">
            <v/>
          </cell>
          <cell r="AQ6" t="str">
            <v/>
          </cell>
          <cell r="AR6" t="str">
            <v>FR</v>
          </cell>
          <cell r="AS6" t="str">
            <v>FRANCE</v>
          </cell>
          <cell r="AT6" t="str">
            <v/>
          </cell>
          <cell r="AU6" t="str">
            <v/>
          </cell>
          <cell r="AV6" t="str">
            <v>LACAMPAGNE</v>
          </cell>
          <cell r="AW6">
            <v>2762</v>
          </cell>
          <cell r="AX6">
            <v>51.355527424999998</v>
          </cell>
          <cell r="AY6">
            <v>12.364550409</v>
          </cell>
          <cell r="AZ6">
            <v>27.186823627999999</v>
          </cell>
          <cell r="BA6">
            <v>26</v>
          </cell>
          <cell r="BB6" t="str">
            <v>SI</v>
          </cell>
          <cell r="BC6">
            <v>0</v>
          </cell>
          <cell r="BD6">
            <v>1</v>
          </cell>
        </row>
        <row r="7">
          <cell r="A7" t="str">
            <v>10206</v>
          </cell>
          <cell r="B7" t="str">
            <v>CRCAM DU NORD EST</v>
          </cell>
          <cell r="C7" t="str">
            <v>3. Autres (GEA CBD)</v>
          </cell>
          <cell r="D7">
            <v>201512</v>
          </cell>
          <cell r="E7">
            <v>3.5900000000000001E-2</v>
          </cell>
          <cell r="F7">
            <v>0.1694</v>
          </cell>
          <cell r="G7">
            <v>12.075369999999999</v>
          </cell>
          <cell r="H7">
            <v>0.43350578299999998</v>
          </cell>
          <cell r="I7">
            <v>2.0455676779999998</v>
          </cell>
          <cell r="J7">
            <v>1.6299999999999999E-2</v>
          </cell>
          <cell r="K7">
            <v>0.45</v>
          </cell>
          <cell r="L7">
            <v>4.8238709999999996</v>
          </cell>
          <cell r="M7">
            <v>7.8629097299999992E-2</v>
          </cell>
          <cell r="N7">
            <v>2.17074195</v>
          </cell>
          <cell r="O7">
            <v>2267</v>
          </cell>
          <cell r="P7" t="str">
            <v>394157085</v>
          </cell>
          <cell r="Q7" t="str">
            <v>PM</v>
          </cell>
          <cell r="R7" t="str">
            <v>210</v>
          </cell>
          <cell r="S7" t="str">
            <v>01</v>
          </cell>
          <cell r="T7" t="str">
            <v>Etablissement de crédit</v>
          </cell>
          <cell r="U7" t="str">
            <v>201</v>
          </cell>
          <cell r="V7" t="str">
            <v>Banque mutualiste ou coopérative</v>
          </cell>
          <cell r="W7" t="str">
            <v>001</v>
          </cell>
          <cell r="X7" t="str">
            <v>Agrément ACPR</v>
          </cell>
          <cell r="Y7">
            <v>8</v>
          </cell>
          <cell r="Z7" t="str">
            <v>RESTRUCTURATION AVEC REPRISE DE CIB</v>
          </cell>
          <cell r="AA7" t="str">
            <v>FR</v>
          </cell>
          <cell r="AB7" t="str">
            <v> France</v>
          </cell>
          <cell r="AC7" t="str">
            <v>S. BANCAIRE MUTUALISTE ET AUTRES RESEAUX</v>
          </cell>
          <cell r="AD7">
            <v>27</v>
          </cell>
          <cell r="AE7" t="str">
            <v>GPE CREDIT AGRICOLE</v>
          </cell>
          <cell r="AF7">
            <v>0</v>
          </cell>
          <cell r="AG7" t="str">
            <v>51100</v>
          </cell>
          <cell r="AH7" t="str">
            <v>FR</v>
          </cell>
          <cell r="AI7" t="str">
            <v/>
          </cell>
          <cell r="AJ7" t="str">
            <v/>
          </cell>
          <cell r="AK7" t="str">
            <v>EC</v>
          </cell>
          <cell r="AL7" t="str">
            <v>Bq mut</v>
          </cell>
          <cell r="AM7" t="str">
            <v>PERSONNE_MORALE_SOCIETE</v>
          </cell>
          <cell r="AN7" t="str">
            <v>CREDIT AGRICOLE</v>
          </cell>
          <cell r="AO7" t="str">
            <v>Groupes mutualistes</v>
          </cell>
          <cell r="AP7" t="str">
            <v/>
          </cell>
          <cell r="AQ7" t="str">
            <v/>
          </cell>
          <cell r="AR7" t="str">
            <v>FR</v>
          </cell>
          <cell r="AS7" t="str">
            <v>FRANCE</v>
          </cell>
          <cell r="AT7" t="str">
            <v/>
          </cell>
          <cell r="AU7" t="str">
            <v/>
          </cell>
          <cell r="AV7" t="str">
            <v>BALLABRIGA</v>
          </cell>
          <cell r="AW7">
            <v>2761</v>
          </cell>
          <cell r="AX7">
            <v>20.492980053</v>
          </cell>
          <cell r="AY7">
            <v>14.718880715999999</v>
          </cell>
          <cell r="AZ7">
            <v>7.393376849</v>
          </cell>
          <cell r="BA7">
            <v>61</v>
          </cell>
          <cell r="BB7" t="str">
            <v>SI</v>
          </cell>
          <cell r="BC7">
            <v>0</v>
          </cell>
          <cell r="BD7">
            <v>0</v>
          </cell>
        </row>
        <row r="8">
          <cell r="A8" t="str">
            <v>10207</v>
          </cell>
          <cell r="B8" t="str">
            <v>BANQUE POPULAIRE RIVES DE PARIS</v>
          </cell>
          <cell r="C8" t="str">
            <v>3. Autres (GEA CBD)</v>
          </cell>
          <cell r="D8">
            <v>201512</v>
          </cell>
          <cell r="E8">
            <v>5.28E-2</v>
          </cell>
          <cell r="F8">
            <v>0.15690000000000001</v>
          </cell>
          <cell r="G8">
            <v>11.24828106</v>
          </cell>
          <cell r="H8">
            <v>0.59390923996800005</v>
          </cell>
          <cell r="I8">
            <v>1.7648552983140002</v>
          </cell>
          <cell r="J8">
            <v>4.7100000000000003E-2</v>
          </cell>
          <cell r="K8">
            <v>0.43290000000000001</v>
          </cell>
          <cell r="L8">
            <v>4.079735404</v>
          </cell>
          <cell r="M8">
            <v>0.19215553752840001</v>
          </cell>
          <cell r="N8">
            <v>1.7661174563916</v>
          </cell>
          <cell r="O8">
            <v>2273</v>
          </cell>
          <cell r="P8" t="str">
            <v>552002313</v>
          </cell>
          <cell r="Q8" t="str">
            <v>PM</v>
          </cell>
          <cell r="R8" t="str">
            <v>202</v>
          </cell>
          <cell r="S8" t="str">
            <v>01</v>
          </cell>
          <cell r="T8" t="str">
            <v>Etablissement de crédit</v>
          </cell>
          <cell r="U8" t="str">
            <v>201</v>
          </cell>
          <cell r="V8" t="str">
            <v>Banque mutualiste ou coopérative</v>
          </cell>
          <cell r="W8" t="str">
            <v>001</v>
          </cell>
          <cell r="X8" t="str">
            <v>Agrément ACPR</v>
          </cell>
          <cell r="Y8">
            <v>6</v>
          </cell>
          <cell r="Z8" t="str">
            <v>NOUVEL ETABLISSEMENT</v>
          </cell>
          <cell r="AA8" t="str">
            <v>FR</v>
          </cell>
          <cell r="AB8" t="str">
            <v> France</v>
          </cell>
          <cell r="AC8" t="str">
            <v>S. BANCAIRE MUTUALISTE ET AUTRES RESEAUX</v>
          </cell>
          <cell r="AD8">
            <v>1163</v>
          </cell>
          <cell r="AE8" t="str">
            <v>GPE BPCE</v>
          </cell>
          <cell r="AF8">
            <v>0</v>
          </cell>
          <cell r="AG8" t="str">
            <v>75013</v>
          </cell>
          <cell r="AH8" t="str">
            <v>FR</v>
          </cell>
          <cell r="AI8" t="str">
            <v/>
          </cell>
          <cell r="AJ8" t="str">
            <v/>
          </cell>
          <cell r="AK8" t="str">
            <v>EC</v>
          </cell>
          <cell r="AL8" t="str">
            <v>Bq mut</v>
          </cell>
          <cell r="AM8" t="str">
            <v>PERSONNE_MORALE_SOCIETE</v>
          </cell>
          <cell r="AN8" t="str">
            <v>BPCE</v>
          </cell>
          <cell r="AO8" t="str">
            <v>Groupes mutualistes</v>
          </cell>
          <cell r="AP8" t="str">
            <v/>
          </cell>
          <cell r="AQ8" t="str">
            <v/>
          </cell>
          <cell r="AR8" t="str">
            <v>FR</v>
          </cell>
          <cell r="AS8" t="str">
            <v>FRANCE</v>
          </cell>
          <cell r="AT8" t="str">
            <v/>
          </cell>
          <cell r="AU8" t="str">
            <v/>
          </cell>
          <cell r="AV8" t="str">
            <v>CISSOKHO-COULIBALY</v>
          </cell>
          <cell r="AW8">
            <v>2762</v>
          </cell>
          <cell r="AX8">
            <v>20.265486677999998</v>
          </cell>
          <cell r="AY8">
            <v>11.531718956000001</v>
          </cell>
          <cell r="AZ8">
            <v>14.896604003</v>
          </cell>
          <cell r="BA8">
            <v>62</v>
          </cell>
          <cell r="BB8" t="str">
            <v>SI</v>
          </cell>
          <cell r="BC8">
            <v>0</v>
          </cell>
          <cell r="BD8">
            <v>1</v>
          </cell>
        </row>
        <row r="9">
          <cell r="A9" t="str">
            <v>10278</v>
          </cell>
          <cell r="B9" t="str">
            <v>CAISSE FEDERALE DE CREDIT MUTUEL</v>
          </cell>
          <cell r="C9" t="str">
            <v>3. Autres (GEA CBD)</v>
          </cell>
          <cell r="D9">
            <v>201512</v>
          </cell>
          <cell r="E9">
            <v>3.6700000000000003E-2</v>
          </cell>
          <cell r="F9">
            <v>0.2001</v>
          </cell>
          <cell r="G9">
            <v>360.80654143536998</v>
          </cell>
          <cell r="H9">
            <v>13.24160007067808</v>
          </cell>
          <cell r="I9">
            <v>72.19738894121754</v>
          </cell>
          <cell r="L9">
            <v>7.8231095807899997</v>
          </cell>
          <cell r="O9">
            <v>2422</v>
          </cell>
          <cell r="P9" t="str">
            <v>588505354</v>
          </cell>
          <cell r="Q9" t="str">
            <v>PM</v>
          </cell>
          <cell r="R9" t="str">
            <v>240</v>
          </cell>
          <cell r="S9" t="str">
            <v>01</v>
          </cell>
          <cell r="T9" t="str">
            <v>Etablissement de crédit</v>
          </cell>
          <cell r="U9" t="str">
            <v>201</v>
          </cell>
          <cell r="V9" t="str">
            <v>Banque mutualiste ou coopérative</v>
          </cell>
          <cell r="W9" t="str">
            <v>001</v>
          </cell>
          <cell r="X9" t="str">
            <v>Agrément ACPR</v>
          </cell>
          <cell r="Y9">
            <v>6</v>
          </cell>
          <cell r="Z9" t="str">
            <v>NOUVEL ETABLISSEMENT</v>
          </cell>
          <cell r="AA9" t="str">
            <v>FR</v>
          </cell>
          <cell r="AB9" t="str">
            <v> France</v>
          </cell>
          <cell r="AC9" t="str">
            <v>S. BANCAIRE MUTUALISTE ET AUTRES RESEAUX</v>
          </cell>
          <cell r="AD9">
            <v>29</v>
          </cell>
          <cell r="AE9" t="str">
            <v>GPE CREDIT MUTUEL</v>
          </cell>
          <cell r="AF9">
            <v>0</v>
          </cell>
          <cell r="AG9" t="str">
            <v>67000</v>
          </cell>
          <cell r="AH9" t="str">
            <v>FR</v>
          </cell>
          <cell r="AI9" t="str">
            <v/>
          </cell>
          <cell r="AJ9" t="str">
            <v/>
          </cell>
          <cell r="AK9" t="str">
            <v>EC</v>
          </cell>
          <cell r="AL9" t="str">
            <v>Bq mut</v>
          </cell>
          <cell r="AM9" t="str">
            <v>PERSONNE_MORALE_SOCIETE</v>
          </cell>
          <cell r="AN9" t="str">
            <v>CREDIT MUTUEL</v>
          </cell>
          <cell r="AO9" t="str">
            <v>Groupes mutualistes</v>
          </cell>
          <cell r="AP9" t="str">
            <v/>
          </cell>
          <cell r="AQ9" t="str">
            <v/>
          </cell>
          <cell r="AR9" t="str">
            <v>FR</v>
          </cell>
          <cell r="AS9" t="str">
            <v>FRANCE</v>
          </cell>
          <cell r="AT9" t="str">
            <v/>
          </cell>
          <cell r="AU9" t="str">
            <v/>
          </cell>
          <cell r="AV9" t="str">
            <v>NICAISE-GASTINEAU</v>
          </cell>
          <cell r="AW9">
            <v>2763</v>
          </cell>
          <cell r="AX9">
            <v>155.83486382499999</v>
          </cell>
          <cell r="AY9">
            <v>113.48111222499999</v>
          </cell>
          <cell r="AZ9">
            <v>93.655929549999996</v>
          </cell>
          <cell r="BA9">
            <v>16</v>
          </cell>
          <cell r="BB9" t="str">
            <v>SI</v>
          </cell>
          <cell r="BC9">
            <v>0</v>
          </cell>
          <cell r="BD9">
            <v>0</v>
          </cell>
        </row>
        <row r="10">
          <cell r="A10" t="str">
            <v>10807</v>
          </cell>
          <cell r="B10" t="str">
            <v>BANQUE POPULAIRE BOURGOGNE FRANCHE-COMTE</v>
          </cell>
          <cell r="C10" t="str">
            <v>3. Autres (GEA CBD)</v>
          </cell>
          <cell r="D10">
            <v>201512</v>
          </cell>
          <cell r="E10">
            <v>7.2300000000000003E-2</v>
          </cell>
          <cell r="F10">
            <v>0.16350000000000001</v>
          </cell>
          <cell r="G10">
            <v>8.3843721940000009</v>
          </cell>
          <cell r="H10">
            <v>0.60619010962620012</v>
          </cell>
          <cell r="I10">
            <v>1.3708448537190001</v>
          </cell>
          <cell r="J10">
            <v>4.24E-2</v>
          </cell>
          <cell r="K10">
            <v>0.43980000000000002</v>
          </cell>
          <cell r="L10">
            <v>2.5713448639999998</v>
          </cell>
          <cell r="M10">
            <v>0.1090250222336</v>
          </cell>
          <cell r="N10">
            <v>1.1308774711872001</v>
          </cell>
          <cell r="O10">
            <v>3226</v>
          </cell>
          <cell r="P10" t="str">
            <v>542820352</v>
          </cell>
          <cell r="Q10" t="str">
            <v>PM</v>
          </cell>
          <cell r="R10" t="str">
            <v>202</v>
          </cell>
          <cell r="S10" t="str">
            <v>01</v>
          </cell>
          <cell r="T10" t="str">
            <v>Etablissement de crédit</v>
          </cell>
          <cell r="U10" t="str">
            <v>201</v>
          </cell>
          <cell r="V10" t="str">
            <v>Banque mutualiste ou coopérative</v>
          </cell>
          <cell r="W10" t="str">
            <v>001</v>
          </cell>
          <cell r="X10" t="str">
            <v>Agrément ACPR</v>
          </cell>
          <cell r="Y10">
            <v>6</v>
          </cell>
          <cell r="Z10" t="str">
            <v>NOUVEL ETABLISSEMENT</v>
          </cell>
          <cell r="AA10" t="str">
            <v>FR</v>
          </cell>
          <cell r="AB10" t="str">
            <v> France</v>
          </cell>
          <cell r="AC10" t="str">
            <v>S. BANCAIRE MUTUALISTE ET AUTRES RESEAUX</v>
          </cell>
          <cell r="AD10">
            <v>1163</v>
          </cell>
          <cell r="AE10" t="str">
            <v>GPE BPCE</v>
          </cell>
          <cell r="AF10">
            <v>0</v>
          </cell>
          <cell r="AG10" t="str">
            <v>21000</v>
          </cell>
          <cell r="AH10" t="str">
            <v>FR</v>
          </cell>
          <cell r="AI10" t="str">
            <v/>
          </cell>
          <cell r="AJ10" t="str">
            <v/>
          </cell>
          <cell r="AK10" t="str">
            <v>EC</v>
          </cell>
          <cell r="AL10" t="str">
            <v>Bq mut</v>
          </cell>
          <cell r="AM10" t="str">
            <v>PERSONNE_MORALE_SOCIETE</v>
          </cell>
          <cell r="AN10" t="str">
            <v>BPCE</v>
          </cell>
          <cell r="AO10" t="str">
            <v>Groupes mutualistes</v>
          </cell>
          <cell r="AP10" t="str">
            <v/>
          </cell>
          <cell r="AQ10" t="str">
            <v/>
          </cell>
          <cell r="AR10" t="str">
            <v>FR</v>
          </cell>
          <cell r="AS10" t="str">
            <v>FRANCE</v>
          </cell>
          <cell r="AT10" t="str">
            <v/>
          </cell>
          <cell r="AU10" t="str">
            <v/>
          </cell>
          <cell r="AV10" t="str">
            <v>JEQUIER</v>
          </cell>
          <cell r="AW10">
            <v>2762</v>
          </cell>
          <cell r="AX10">
            <v>12.753974485999999</v>
          </cell>
          <cell r="AY10">
            <v>7.9736230949999998</v>
          </cell>
          <cell r="AZ10">
            <v>8.4757072320000013</v>
          </cell>
          <cell r="BA10">
            <v>99</v>
          </cell>
          <cell r="BB10" t="str">
            <v>SI</v>
          </cell>
          <cell r="BC10">
            <v>0</v>
          </cell>
          <cell r="BD10">
            <v>1</v>
          </cell>
        </row>
        <row r="11">
          <cell r="A11" t="str">
            <v>10907</v>
          </cell>
          <cell r="B11" t="str">
            <v>BANQUE POP AQUITAINE CENTRE ATLANTIQUE</v>
          </cell>
          <cell r="C11" t="str">
            <v>3. Autres (GEA CBD)</v>
          </cell>
          <cell r="D11">
            <v>201512</v>
          </cell>
          <cell r="E11">
            <v>6.0400000000000002E-2</v>
          </cell>
          <cell r="F11">
            <v>0.15359999999999999</v>
          </cell>
          <cell r="G11">
            <v>10.836960353</v>
          </cell>
          <cell r="H11">
            <v>0.65455240532120007</v>
          </cell>
          <cell r="I11">
            <v>1.6645571102207999</v>
          </cell>
          <cell r="J11">
            <v>5.5899999999999998E-2</v>
          </cell>
          <cell r="K11">
            <v>0.43830000000000002</v>
          </cell>
          <cell r="L11">
            <v>2.423660725</v>
          </cell>
          <cell r="M11">
            <v>0.13548263452750001</v>
          </cell>
          <cell r="N11">
            <v>1.0622904957675001</v>
          </cell>
          <cell r="O11">
            <v>8554</v>
          </cell>
          <cell r="P11" t="str">
            <v>755501590</v>
          </cell>
          <cell r="Q11" t="str">
            <v>PM</v>
          </cell>
          <cell r="R11" t="str">
            <v>202</v>
          </cell>
          <cell r="S11" t="str">
            <v>01</v>
          </cell>
          <cell r="T11" t="str">
            <v>Etablissement de crédit</v>
          </cell>
          <cell r="U11" t="str">
            <v>201</v>
          </cell>
          <cell r="V11" t="str">
            <v>Banque mutualiste ou coopérative</v>
          </cell>
          <cell r="W11" t="str">
            <v>001</v>
          </cell>
          <cell r="X11" t="str">
            <v>Agrément ACPR</v>
          </cell>
          <cell r="Y11">
            <v>6</v>
          </cell>
          <cell r="Z11" t="str">
            <v>NOUVEL ETABLISSEMENT</v>
          </cell>
          <cell r="AA11" t="str">
            <v>FR</v>
          </cell>
          <cell r="AB11" t="str">
            <v> France</v>
          </cell>
          <cell r="AC11" t="str">
            <v>S. BANCAIRE MUTUALISTE ET AUTRES RESEAUX</v>
          </cell>
          <cell r="AD11">
            <v>1163</v>
          </cell>
          <cell r="AE11" t="str">
            <v>GPE BPCE</v>
          </cell>
          <cell r="AF11">
            <v>0</v>
          </cell>
          <cell r="AG11" t="str">
            <v>33100</v>
          </cell>
          <cell r="AH11" t="str">
            <v>FR</v>
          </cell>
          <cell r="AI11" t="str">
            <v/>
          </cell>
          <cell r="AJ11" t="str">
            <v/>
          </cell>
          <cell r="AK11" t="str">
            <v>EC</v>
          </cell>
          <cell r="AL11" t="str">
            <v>Bq mut</v>
          </cell>
          <cell r="AM11" t="str">
            <v>PERSONNE_MORALE_SOCIETE</v>
          </cell>
          <cell r="AN11" t="str">
            <v>BPCE</v>
          </cell>
          <cell r="AO11" t="str">
            <v>Groupes mutualistes</v>
          </cell>
          <cell r="AP11" t="str">
            <v/>
          </cell>
          <cell r="AQ11" t="str">
            <v/>
          </cell>
          <cell r="AR11" t="str">
            <v>FR</v>
          </cell>
          <cell r="AS11" t="str">
            <v>FRANCE</v>
          </cell>
          <cell r="AT11" t="str">
            <v/>
          </cell>
          <cell r="AU11" t="str">
            <v/>
          </cell>
          <cell r="AV11" t="str">
            <v>BODIAN</v>
          </cell>
          <cell r="AW11">
            <v>2762</v>
          </cell>
          <cell r="AX11">
            <v>14.014136731000001</v>
          </cell>
          <cell r="AY11">
            <v>9.8353622070000011</v>
          </cell>
          <cell r="AZ11">
            <v>9.0434149890000004</v>
          </cell>
          <cell r="BA11">
            <v>90</v>
          </cell>
          <cell r="BB11" t="str">
            <v>SI</v>
          </cell>
          <cell r="BC11">
            <v>0</v>
          </cell>
          <cell r="BD11">
            <v>1</v>
          </cell>
        </row>
        <row r="12">
          <cell r="A12" t="str">
            <v>11006</v>
          </cell>
          <cell r="B12" t="str">
            <v>CRCAM DE CHAMPAGNE-BOURGOGNE</v>
          </cell>
          <cell r="C12" t="str">
            <v>3. Autres (GEA CBD)</v>
          </cell>
          <cell r="D12">
            <v>201512</v>
          </cell>
          <cell r="E12">
            <v>4.8500000000000001E-2</v>
          </cell>
          <cell r="F12">
            <v>0.1656</v>
          </cell>
          <cell r="G12">
            <v>8.2752630000000007</v>
          </cell>
          <cell r="H12">
            <v>0.40135025550000003</v>
          </cell>
          <cell r="I12">
            <v>1.3703835528000001</v>
          </cell>
          <cell r="J12">
            <v>2.35E-2</v>
          </cell>
          <cell r="K12">
            <v>0.27189999999999998</v>
          </cell>
          <cell r="L12">
            <v>2.7252879999999999</v>
          </cell>
          <cell r="M12">
            <v>6.4044268000000001E-2</v>
          </cell>
          <cell r="N12">
            <v>0.74100580719999987</v>
          </cell>
          <cell r="O12">
            <v>1312</v>
          </cell>
          <cell r="P12" t="str">
            <v>775718216</v>
          </cell>
          <cell r="Q12" t="str">
            <v>PM</v>
          </cell>
          <cell r="R12" t="str">
            <v>210</v>
          </cell>
          <cell r="S12" t="str">
            <v>01</v>
          </cell>
          <cell r="T12" t="str">
            <v>Etablissement de crédit</v>
          </cell>
          <cell r="U12" t="str">
            <v>201</v>
          </cell>
          <cell r="V12" t="str">
            <v>Banque mutualiste ou coopérative</v>
          </cell>
          <cell r="W12" t="str">
            <v>001</v>
          </cell>
          <cell r="X12" t="str">
            <v>Agrément ACPR</v>
          </cell>
          <cell r="Y12">
            <v>6</v>
          </cell>
          <cell r="Z12" t="str">
            <v>NOUVEL ETABLISSEMENT</v>
          </cell>
          <cell r="AA12" t="str">
            <v>FR</v>
          </cell>
          <cell r="AB12" t="str">
            <v> France</v>
          </cell>
          <cell r="AC12" t="str">
            <v>S. BANCAIRE MUTUALISTE ET AUTRES RESEAUX</v>
          </cell>
          <cell r="AD12">
            <v>27</v>
          </cell>
          <cell r="AE12" t="str">
            <v>GPE CREDIT AGRICOLE</v>
          </cell>
          <cell r="AF12">
            <v>0</v>
          </cell>
          <cell r="AG12" t="str">
            <v>10000</v>
          </cell>
          <cell r="AH12" t="str">
            <v>FR</v>
          </cell>
          <cell r="AI12" t="str">
            <v/>
          </cell>
          <cell r="AJ12" t="str">
            <v/>
          </cell>
          <cell r="AK12" t="str">
            <v>EC</v>
          </cell>
          <cell r="AL12" t="str">
            <v>Bq mut</v>
          </cell>
          <cell r="AM12" t="str">
            <v>PERSONNE_MORALE_SOCIETE</v>
          </cell>
          <cell r="AN12" t="str">
            <v>CREDIT AGRICOLE</v>
          </cell>
          <cell r="AO12" t="str">
            <v>Groupes mutualistes</v>
          </cell>
          <cell r="AP12" t="str">
            <v/>
          </cell>
          <cell r="AQ12" t="str">
            <v/>
          </cell>
          <cell r="AR12" t="str">
            <v>FR</v>
          </cell>
          <cell r="AS12" t="str">
            <v>FRANCE</v>
          </cell>
          <cell r="AT12" t="str">
            <v/>
          </cell>
          <cell r="AU12" t="str">
            <v/>
          </cell>
          <cell r="AV12" t="str">
            <v>PIGEON</v>
          </cell>
          <cell r="AW12">
            <v>2761</v>
          </cell>
          <cell r="AX12">
            <v>12.635367879</v>
          </cell>
          <cell r="AY12">
            <v>9.4596775429999997</v>
          </cell>
          <cell r="AZ12">
            <v>3.887633643</v>
          </cell>
          <cell r="BA12">
            <v>101</v>
          </cell>
          <cell r="BB12" t="str">
            <v>SI</v>
          </cell>
          <cell r="BC12">
            <v>0</v>
          </cell>
          <cell r="BD12">
            <v>0</v>
          </cell>
        </row>
        <row r="13">
          <cell r="A13" t="str">
            <v>11188</v>
          </cell>
          <cell r="B13" t="str">
            <v>RCI BANQUE</v>
          </cell>
          <cell r="C13" t="str">
            <v>2. CBD</v>
          </cell>
          <cell r="D13">
            <v>201512</v>
          </cell>
          <cell r="E13">
            <v>5.0099999999999999E-2</v>
          </cell>
          <cell r="F13">
            <v>0.3458</v>
          </cell>
          <cell r="G13">
            <v>25.943377690999998</v>
          </cell>
          <cell r="H13">
            <v>1.2997632223190998</v>
          </cell>
          <cell r="I13">
            <v>8.9712200055477993</v>
          </cell>
          <cell r="J13">
            <v>1.1900000000000001E-2</v>
          </cell>
          <cell r="K13">
            <v>0</v>
          </cell>
          <cell r="L13">
            <v>0.29780103600000002</v>
          </cell>
          <cell r="M13">
            <v>3.5438323284000006E-3</v>
          </cell>
          <cell r="N13">
            <v>0</v>
          </cell>
          <cell r="O13">
            <v>3966</v>
          </cell>
          <cell r="P13" t="str">
            <v>306523358</v>
          </cell>
          <cell r="Q13" t="str">
            <v>PM</v>
          </cell>
          <cell r="R13" t="str">
            <v>102</v>
          </cell>
          <cell r="S13" t="str">
            <v>01</v>
          </cell>
          <cell r="T13" t="str">
            <v>Etablissement de crédit</v>
          </cell>
          <cell r="U13" t="str">
            <v>200</v>
          </cell>
          <cell r="V13" t="str">
            <v>Banque</v>
          </cell>
          <cell r="W13" t="str">
            <v>001</v>
          </cell>
          <cell r="X13" t="str">
            <v>Agrément ACPR</v>
          </cell>
          <cell r="Y13">
            <v>6</v>
          </cell>
          <cell r="Z13" t="str">
            <v>NOUVEL ETABLISSEMENT</v>
          </cell>
          <cell r="AA13" t="str">
            <v>FR</v>
          </cell>
          <cell r="AB13" t="str">
            <v> France</v>
          </cell>
          <cell r="AC13" t="str">
            <v>S. INDUSTRIEL PRIVE</v>
          </cell>
          <cell r="AD13">
            <v>52</v>
          </cell>
          <cell r="AE13" t="str">
            <v>GPE RENAULT</v>
          </cell>
          <cell r="AF13">
            <v>1</v>
          </cell>
          <cell r="AG13" t="str">
            <v>93160</v>
          </cell>
          <cell r="AH13" t="str">
            <v>FR</v>
          </cell>
          <cell r="AI13" t="str">
            <v/>
          </cell>
          <cell r="AJ13" t="str">
            <v/>
          </cell>
          <cell r="AK13" t="str">
            <v>EC</v>
          </cell>
          <cell r="AL13" t="str">
            <v>Banque</v>
          </cell>
          <cell r="AM13" t="str">
            <v>PERSONNE_MORALE_SOCIETE</v>
          </cell>
          <cell r="AN13" t="str">
            <v>RENAULT</v>
          </cell>
          <cell r="AO13" t="str">
            <v>Industrie, commerce, services, BTP, groupes professionnels</v>
          </cell>
          <cell r="AP13" t="str">
            <v/>
          </cell>
          <cell r="AQ13" t="str">
            <v/>
          </cell>
          <cell r="AR13" t="str">
            <v>FR</v>
          </cell>
          <cell r="AS13" t="str">
            <v>FRANCE</v>
          </cell>
          <cell r="AT13" t="str">
            <v/>
          </cell>
          <cell r="AU13" t="str">
            <v/>
          </cell>
          <cell r="AV13" t="str">
            <v>ABADIE</v>
          </cell>
          <cell r="AW13">
            <v>2764</v>
          </cell>
          <cell r="AX13">
            <v>31.495888453999999</v>
          </cell>
          <cell r="AY13">
            <v>9.7654257789999992</v>
          </cell>
          <cell r="AZ13">
            <v>11.393775293999999</v>
          </cell>
          <cell r="BA13">
            <v>39</v>
          </cell>
          <cell r="BB13" t="str">
            <v>SI</v>
          </cell>
          <cell r="BC13">
            <v>0</v>
          </cell>
          <cell r="BD13">
            <v>1</v>
          </cell>
        </row>
        <row r="14">
          <cell r="A14" t="str">
            <v>11206</v>
          </cell>
          <cell r="B14" t="str">
            <v>CRCAM NORD MIDI-PYRENEES</v>
          </cell>
          <cell r="C14" t="str">
            <v>3. Autres (GEA CBD)</v>
          </cell>
          <cell r="D14">
            <v>201512</v>
          </cell>
          <cell r="E14">
            <v>4.48E-2</v>
          </cell>
          <cell r="F14">
            <v>0.1734</v>
          </cell>
          <cell r="G14">
            <v>8.7159220000000008</v>
          </cell>
          <cell r="H14">
            <v>0.39047330560000004</v>
          </cell>
          <cell r="I14">
            <v>1.5113408748000001</v>
          </cell>
          <cell r="J14">
            <v>3.3799999999999997E-2</v>
          </cell>
          <cell r="K14">
            <v>0.45</v>
          </cell>
          <cell r="L14">
            <v>3.5664929999999999</v>
          </cell>
          <cell r="M14">
            <v>0.12054746339999999</v>
          </cell>
          <cell r="N14">
            <v>1.60492185</v>
          </cell>
          <cell r="O14">
            <v>4064</v>
          </cell>
          <cell r="P14" t="str">
            <v>444953830</v>
          </cell>
          <cell r="Q14" t="str">
            <v>PM</v>
          </cell>
          <cell r="R14" t="str">
            <v>210</v>
          </cell>
          <cell r="S14" t="str">
            <v>01</v>
          </cell>
          <cell r="T14" t="str">
            <v>Etablissement de crédit</v>
          </cell>
          <cell r="U14" t="str">
            <v>201</v>
          </cell>
          <cell r="V14" t="str">
            <v>Banque mutualiste ou coopérative</v>
          </cell>
          <cell r="W14" t="str">
            <v>001</v>
          </cell>
          <cell r="X14" t="str">
            <v>Agrément ACPR</v>
          </cell>
          <cell r="Y14">
            <v>8</v>
          </cell>
          <cell r="Z14" t="str">
            <v>RESTRUCTURATION AVEC REPRISE DE CIB</v>
          </cell>
          <cell r="AA14" t="str">
            <v>FR</v>
          </cell>
          <cell r="AB14" t="str">
            <v> France</v>
          </cell>
          <cell r="AC14" t="str">
            <v>S. BANCAIRE MUTUALISTE ET AUTRES RESEAUX</v>
          </cell>
          <cell r="AD14">
            <v>27</v>
          </cell>
          <cell r="AE14" t="str">
            <v>GPE CREDIT AGRICOLE</v>
          </cell>
          <cell r="AF14">
            <v>0</v>
          </cell>
          <cell r="AG14" t="str">
            <v>81000</v>
          </cell>
          <cell r="AH14" t="str">
            <v>FR</v>
          </cell>
          <cell r="AI14" t="str">
            <v/>
          </cell>
          <cell r="AJ14" t="str">
            <v/>
          </cell>
          <cell r="AK14" t="str">
            <v>EC</v>
          </cell>
          <cell r="AL14" t="str">
            <v>Bq mut</v>
          </cell>
          <cell r="AM14" t="str">
            <v>PERSONNE_MORALE_SOCIETE</v>
          </cell>
          <cell r="AN14" t="str">
            <v>CREDIT AGRICOLE</v>
          </cell>
          <cell r="AO14" t="str">
            <v>Groupes mutualistes</v>
          </cell>
          <cell r="AP14" t="str">
            <v/>
          </cell>
          <cell r="AQ14" t="str">
            <v/>
          </cell>
          <cell r="AR14" t="str">
            <v>FR</v>
          </cell>
          <cell r="AS14" t="str">
            <v>FRANCE</v>
          </cell>
          <cell r="AT14" t="str">
            <v/>
          </cell>
          <cell r="AU14" t="str">
            <v/>
          </cell>
          <cell r="AV14" t="str">
            <v>ESCOLAN</v>
          </cell>
          <cell r="AW14">
            <v>2787</v>
          </cell>
          <cell r="AX14">
            <v>14.586658422000001</v>
          </cell>
          <cell r="AY14">
            <v>10.711746951</v>
          </cell>
          <cell r="AZ14">
            <v>4.3253302529999997</v>
          </cell>
          <cell r="BA14">
            <v>87</v>
          </cell>
          <cell r="BB14" t="str">
            <v>SI</v>
          </cell>
          <cell r="BC14">
            <v>0</v>
          </cell>
          <cell r="BD14">
            <v>0</v>
          </cell>
        </row>
        <row r="15">
          <cell r="A15" t="str">
            <v>11306</v>
          </cell>
          <cell r="B15" t="str">
            <v>CRCAM D'ALPES PROVENCE</v>
          </cell>
          <cell r="C15" t="str">
            <v>3. Autres (GEA CBD)</v>
          </cell>
          <cell r="D15">
            <v>201512</v>
          </cell>
          <cell r="E15">
            <v>4.2999999999999997E-2</v>
          </cell>
          <cell r="F15">
            <v>0.1802</v>
          </cell>
          <cell r="G15">
            <v>11.29584</v>
          </cell>
          <cell r="H15">
            <v>0.48572111999999995</v>
          </cell>
          <cell r="I15">
            <v>2.0355103680000002</v>
          </cell>
          <cell r="J15">
            <v>2.6100000000000002E-2</v>
          </cell>
          <cell r="K15">
            <v>0.439</v>
          </cell>
          <cell r="L15">
            <v>2.1704300000000001</v>
          </cell>
          <cell r="M15">
            <v>5.6648223000000004E-2</v>
          </cell>
          <cell r="N15">
            <v>0.95281877000000004</v>
          </cell>
          <cell r="O15">
            <v>4210</v>
          </cell>
          <cell r="P15" t="str">
            <v>381976448</v>
          </cell>
          <cell r="Q15" t="str">
            <v>PM</v>
          </cell>
          <cell r="R15" t="str">
            <v>210</v>
          </cell>
          <cell r="S15" t="str">
            <v>01</v>
          </cell>
          <cell r="T15" t="str">
            <v>Etablissement de crédit</v>
          </cell>
          <cell r="U15" t="str">
            <v>201</v>
          </cell>
          <cell r="V15" t="str">
            <v>Banque mutualiste ou coopérative</v>
          </cell>
          <cell r="W15" t="str">
            <v>001</v>
          </cell>
          <cell r="X15" t="str">
            <v>Agrément ACPR</v>
          </cell>
          <cell r="Y15">
            <v>8</v>
          </cell>
          <cell r="Z15" t="str">
            <v>RESTRUCTURATION AVEC REPRISE DE CIB</v>
          </cell>
          <cell r="AA15" t="str">
            <v>FR</v>
          </cell>
          <cell r="AB15" t="str">
            <v> France</v>
          </cell>
          <cell r="AC15" t="str">
            <v>S. BANCAIRE MUTUALISTE ET AUTRES RESEAUX</v>
          </cell>
          <cell r="AD15">
            <v>27</v>
          </cell>
          <cell r="AE15" t="str">
            <v>GPE CREDIT AGRICOLE</v>
          </cell>
          <cell r="AF15">
            <v>0</v>
          </cell>
          <cell r="AG15" t="str">
            <v>13090</v>
          </cell>
          <cell r="AH15" t="str">
            <v>FR</v>
          </cell>
          <cell r="AI15" t="str">
            <v/>
          </cell>
          <cell r="AJ15" t="str">
            <v/>
          </cell>
          <cell r="AK15" t="str">
            <v>EC</v>
          </cell>
          <cell r="AL15" t="str">
            <v>Bq mut</v>
          </cell>
          <cell r="AM15" t="str">
            <v>PERSONNE_MORALE_SOCIETE</v>
          </cell>
          <cell r="AN15" t="str">
            <v>CREDIT AGRICOLE</v>
          </cell>
          <cell r="AO15" t="str">
            <v>Groupes mutualistes</v>
          </cell>
          <cell r="AP15" t="str">
            <v/>
          </cell>
          <cell r="AQ15" t="str">
            <v/>
          </cell>
          <cell r="AR15" t="str">
            <v>FR</v>
          </cell>
          <cell r="AS15" t="str">
            <v>FRANCE</v>
          </cell>
          <cell r="AT15" t="str">
            <v/>
          </cell>
          <cell r="AU15" t="str">
            <v/>
          </cell>
          <cell r="AV15" t="str">
            <v>MOISSINAC</v>
          </cell>
          <cell r="AW15">
            <v>2761</v>
          </cell>
          <cell r="AX15">
            <v>16.557489051000001</v>
          </cell>
          <cell r="AY15">
            <v>11.622799487</v>
          </cell>
          <cell r="AZ15">
            <v>4.9598666470000001</v>
          </cell>
          <cell r="BA15">
            <v>77</v>
          </cell>
          <cell r="BB15" t="str">
            <v>SI</v>
          </cell>
          <cell r="BC15">
            <v>0</v>
          </cell>
          <cell r="BD15">
            <v>0</v>
          </cell>
        </row>
        <row r="16">
          <cell r="A16" t="str">
            <v>11307</v>
          </cell>
          <cell r="B16" t="str">
            <v>CASDEN BANQUE POPULAIRE</v>
          </cell>
          <cell r="C16" t="str">
            <v>3. Autres (GEA CBD)</v>
          </cell>
          <cell r="D16">
            <v>201512</v>
          </cell>
          <cell r="E16">
            <v>1.26E-2</v>
          </cell>
          <cell r="F16">
            <v>0.13189999999999999</v>
          </cell>
          <cell r="G16">
            <v>26.155388420000001</v>
          </cell>
          <cell r="H16">
            <v>0.32955789409200004</v>
          </cell>
          <cell r="I16">
            <v>3.4498957325979998</v>
          </cell>
          <cell r="J16">
            <v>5.0000000000000001E-4</v>
          </cell>
          <cell r="K16">
            <v>0.45</v>
          </cell>
          <cell r="L16">
            <v>0.181855508</v>
          </cell>
          <cell r="M16">
            <v>9.0927754000000001E-5</v>
          </cell>
          <cell r="N16">
            <v>8.1834978599999997E-2</v>
          </cell>
          <cell r="O16">
            <v>4214</v>
          </cell>
          <cell r="P16" t="str">
            <v>784275778</v>
          </cell>
          <cell r="Q16" t="str">
            <v>PM</v>
          </cell>
          <cell r="R16" t="str">
            <v>201</v>
          </cell>
          <cell r="S16" t="str">
            <v>01</v>
          </cell>
          <cell r="T16" t="str">
            <v>Etablissement de crédit</v>
          </cell>
          <cell r="U16" t="str">
            <v>201</v>
          </cell>
          <cell r="V16" t="str">
            <v>Banque mutualiste ou coopérative</v>
          </cell>
          <cell r="W16" t="str">
            <v>001</v>
          </cell>
          <cell r="X16" t="str">
            <v>Agrément ACPR</v>
          </cell>
          <cell r="Y16">
            <v>6</v>
          </cell>
          <cell r="Z16" t="str">
            <v>NOUVEL ETABLISSEMENT</v>
          </cell>
          <cell r="AA16" t="str">
            <v>FR</v>
          </cell>
          <cell r="AB16" t="str">
            <v> France</v>
          </cell>
          <cell r="AC16" t="str">
            <v>S. BANCAIRE MUTUALISTE ET AUTRES RESEAUX</v>
          </cell>
          <cell r="AD16">
            <v>1163</v>
          </cell>
          <cell r="AE16" t="str">
            <v>GPE BPCE</v>
          </cell>
          <cell r="AF16">
            <v>0</v>
          </cell>
          <cell r="AG16" t="str">
            <v>77186</v>
          </cell>
          <cell r="AH16" t="str">
            <v>FR</v>
          </cell>
          <cell r="AI16" t="str">
            <v/>
          </cell>
          <cell r="AJ16" t="str">
            <v/>
          </cell>
          <cell r="AK16" t="str">
            <v>EC</v>
          </cell>
          <cell r="AL16" t="str">
            <v>Bq mut</v>
          </cell>
          <cell r="AM16" t="str">
            <v>PERSONNE_MORALE_SOCIETE</v>
          </cell>
          <cell r="AN16" t="str">
            <v>BPCE</v>
          </cell>
          <cell r="AO16" t="str">
            <v>Groupes mutualistes</v>
          </cell>
          <cell r="AP16" t="str">
            <v/>
          </cell>
          <cell r="AQ16" t="str">
            <v/>
          </cell>
          <cell r="AR16" t="str">
            <v>FR</v>
          </cell>
          <cell r="AS16" t="str">
            <v>FRANCE</v>
          </cell>
          <cell r="AT16" t="str">
            <v/>
          </cell>
          <cell r="AU16" t="str">
            <v/>
          </cell>
          <cell r="AV16" t="str">
            <v>CISSOKHO-COULIBALY</v>
          </cell>
          <cell r="AW16">
            <v>2762</v>
          </cell>
          <cell r="AX16">
            <v>11.493212579</v>
          </cell>
          <cell r="AY16">
            <v>7.95328663</v>
          </cell>
          <cell r="AZ16">
            <v>5.3420020729999997</v>
          </cell>
          <cell r="BA16">
            <v>105</v>
          </cell>
          <cell r="BB16" t="str">
            <v>SI</v>
          </cell>
          <cell r="BC16">
            <v>0</v>
          </cell>
          <cell r="BD16">
            <v>1</v>
          </cell>
        </row>
        <row r="17">
          <cell r="A17" t="str">
            <v>11315</v>
          </cell>
          <cell r="B17" t="str">
            <v>CAISSE D EPARGNE PROVENCE-ALPES-CORSE</v>
          </cell>
          <cell r="C17" t="str">
            <v>3. Autres (GEA CBD)</v>
          </cell>
          <cell r="D17">
            <v>201512</v>
          </cell>
          <cell r="E17">
            <v>5.2499999999999998E-2</v>
          </cell>
          <cell r="F17">
            <v>0.2039</v>
          </cell>
          <cell r="G17">
            <v>12.399480377</v>
          </cell>
          <cell r="H17">
            <v>0.65097271979249993</v>
          </cell>
          <cell r="I17">
            <v>2.5282540488702998</v>
          </cell>
          <cell r="O17">
            <v>4229</v>
          </cell>
          <cell r="P17" t="str">
            <v>775559404</v>
          </cell>
          <cell r="Q17" t="str">
            <v>PM</v>
          </cell>
          <cell r="R17" t="str">
            <v>270</v>
          </cell>
          <cell r="S17" t="str">
            <v>01</v>
          </cell>
          <cell r="T17" t="str">
            <v>Etablissement de crédit</v>
          </cell>
          <cell r="U17" t="str">
            <v>201</v>
          </cell>
          <cell r="V17" t="str">
            <v>Banque mutualiste ou coopérative</v>
          </cell>
          <cell r="W17" t="str">
            <v>001</v>
          </cell>
          <cell r="X17" t="str">
            <v>Agrément ACPR</v>
          </cell>
          <cell r="Y17">
            <v>6</v>
          </cell>
          <cell r="Z17" t="str">
            <v>NOUVEL ETABLISSEMENT</v>
          </cell>
          <cell r="AA17" t="str">
            <v>FR</v>
          </cell>
          <cell r="AB17" t="str">
            <v> France</v>
          </cell>
          <cell r="AC17" t="str">
            <v>S. BANCAIRE MUTUALISTE ET AUTRES RESEAUX</v>
          </cell>
          <cell r="AD17">
            <v>1163</v>
          </cell>
          <cell r="AE17" t="str">
            <v>GPE BPCE</v>
          </cell>
          <cell r="AF17">
            <v>0</v>
          </cell>
          <cell r="AG17" t="str">
            <v>13006</v>
          </cell>
          <cell r="AH17" t="str">
            <v>FR</v>
          </cell>
          <cell r="AI17" t="str">
            <v/>
          </cell>
          <cell r="AJ17" t="str">
            <v/>
          </cell>
          <cell r="AK17" t="str">
            <v>EC</v>
          </cell>
          <cell r="AL17" t="str">
            <v>Bq mut</v>
          </cell>
          <cell r="AM17" t="str">
            <v>PERSONNE_MORALE_SOCIETE</v>
          </cell>
          <cell r="AN17" t="str">
            <v>BPCE</v>
          </cell>
          <cell r="AO17" t="str">
            <v>Groupes mutualistes</v>
          </cell>
          <cell r="AP17" t="str">
            <v/>
          </cell>
          <cell r="AQ17" t="str">
            <v/>
          </cell>
          <cell r="AR17" t="str">
            <v>FR</v>
          </cell>
          <cell r="AS17" t="str">
            <v>FRANCE</v>
          </cell>
          <cell r="AT17" t="str">
            <v/>
          </cell>
          <cell r="AU17" t="str">
            <v/>
          </cell>
          <cell r="AV17" t="str">
            <v>GALAN</v>
          </cell>
          <cell r="AW17">
            <v>2762</v>
          </cell>
          <cell r="AX17">
            <v>30.477397255</v>
          </cell>
          <cell r="AY17">
            <v>17.077474666000001</v>
          </cell>
          <cell r="AZ17">
            <v>19.096777230999997</v>
          </cell>
          <cell r="BA17">
            <v>41</v>
          </cell>
          <cell r="BB17" t="str">
            <v>SI</v>
          </cell>
          <cell r="BC17">
            <v>0</v>
          </cell>
          <cell r="BD17">
            <v>1</v>
          </cell>
        </row>
        <row r="18">
          <cell r="A18" t="str">
            <v>11425</v>
          </cell>
          <cell r="B18" t="str">
            <v>CAISSE D EPARGNE NORMANDIE</v>
          </cell>
          <cell r="C18" t="str">
            <v>3. Autres (GEA CBD)</v>
          </cell>
          <cell r="D18">
            <v>201512</v>
          </cell>
          <cell r="E18">
            <v>4.1300000000000003E-2</v>
          </cell>
          <cell r="F18">
            <v>0.2001</v>
          </cell>
          <cell r="G18">
            <v>8.9797627919999989</v>
          </cell>
          <cell r="H18">
            <v>0.37086420330959996</v>
          </cell>
          <cell r="I18">
            <v>1.7968505346791999</v>
          </cell>
          <cell r="O18">
            <v>4417</v>
          </cell>
          <cell r="P18" t="str">
            <v>384353413</v>
          </cell>
          <cell r="Q18" t="str">
            <v>PM</v>
          </cell>
          <cell r="R18" t="str">
            <v>270</v>
          </cell>
          <cell r="S18" t="str">
            <v>01</v>
          </cell>
          <cell r="T18" t="str">
            <v>Etablissement de crédit</v>
          </cell>
          <cell r="U18" t="str">
            <v>201</v>
          </cell>
          <cell r="V18" t="str">
            <v>Banque mutualiste ou coopérative</v>
          </cell>
          <cell r="W18" t="str">
            <v>001</v>
          </cell>
          <cell r="X18" t="str">
            <v>Agrément ACPR</v>
          </cell>
          <cell r="Y18">
            <v>8</v>
          </cell>
          <cell r="Z18" t="str">
            <v>RESTRUCTURATION AVEC REPRISE DE CIB</v>
          </cell>
          <cell r="AA18" t="str">
            <v>FR</v>
          </cell>
          <cell r="AB18" t="str">
            <v> France</v>
          </cell>
          <cell r="AC18" t="str">
            <v>S. BANCAIRE MUTUALISTE ET AUTRES RESEAUX</v>
          </cell>
          <cell r="AD18">
            <v>1163</v>
          </cell>
          <cell r="AE18" t="str">
            <v>GPE BPCE</v>
          </cell>
          <cell r="AF18">
            <v>0</v>
          </cell>
          <cell r="AG18" t="str">
            <v>76230</v>
          </cell>
          <cell r="AH18" t="str">
            <v>FR</v>
          </cell>
          <cell r="AI18" t="str">
            <v/>
          </cell>
          <cell r="AJ18" t="str">
            <v/>
          </cell>
          <cell r="AK18" t="str">
            <v>EC</v>
          </cell>
          <cell r="AL18" t="str">
            <v>Bq mut</v>
          </cell>
          <cell r="AM18" t="str">
            <v>PERSONNE_MORALE_SOCIETE</v>
          </cell>
          <cell r="AN18" t="str">
            <v>BPCE</v>
          </cell>
          <cell r="AO18" t="str">
            <v>Groupes mutualistes</v>
          </cell>
          <cell r="AP18" t="str">
            <v/>
          </cell>
          <cell r="AQ18" t="str">
            <v/>
          </cell>
          <cell r="AR18" t="str">
            <v>FR</v>
          </cell>
          <cell r="AS18" t="str">
            <v>FRANCE</v>
          </cell>
          <cell r="AT18" t="str">
            <v/>
          </cell>
          <cell r="AU18" t="str">
            <v/>
          </cell>
          <cell r="AV18" t="str">
            <v>LACAMPAGNE</v>
          </cell>
          <cell r="AW18">
            <v>2762</v>
          </cell>
          <cell r="AX18">
            <v>19.028011312</v>
          </cell>
          <cell r="AY18">
            <v>9.583142496999999</v>
          </cell>
          <cell r="AZ18">
            <v>12.778667298</v>
          </cell>
          <cell r="BA18">
            <v>68</v>
          </cell>
          <cell r="BB18" t="str">
            <v>SI</v>
          </cell>
          <cell r="BC18">
            <v>0</v>
          </cell>
          <cell r="BD18">
            <v>1</v>
          </cell>
        </row>
        <row r="19">
          <cell r="A19" t="str">
            <v>11583</v>
          </cell>
          <cell r="B19" t="str">
            <v>DESCARTES TRADING</v>
          </cell>
          <cell r="C19" t="str">
            <v>3. Autres (GEA CBD)</v>
          </cell>
          <cell r="D19">
            <v>201512</v>
          </cell>
          <cell r="E19">
            <v>4.0000000000000002E-4</v>
          </cell>
          <cell r="F19">
            <v>0.24099999999999999</v>
          </cell>
          <cell r="G19">
            <v>0.15409293100000002</v>
          </cell>
          <cell r="H19">
            <v>6.1637172400000003E-5</v>
          </cell>
          <cell r="I19">
            <v>3.7136396371000004E-2</v>
          </cell>
          <cell r="O19">
            <v>60091</v>
          </cell>
          <cell r="P19" t="str">
            <v>450828074</v>
          </cell>
          <cell r="Q19" t="str">
            <v>PM</v>
          </cell>
          <cell r="R19" t="str">
            <v>912</v>
          </cell>
          <cell r="S19" t="str">
            <v>02</v>
          </cell>
          <cell r="T19" t="str">
            <v>Entreprise d'investissement</v>
          </cell>
          <cell r="U19" t="str">
            <v/>
          </cell>
          <cell r="V19" t="str">
            <v/>
          </cell>
          <cell r="W19" t="str">
            <v>001</v>
          </cell>
          <cell r="X19" t="str">
            <v>Agrément ACPR</v>
          </cell>
          <cell r="Y19">
            <v>6</v>
          </cell>
          <cell r="Z19" t="str">
            <v>NOUVEL ETABLISSEMENT</v>
          </cell>
          <cell r="AA19" t="str">
            <v>FR</v>
          </cell>
          <cell r="AB19" t="str">
            <v> France</v>
          </cell>
          <cell r="AC19" t="str">
            <v>S. BANCAIRE PRIVE (GRANDS GROUPES)</v>
          </cell>
          <cell r="AD19">
            <v>30</v>
          </cell>
          <cell r="AE19" t="str">
            <v>GPE SOCIETE GENERALE</v>
          </cell>
          <cell r="AF19">
            <v>0</v>
          </cell>
          <cell r="AG19" t="str">
            <v>92800</v>
          </cell>
          <cell r="AH19" t="str">
            <v>FR</v>
          </cell>
          <cell r="AI19" t="str">
            <v/>
          </cell>
          <cell r="AJ19" t="str">
            <v/>
          </cell>
          <cell r="AK19" t="str">
            <v>EI</v>
          </cell>
          <cell r="AL19" t="str">
            <v>EI</v>
          </cell>
          <cell r="AM19" t="str">
            <v>PERSONNE_MORALE_SOCIETE</v>
          </cell>
          <cell r="AN19" t="str">
            <v>SOCIETE GENERALE</v>
          </cell>
          <cell r="AO19" t="str">
            <v>Grands groupes bancaires privés</v>
          </cell>
          <cell r="AP19" t="str">
            <v>OUI</v>
          </cell>
          <cell r="AQ19" t="str">
            <v/>
          </cell>
          <cell r="AR19" t="str">
            <v>FR</v>
          </cell>
          <cell r="AS19" t="str">
            <v>FRANCE</v>
          </cell>
          <cell r="AT19" t="str">
            <v/>
          </cell>
          <cell r="AU19" t="str">
            <v/>
          </cell>
          <cell r="AV19" t="str">
            <v>PRIMOT</v>
          </cell>
          <cell r="AW19">
            <v>2751</v>
          </cell>
          <cell r="AX19">
            <v>2.2526222680000001</v>
          </cell>
          <cell r="AY19">
            <v>6.0244546000000003E-2</v>
          </cell>
          <cell r="AZ19">
            <v>0.19179759700000001</v>
          </cell>
          <cell r="BA19">
            <v>234</v>
          </cell>
          <cell r="BB19" t="str">
            <v>NON-MSU</v>
          </cell>
          <cell r="BC19">
            <v>0</v>
          </cell>
          <cell r="BD19">
            <v>0</v>
          </cell>
        </row>
        <row r="20">
          <cell r="A20" t="str">
            <v>11683</v>
          </cell>
          <cell r="B20" t="str">
            <v>OTC</v>
          </cell>
          <cell r="C20" t="str">
            <v>3. Autres (GEA CBD)</v>
          </cell>
          <cell r="D20">
            <v>201512</v>
          </cell>
          <cell r="E20">
            <v>8.0000000000000004E-4</v>
          </cell>
          <cell r="F20">
            <v>0.52500000000000002</v>
          </cell>
          <cell r="G20">
            <v>0.12971403100000001</v>
          </cell>
          <cell r="H20">
            <v>1.0377122480000001E-4</v>
          </cell>
          <cell r="I20">
            <v>6.8099866275000004E-2</v>
          </cell>
          <cell r="O20">
            <v>60315</v>
          </cell>
          <cell r="P20" t="str">
            <v>433998085</v>
          </cell>
          <cell r="Q20" t="str">
            <v>PM</v>
          </cell>
          <cell r="R20" t="str">
            <v>912</v>
          </cell>
          <cell r="S20" t="str">
            <v>02</v>
          </cell>
          <cell r="T20" t="str">
            <v>Entreprise d'investissement</v>
          </cell>
          <cell r="U20" t="str">
            <v/>
          </cell>
          <cell r="V20" t="str">
            <v/>
          </cell>
          <cell r="W20" t="str">
            <v>001</v>
          </cell>
          <cell r="X20" t="str">
            <v>Agrément ACPR</v>
          </cell>
          <cell r="Y20">
            <v>6</v>
          </cell>
          <cell r="Z20" t="str">
            <v>NOUVEL ETABLISSEMENT</v>
          </cell>
          <cell r="AA20" t="str">
            <v>FR</v>
          </cell>
          <cell r="AB20" t="str">
            <v> France</v>
          </cell>
          <cell r="AC20" t="str">
            <v>S. BANCAIRE PRIVE (GRANDS GROUPES)</v>
          </cell>
          <cell r="AD20">
            <v>768</v>
          </cell>
          <cell r="AE20" t="str">
            <v>GPE BNP-PARIBAS</v>
          </cell>
          <cell r="AF20">
            <v>0</v>
          </cell>
          <cell r="AG20" t="str">
            <v>75009</v>
          </cell>
          <cell r="AH20" t="str">
            <v>FR</v>
          </cell>
          <cell r="AI20" t="str">
            <v/>
          </cell>
          <cell r="AJ20" t="str">
            <v/>
          </cell>
          <cell r="AK20" t="str">
            <v>EI</v>
          </cell>
          <cell r="AL20" t="str">
            <v>EI</v>
          </cell>
          <cell r="AM20" t="str">
            <v>PERSONNE_MORALE_SOCIETE</v>
          </cell>
          <cell r="AN20" t="str">
            <v>BANQUE NATIONALE DE PARIS-BNP</v>
          </cell>
          <cell r="AO20" t="str">
            <v>Grands groupes bancaires privés</v>
          </cell>
          <cell r="AP20" t="str">
            <v>OUI</v>
          </cell>
          <cell r="AQ20" t="str">
            <v/>
          </cell>
          <cell r="AR20" t="str">
            <v>FR</v>
          </cell>
          <cell r="AS20" t="str">
            <v>FRANCE</v>
          </cell>
          <cell r="AT20" t="str">
            <v/>
          </cell>
          <cell r="AU20" t="str">
            <v/>
          </cell>
          <cell r="AV20" t="str">
            <v>SELLEM</v>
          </cell>
          <cell r="AW20">
            <v>2754</v>
          </cell>
          <cell r="AX20">
            <v>2.5681159999999998</v>
          </cell>
          <cell r="AZ20">
            <v>0</v>
          </cell>
          <cell r="BA20">
            <v>220</v>
          </cell>
          <cell r="BB20" t="str">
            <v>NON-MSU</v>
          </cell>
          <cell r="BC20">
            <v>0</v>
          </cell>
          <cell r="BD20">
            <v>0</v>
          </cell>
        </row>
        <row r="21">
          <cell r="A21" t="str">
            <v>11706</v>
          </cell>
          <cell r="B21" t="str">
            <v>CRCAM CHARENTE-MARITIME DEUX-SEVRES</v>
          </cell>
          <cell r="C21" t="str">
            <v>3. Autres (GEA CBD)</v>
          </cell>
          <cell r="D21">
            <v>201512</v>
          </cell>
          <cell r="E21">
            <v>4.3999999999999997E-2</v>
          </cell>
          <cell r="F21">
            <v>0.16889999999999999</v>
          </cell>
          <cell r="G21">
            <v>8.1363319999999995</v>
          </cell>
          <cell r="H21">
            <v>0.35799860799999994</v>
          </cell>
          <cell r="I21">
            <v>1.3742264747999999</v>
          </cell>
          <cell r="J21">
            <v>4.2599999999999999E-2</v>
          </cell>
          <cell r="K21">
            <v>0.4476</v>
          </cell>
          <cell r="L21">
            <v>2.1077149999999998</v>
          </cell>
          <cell r="M21">
            <v>8.9788658999999993E-2</v>
          </cell>
          <cell r="N21">
            <v>0.94341323399999988</v>
          </cell>
          <cell r="O21">
            <v>4902</v>
          </cell>
          <cell r="P21" t="str">
            <v>399354810</v>
          </cell>
          <cell r="Q21" t="str">
            <v>PM</v>
          </cell>
          <cell r="R21" t="str">
            <v>210</v>
          </cell>
          <cell r="S21" t="str">
            <v>01</v>
          </cell>
          <cell r="T21" t="str">
            <v>Etablissement de crédit</v>
          </cell>
          <cell r="U21" t="str">
            <v>201</v>
          </cell>
          <cell r="V21" t="str">
            <v>Banque mutualiste ou coopérative</v>
          </cell>
          <cell r="W21" t="str">
            <v>001</v>
          </cell>
          <cell r="X21" t="str">
            <v>Agrément ACPR</v>
          </cell>
          <cell r="Y21">
            <v>8</v>
          </cell>
          <cell r="Z21" t="str">
            <v>RESTRUCTURATION AVEC REPRISE DE CIB</v>
          </cell>
          <cell r="AA21" t="str">
            <v>FR</v>
          </cell>
          <cell r="AB21" t="str">
            <v> France</v>
          </cell>
          <cell r="AC21" t="str">
            <v>S. BANCAIRE MUTUALISTE ET AUTRES RESEAUX</v>
          </cell>
          <cell r="AD21">
            <v>27</v>
          </cell>
          <cell r="AE21" t="str">
            <v>GPE CREDIT AGRICOLE</v>
          </cell>
          <cell r="AF21">
            <v>0</v>
          </cell>
          <cell r="AG21" t="str">
            <v>17100</v>
          </cell>
          <cell r="AH21" t="str">
            <v>FR</v>
          </cell>
          <cell r="AI21" t="str">
            <v/>
          </cell>
          <cell r="AJ21" t="str">
            <v/>
          </cell>
          <cell r="AK21" t="str">
            <v>EC</v>
          </cell>
          <cell r="AL21" t="str">
            <v>Bq mut</v>
          </cell>
          <cell r="AM21" t="str">
            <v>PERSONNE_MORALE_SOCIETE</v>
          </cell>
          <cell r="AN21" t="str">
            <v>CREDIT AGRICOLE</v>
          </cell>
          <cell r="AO21" t="str">
            <v>Groupes mutualistes</v>
          </cell>
          <cell r="AP21" t="str">
            <v/>
          </cell>
          <cell r="AQ21" t="str">
            <v/>
          </cell>
          <cell r="AR21" t="str">
            <v>FR</v>
          </cell>
          <cell r="AS21" t="str">
            <v>FRANCE</v>
          </cell>
          <cell r="AT21" t="str">
            <v/>
          </cell>
          <cell r="AU21" t="str">
            <v/>
          </cell>
          <cell r="AV21" t="str">
            <v>MOISSINAC</v>
          </cell>
          <cell r="AW21">
            <v>2761</v>
          </cell>
          <cell r="AX21">
            <v>11.461401988</v>
          </cell>
          <cell r="AY21">
            <v>8.7622159639999992</v>
          </cell>
          <cell r="AZ21">
            <v>3.3079344380000002</v>
          </cell>
          <cell r="BA21">
            <v>106</v>
          </cell>
          <cell r="BB21" t="str">
            <v>SI</v>
          </cell>
          <cell r="BC21">
            <v>0</v>
          </cell>
          <cell r="BD21">
            <v>0</v>
          </cell>
        </row>
        <row r="22">
          <cell r="A22" t="str">
            <v>11899</v>
          </cell>
          <cell r="B22" t="str">
            <v>BANQUE EUROPEENNE DU CREDIT MUTUEL</v>
          </cell>
          <cell r="C22" t="str">
            <v>3. Autres (GEA CBD)</v>
          </cell>
          <cell r="D22">
            <v>201512</v>
          </cell>
          <cell r="E22">
            <v>2.07E-2</v>
          </cell>
          <cell r="F22">
            <v>0.35639999999999999</v>
          </cell>
          <cell r="G22">
            <v>22.781218227340002</v>
          </cell>
          <cell r="H22">
            <v>0.47157121730593804</v>
          </cell>
          <cell r="I22">
            <v>8.119226176223977</v>
          </cell>
          <cell r="L22">
            <v>0.68526867795000002</v>
          </cell>
          <cell r="O22">
            <v>5291</v>
          </cell>
          <cell r="P22" t="str">
            <v>379522600</v>
          </cell>
          <cell r="Q22" t="str">
            <v>PM</v>
          </cell>
          <cell r="R22" t="str">
            <v>105</v>
          </cell>
          <cell r="S22" t="str">
            <v>01</v>
          </cell>
          <cell r="T22" t="str">
            <v>Etablissement de crédit</v>
          </cell>
          <cell r="U22" t="str">
            <v>200</v>
          </cell>
          <cell r="V22" t="str">
            <v>Banque</v>
          </cell>
          <cell r="W22" t="str">
            <v>001</v>
          </cell>
          <cell r="X22" t="str">
            <v>Agrément ACPR</v>
          </cell>
          <cell r="Y22">
            <v>8</v>
          </cell>
          <cell r="Z22" t="str">
            <v>RESTRUCTURATION AVEC REPRISE DE CIB</v>
          </cell>
          <cell r="AA22" t="str">
            <v>FR</v>
          </cell>
          <cell r="AB22" t="str">
            <v> France</v>
          </cell>
          <cell r="AC22" t="str">
            <v>S. BANCAIRE MUTUALISTE ET AUTRES RESEAUX</v>
          </cell>
          <cell r="AD22">
            <v>29</v>
          </cell>
          <cell r="AE22" t="str">
            <v>GPE CREDIT MUTUEL</v>
          </cell>
          <cell r="AF22">
            <v>0</v>
          </cell>
          <cell r="AG22" t="str">
            <v>67000</v>
          </cell>
          <cell r="AH22" t="str">
            <v>FR</v>
          </cell>
          <cell r="AI22" t="str">
            <v/>
          </cell>
          <cell r="AJ22" t="str">
            <v/>
          </cell>
          <cell r="AK22" t="str">
            <v>EC</v>
          </cell>
          <cell r="AL22" t="str">
            <v>Banque</v>
          </cell>
          <cell r="AM22" t="str">
            <v>PERSONNE_MORALE_SOCIETE</v>
          </cell>
          <cell r="AN22" t="str">
            <v>CREDIT MUTUEL</v>
          </cell>
          <cell r="AO22" t="str">
            <v>Groupes mutualistes</v>
          </cell>
          <cell r="AP22" t="str">
            <v/>
          </cell>
          <cell r="AQ22" t="str">
            <v/>
          </cell>
          <cell r="AR22" t="str">
            <v>FR</v>
          </cell>
          <cell r="AS22" t="str">
            <v>FRANCE</v>
          </cell>
          <cell r="AT22" t="str">
            <v/>
          </cell>
          <cell r="AU22" t="str">
            <v/>
          </cell>
          <cell r="AV22" t="str">
            <v>KRAUSE</v>
          </cell>
          <cell r="AW22">
            <v>2763</v>
          </cell>
          <cell r="AX22">
            <v>16.183957926000001</v>
          </cell>
          <cell r="AY22">
            <v>11.681895694</v>
          </cell>
          <cell r="AZ22">
            <v>10.830318435000001</v>
          </cell>
          <cell r="BA22">
            <v>79</v>
          </cell>
          <cell r="BB22" t="str">
            <v>SI</v>
          </cell>
          <cell r="BC22">
            <v>0</v>
          </cell>
          <cell r="BD22">
            <v>1</v>
          </cell>
        </row>
        <row r="23">
          <cell r="A23" t="str">
            <v>11907</v>
          </cell>
          <cell r="B23" t="str">
            <v>BANQUE POPULAIRE DU MASSIF CENTRAL</v>
          </cell>
          <cell r="C23" t="str">
            <v>3. Autres (GEA CBD)</v>
          </cell>
          <cell r="D23">
            <v>201512</v>
          </cell>
          <cell r="E23">
            <v>5.8200000000000002E-2</v>
          </cell>
          <cell r="F23">
            <v>0.15590000000000001</v>
          </cell>
          <cell r="G23">
            <v>4.5698503839999995</v>
          </cell>
          <cell r="H23">
            <v>0.26596529234880001</v>
          </cell>
          <cell r="I23">
            <v>0.7124396748656</v>
          </cell>
          <cell r="J23">
            <v>5.5599999999999997E-2</v>
          </cell>
          <cell r="K23">
            <v>0.43419999999999997</v>
          </cell>
          <cell r="L23">
            <v>0.89092262899999997</v>
          </cell>
          <cell r="M23">
            <v>4.9535298172399995E-2</v>
          </cell>
          <cell r="N23">
            <v>0.38683860551179994</v>
          </cell>
          <cell r="O23">
            <v>5309</v>
          </cell>
          <cell r="P23" t="str">
            <v>775633878</v>
          </cell>
          <cell r="Q23" t="str">
            <v>PM</v>
          </cell>
          <cell r="R23" t="str">
            <v>202</v>
          </cell>
          <cell r="S23" t="str">
            <v>01</v>
          </cell>
          <cell r="T23" t="str">
            <v>Etablissement de crédit</v>
          </cell>
          <cell r="U23" t="str">
            <v>201</v>
          </cell>
          <cell r="V23" t="str">
            <v>Banque mutualiste ou coopérative</v>
          </cell>
          <cell r="W23" t="str">
            <v>001</v>
          </cell>
          <cell r="X23" t="str">
            <v>Agrément ACPR</v>
          </cell>
          <cell r="Y23">
            <v>6</v>
          </cell>
          <cell r="Z23" t="str">
            <v>NOUVEL ETABLISSEMENT</v>
          </cell>
          <cell r="AA23" t="str">
            <v>FR</v>
          </cell>
          <cell r="AB23" t="str">
            <v> France</v>
          </cell>
          <cell r="AC23" t="str">
            <v>S. BANCAIRE MUTUALISTE ET AUTRES RESEAUX</v>
          </cell>
          <cell r="AD23">
            <v>1163</v>
          </cell>
          <cell r="AE23" t="str">
            <v>GPE BPCE</v>
          </cell>
          <cell r="AF23">
            <v>0</v>
          </cell>
          <cell r="AG23" t="str">
            <v>63000</v>
          </cell>
          <cell r="AH23" t="str">
            <v>FR</v>
          </cell>
          <cell r="AI23" t="str">
            <v/>
          </cell>
          <cell r="AJ23" t="str">
            <v/>
          </cell>
          <cell r="AK23" t="str">
            <v>EC</v>
          </cell>
          <cell r="AL23" t="str">
            <v>Bq mut</v>
          </cell>
          <cell r="AM23" t="str">
            <v>PERSONNE_MORALE_SOCIETE</v>
          </cell>
          <cell r="AN23" t="str">
            <v>BPCE</v>
          </cell>
          <cell r="AO23" t="str">
            <v>Groupes mutualistes</v>
          </cell>
          <cell r="AP23" t="str">
            <v/>
          </cell>
          <cell r="AQ23" t="str">
            <v/>
          </cell>
          <cell r="AR23" t="str">
            <v>FR</v>
          </cell>
          <cell r="AS23" t="str">
            <v>FRANCE</v>
          </cell>
          <cell r="AT23" t="str">
            <v/>
          </cell>
          <cell r="AU23" t="str">
            <v/>
          </cell>
          <cell r="AV23" t="str">
            <v>BODIAN</v>
          </cell>
          <cell r="AW23">
            <v>2762</v>
          </cell>
          <cell r="AX23">
            <v>6.0823091289999995</v>
          </cell>
          <cell r="AY23">
            <v>4.1832541919999997</v>
          </cell>
          <cell r="AZ23">
            <v>3.917545697</v>
          </cell>
          <cell r="BA23">
            <v>153</v>
          </cell>
          <cell r="BB23" t="str">
            <v>SI</v>
          </cell>
          <cell r="BC23">
            <v>0</v>
          </cell>
          <cell r="BD23">
            <v>1</v>
          </cell>
        </row>
        <row r="24">
          <cell r="A24" t="str">
            <v>12006</v>
          </cell>
          <cell r="B24" t="str">
            <v>CRCAM DE LA CORSE</v>
          </cell>
          <cell r="C24" t="str">
            <v>3. Autres (GEA CBD)</v>
          </cell>
          <cell r="D24">
            <v>201512</v>
          </cell>
          <cell r="E24">
            <v>8.43E-2</v>
          </cell>
          <cell r="F24">
            <v>0.2084</v>
          </cell>
          <cell r="G24">
            <v>1.392401</v>
          </cell>
          <cell r="H24">
            <v>0.1173794043</v>
          </cell>
          <cell r="I24">
            <v>0.2901763684</v>
          </cell>
          <cell r="J24">
            <v>8.9200000000000002E-2</v>
          </cell>
          <cell r="K24">
            <v>0.44590000000000002</v>
          </cell>
          <cell r="L24">
            <v>0.41009000000000001</v>
          </cell>
          <cell r="M24">
            <v>3.6580028000000001E-2</v>
          </cell>
          <cell r="N24">
            <v>0.18285913100000001</v>
          </cell>
          <cell r="O24">
            <v>5500</v>
          </cell>
          <cell r="P24" t="str">
            <v>782989206</v>
          </cell>
          <cell r="Q24" t="str">
            <v>PM</v>
          </cell>
          <cell r="R24" t="str">
            <v>210</v>
          </cell>
          <cell r="S24" t="str">
            <v>01</v>
          </cell>
          <cell r="T24" t="str">
            <v>Etablissement de crédit</v>
          </cell>
          <cell r="U24" t="str">
            <v>201</v>
          </cell>
          <cell r="V24" t="str">
            <v>Banque mutualiste ou coopérative</v>
          </cell>
          <cell r="W24" t="str">
            <v>001</v>
          </cell>
          <cell r="X24" t="str">
            <v>Agrément ACPR</v>
          </cell>
          <cell r="Y24">
            <v>6</v>
          </cell>
          <cell r="Z24" t="str">
            <v>NOUVEL ETABLISSEMENT</v>
          </cell>
          <cell r="AA24" t="str">
            <v>FR</v>
          </cell>
          <cell r="AB24" t="str">
            <v> France</v>
          </cell>
          <cell r="AC24" t="str">
            <v>S. BANCAIRE MUTUALISTE ET AUTRES RESEAUX</v>
          </cell>
          <cell r="AD24">
            <v>27</v>
          </cell>
          <cell r="AE24" t="str">
            <v>GPE CREDIT AGRICOLE</v>
          </cell>
          <cell r="AF24">
            <v>0</v>
          </cell>
          <cell r="AG24" t="str">
            <v>20000</v>
          </cell>
          <cell r="AH24" t="str">
            <v>FR</v>
          </cell>
          <cell r="AI24" t="str">
            <v/>
          </cell>
          <cell r="AJ24" t="str">
            <v/>
          </cell>
          <cell r="AK24" t="str">
            <v>EC</v>
          </cell>
          <cell r="AL24" t="str">
            <v>Bq mut</v>
          </cell>
          <cell r="AM24" t="str">
            <v>PERSONNE_MORALE_SOCIETE</v>
          </cell>
          <cell r="AN24" t="str">
            <v>CREDIT AGRICOLE</v>
          </cell>
          <cell r="AO24" t="str">
            <v>Groupes mutualistes</v>
          </cell>
          <cell r="AP24" t="str">
            <v/>
          </cell>
          <cell r="AQ24" t="str">
            <v/>
          </cell>
          <cell r="AR24" t="str">
            <v>FR</v>
          </cell>
          <cell r="AS24" t="str">
            <v>FRANCE</v>
          </cell>
          <cell r="AT24" t="str">
            <v/>
          </cell>
          <cell r="AU24" t="str">
            <v/>
          </cell>
          <cell r="AV24" t="str">
            <v>MOISSINAC</v>
          </cell>
          <cell r="AW24">
            <v>2761</v>
          </cell>
          <cell r="AX24">
            <v>2.1186804229999998</v>
          </cell>
          <cell r="AY24">
            <v>1.509667938</v>
          </cell>
          <cell r="AZ24">
            <v>1.053452493</v>
          </cell>
          <cell r="BA24">
            <v>238</v>
          </cell>
          <cell r="BB24" t="str">
            <v>SI</v>
          </cell>
          <cell r="BC24">
            <v>0</v>
          </cell>
          <cell r="BD24">
            <v>0</v>
          </cell>
        </row>
        <row r="25">
          <cell r="A25" t="str">
            <v>12135</v>
          </cell>
          <cell r="B25" t="str">
            <v>CAISSE EPARGNE BOURGOGNE FRANCHE-COMTE</v>
          </cell>
          <cell r="C25" t="str">
            <v>3. Autres (GEA CBD)</v>
          </cell>
          <cell r="D25">
            <v>201512</v>
          </cell>
          <cell r="E25">
            <v>4.8300000000000003E-2</v>
          </cell>
          <cell r="F25">
            <v>0.1993</v>
          </cell>
          <cell r="G25">
            <v>7.9480309289999997</v>
          </cell>
          <cell r="H25">
            <v>0.38388989387069999</v>
          </cell>
          <cell r="I25">
            <v>1.5840425641497</v>
          </cell>
          <cell r="O25">
            <v>5712</v>
          </cell>
          <cell r="P25" t="str">
            <v>352483341</v>
          </cell>
          <cell r="Q25" t="str">
            <v>PM</v>
          </cell>
          <cell r="R25" t="str">
            <v>270</v>
          </cell>
          <cell r="S25" t="str">
            <v>01</v>
          </cell>
          <cell r="T25" t="str">
            <v>Etablissement de crédit</v>
          </cell>
          <cell r="U25" t="str">
            <v>201</v>
          </cell>
          <cell r="V25" t="str">
            <v>Banque mutualiste ou coopérative</v>
          </cell>
          <cell r="W25" t="str">
            <v>001</v>
          </cell>
          <cell r="X25" t="str">
            <v>Agrément ACPR</v>
          </cell>
          <cell r="Y25">
            <v>8</v>
          </cell>
          <cell r="Z25" t="str">
            <v>RESTRUCTURATION AVEC REPRISE DE CIB</v>
          </cell>
          <cell r="AA25" t="str">
            <v>FR</v>
          </cell>
          <cell r="AB25" t="str">
            <v> France</v>
          </cell>
          <cell r="AC25" t="str">
            <v>S. BANCAIRE MUTUALISTE ET AUTRES RESEAUX</v>
          </cell>
          <cell r="AD25">
            <v>1163</v>
          </cell>
          <cell r="AE25" t="str">
            <v>GPE BPCE</v>
          </cell>
          <cell r="AF25">
            <v>0</v>
          </cell>
          <cell r="AG25" t="str">
            <v>21000</v>
          </cell>
          <cell r="AH25" t="str">
            <v>FR</v>
          </cell>
          <cell r="AI25" t="str">
            <v/>
          </cell>
          <cell r="AJ25" t="str">
            <v/>
          </cell>
          <cell r="AK25" t="str">
            <v>EC</v>
          </cell>
          <cell r="AL25" t="str">
            <v>Bq mut</v>
          </cell>
          <cell r="AM25" t="str">
            <v>PERSONNE_MORALE_SOCIETE</v>
          </cell>
          <cell r="AN25" t="str">
            <v>BPCE</v>
          </cell>
          <cell r="AO25" t="str">
            <v>Groupes mutualistes</v>
          </cell>
          <cell r="AP25" t="str">
            <v/>
          </cell>
          <cell r="AQ25" t="str">
            <v/>
          </cell>
          <cell r="AR25" t="str">
            <v>FR</v>
          </cell>
          <cell r="AS25" t="str">
            <v>FRANCE</v>
          </cell>
          <cell r="AT25" t="str">
            <v/>
          </cell>
          <cell r="AU25" t="str">
            <v/>
          </cell>
          <cell r="AV25" t="str">
            <v>BOUJAOUD</v>
          </cell>
          <cell r="AW25">
            <v>2762</v>
          </cell>
          <cell r="AX25">
            <v>17.186253756999999</v>
          </cell>
          <cell r="AY25">
            <v>9.3535563249999996</v>
          </cell>
          <cell r="AZ25">
            <v>11.929350517000001</v>
          </cell>
          <cell r="BA25">
            <v>74</v>
          </cell>
          <cell r="BB25" t="str">
            <v>SI</v>
          </cell>
          <cell r="BC25">
            <v>0</v>
          </cell>
          <cell r="BD25">
            <v>1</v>
          </cell>
        </row>
        <row r="26">
          <cell r="A26" t="str">
            <v>12206</v>
          </cell>
          <cell r="B26" t="str">
            <v>CRCAM DES COTES-D'ARMOR</v>
          </cell>
          <cell r="C26" t="str">
            <v>3. Autres (GEA CBD)</v>
          </cell>
          <cell r="D26">
            <v>201512</v>
          </cell>
          <cell r="E26">
            <v>5.6399999999999999E-2</v>
          </cell>
          <cell r="F26">
            <v>0.1757</v>
          </cell>
          <cell r="G26">
            <v>5.6264519999999996</v>
          </cell>
          <cell r="H26">
            <v>0.31733189279999996</v>
          </cell>
          <cell r="I26">
            <v>0.9885676163999999</v>
          </cell>
          <cell r="J26">
            <v>2.8400000000000002E-2</v>
          </cell>
          <cell r="K26">
            <v>0.4496</v>
          </cell>
          <cell r="L26">
            <v>1.616493</v>
          </cell>
          <cell r="M26">
            <v>4.5908401200000004E-2</v>
          </cell>
          <cell r="N26">
            <v>0.72677525279999999</v>
          </cell>
          <cell r="O26">
            <v>5928</v>
          </cell>
          <cell r="P26" t="str">
            <v>777456179</v>
          </cell>
          <cell r="Q26" t="str">
            <v>PM</v>
          </cell>
          <cell r="R26" t="str">
            <v>210</v>
          </cell>
          <cell r="S26" t="str">
            <v>01</v>
          </cell>
          <cell r="T26" t="str">
            <v>Etablissement de crédit</v>
          </cell>
          <cell r="U26" t="str">
            <v>201</v>
          </cell>
          <cell r="V26" t="str">
            <v>Banque mutualiste ou coopérative</v>
          </cell>
          <cell r="W26" t="str">
            <v>001</v>
          </cell>
          <cell r="X26" t="str">
            <v>Agrément ACPR</v>
          </cell>
          <cell r="Y26">
            <v>6</v>
          </cell>
          <cell r="Z26" t="str">
            <v>NOUVEL ETABLISSEMENT</v>
          </cell>
          <cell r="AA26" t="str">
            <v>FR</v>
          </cell>
          <cell r="AB26" t="str">
            <v> France</v>
          </cell>
          <cell r="AC26" t="str">
            <v>S. BANCAIRE MUTUALISTE ET AUTRES RESEAUX</v>
          </cell>
          <cell r="AD26">
            <v>27</v>
          </cell>
          <cell r="AE26" t="str">
            <v>GPE CREDIT AGRICOLE</v>
          </cell>
          <cell r="AF26">
            <v>0</v>
          </cell>
          <cell r="AG26" t="str">
            <v>22440</v>
          </cell>
          <cell r="AH26" t="str">
            <v>FR</v>
          </cell>
          <cell r="AI26" t="str">
            <v/>
          </cell>
          <cell r="AJ26" t="str">
            <v/>
          </cell>
          <cell r="AK26" t="str">
            <v>EC</v>
          </cell>
          <cell r="AL26" t="str">
            <v>Bq mut</v>
          </cell>
          <cell r="AM26" t="str">
            <v>PERSONNE_MORALE_SOCIETE</v>
          </cell>
          <cell r="AN26" t="str">
            <v>CREDIT AGRICOLE</v>
          </cell>
          <cell r="AO26" t="str">
            <v>Groupes mutualistes</v>
          </cell>
          <cell r="AP26" t="str">
            <v/>
          </cell>
          <cell r="AQ26" t="str">
            <v/>
          </cell>
          <cell r="AR26" t="str">
            <v>FR</v>
          </cell>
          <cell r="AS26" t="str">
            <v>FRANCE</v>
          </cell>
          <cell r="AT26" t="str">
            <v/>
          </cell>
          <cell r="AU26" t="str">
            <v/>
          </cell>
          <cell r="AV26" t="str">
            <v>BALLABRIGA</v>
          </cell>
          <cell r="AW26">
            <v>2761</v>
          </cell>
          <cell r="AX26">
            <v>8.6269581539999987</v>
          </cell>
          <cell r="AY26">
            <v>6.3993837679999999</v>
          </cell>
          <cell r="AZ26">
            <v>1.998181754</v>
          </cell>
          <cell r="BA26">
            <v>129</v>
          </cell>
          <cell r="BB26" t="str">
            <v>SI</v>
          </cell>
          <cell r="BC26">
            <v>0</v>
          </cell>
          <cell r="BD26">
            <v>0</v>
          </cell>
        </row>
        <row r="27">
          <cell r="A27" t="str">
            <v>12406</v>
          </cell>
          <cell r="B27" t="str">
            <v>CRCAM CHARENTE-PERIGORD</v>
          </cell>
          <cell r="C27" t="str">
            <v>3. Autres (GEA CBD)</v>
          </cell>
          <cell r="D27">
            <v>201512</v>
          </cell>
          <cell r="E27">
            <v>5.0799999999999998E-2</v>
          </cell>
          <cell r="F27">
            <v>0.17</v>
          </cell>
          <cell r="G27">
            <v>4.9775859999999996</v>
          </cell>
          <cell r="H27">
            <v>0.25286136879999999</v>
          </cell>
          <cell r="I27">
            <v>0.84618961999999998</v>
          </cell>
          <cell r="J27">
            <v>2.63E-2</v>
          </cell>
          <cell r="K27">
            <v>0.44190000000000002</v>
          </cell>
          <cell r="L27">
            <v>1.8835109999999999</v>
          </cell>
          <cell r="M27">
            <v>4.9536339299999996E-2</v>
          </cell>
          <cell r="N27">
            <v>0.83232351090000001</v>
          </cell>
          <cell r="O27">
            <v>6261</v>
          </cell>
          <cell r="P27" t="str">
            <v>775569726</v>
          </cell>
          <cell r="Q27" t="str">
            <v>PM</v>
          </cell>
          <cell r="R27" t="str">
            <v>210</v>
          </cell>
          <cell r="S27" t="str">
            <v>01</v>
          </cell>
          <cell r="T27" t="str">
            <v>Etablissement de crédit</v>
          </cell>
          <cell r="U27" t="str">
            <v>201</v>
          </cell>
          <cell r="V27" t="str">
            <v>Banque mutualiste ou coopérative</v>
          </cell>
          <cell r="W27" t="str">
            <v>001</v>
          </cell>
          <cell r="X27" t="str">
            <v>Agrément ACPR</v>
          </cell>
          <cell r="Y27">
            <v>6</v>
          </cell>
          <cell r="Z27" t="str">
            <v>NOUVEL ETABLISSEMENT</v>
          </cell>
          <cell r="AA27" t="str">
            <v>FR</v>
          </cell>
          <cell r="AB27" t="str">
            <v> France</v>
          </cell>
          <cell r="AC27" t="str">
            <v>S. BANCAIRE MUTUALISTE ET AUTRES RESEAUX</v>
          </cell>
          <cell r="AD27">
            <v>27</v>
          </cell>
          <cell r="AE27" t="str">
            <v>GPE CREDIT AGRICOLE</v>
          </cell>
          <cell r="AF27">
            <v>0</v>
          </cell>
          <cell r="AG27" t="str">
            <v>16800</v>
          </cell>
          <cell r="AH27" t="str">
            <v>FR</v>
          </cell>
          <cell r="AI27" t="str">
            <v/>
          </cell>
          <cell r="AJ27" t="str">
            <v/>
          </cell>
          <cell r="AK27" t="str">
            <v>EC</v>
          </cell>
          <cell r="AL27" t="str">
            <v>Bq mut</v>
          </cell>
          <cell r="AM27" t="str">
            <v>PERSONNE_MORALE_SOCIETE</v>
          </cell>
          <cell r="AN27" t="str">
            <v>CREDIT AGRICOLE</v>
          </cell>
          <cell r="AO27" t="str">
            <v>Groupes mutualistes</v>
          </cell>
          <cell r="AP27" t="str">
            <v/>
          </cell>
          <cell r="AQ27" t="str">
            <v/>
          </cell>
          <cell r="AR27" t="str">
            <v>FR</v>
          </cell>
          <cell r="AS27" t="str">
            <v>FRANCE</v>
          </cell>
          <cell r="AT27" t="str">
            <v/>
          </cell>
          <cell r="AU27" t="str">
            <v/>
          </cell>
          <cell r="AV27" t="str">
            <v>BALLABRIGA</v>
          </cell>
          <cell r="AW27">
            <v>2761</v>
          </cell>
          <cell r="AX27">
            <v>8.3908165399999994</v>
          </cell>
          <cell r="AY27">
            <v>5.9397233499999995</v>
          </cell>
          <cell r="AZ27">
            <v>2.5160812429999999</v>
          </cell>
          <cell r="BA27">
            <v>131</v>
          </cell>
          <cell r="BB27" t="str">
            <v>SI</v>
          </cell>
          <cell r="BC27">
            <v>0</v>
          </cell>
          <cell r="BD27">
            <v>0</v>
          </cell>
        </row>
        <row r="28">
          <cell r="A28" t="str">
            <v>12506</v>
          </cell>
          <cell r="B28" t="str">
            <v>CRCAM FRANCHE-COMTE</v>
          </cell>
          <cell r="C28" t="str">
            <v>3. Autres (GEA CBD)</v>
          </cell>
          <cell r="D28">
            <v>201512</v>
          </cell>
          <cell r="E28">
            <v>4.53E-2</v>
          </cell>
          <cell r="F28">
            <v>0.16489999999999999</v>
          </cell>
          <cell r="G28">
            <v>8.3501829999999995</v>
          </cell>
          <cell r="H28">
            <v>0.37826328989999997</v>
          </cell>
          <cell r="I28">
            <v>1.3769451766999998</v>
          </cell>
          <cell r="J28">
            <v>3.95E-2</v>
          </cell>
          <cell r="K28">
            <v>0.45</v>
          </cell>
          <cell r="L28">
            <v>1.923881</v>
          </cell>
          <cell r="M28">
            <v>7.59932995E-2</v>
          </cell>
          <cell r="N28">
            <v>0.86574644999999995</v>
          </cell>
          <cell r="O28">
            <v>6460</v>
          </cell>
          <cell r="P28" t="str">
            <v>384899399</v>
          </cell>
          <cell r="Q28" t="str">
            <v>PM</v>
          </cell>
          <cell r="R28" t="str">
            <v>210</v>
          </cell>
          <cell r="S28" t="str">
            <v>01</v>
          </cell>
          <cell r="T28" t="str">
            <v>Etablissement de crédit</v>
          </cell>
          <cell r="U28" t="str">
            <v>201</v>
          </cell>
          <cell r="V28" t="str">
            <v>Banque mutualiste ou coopérative</v>
          </cell>
          <cell r="W28" t="str">
            <v>001</v>
          </cell>
          <cell r="X28" t="str">
            <v>Agrément ACPR</v>
          </cell>
          <cell r="Y28">
            <v>8</v>
          </cell>
          <cell r="Z28" t="str">
            <v>RESTRUCTURATION AVEC REPRISE DE CIB</v>
          </cell>
          <cell r="AA28" t="str">
            <v>FR</v>
          </cell>
          <cell r="AB28" t="str">
            <v> France</v>
          </cell>
          <cell r="AC28" t="str">
            <v>S. BANCAIRE MUTUALISTE ET AUTRES RESEAUX</v>
          </cell>
          <cell r="AD28">
            <v>27</v>
          </cell>
          <cell r="AE28" t="str">
            <v>GPE CREDIT AGRICOLE</v>
          </cell>
          <cell r="AF28">
            <v>0</v>
          </cell>
          <cell r="AG28" t="str">
            <v>25000</v>
          </cell>
          <cell r="AH28" t="str">
            <v>FR</v>
          </cell>
          <cell r="AI28" t="str">
            <v/>
          </cell>
          <cell r="AJ28" t="str">
            <v/>
          </cell>
          <cell r="AK28" t="str">
            <v>EC</v>
          </cell>
          <cell r="AL28" t="str">
            <v>Bq mut</v>
          </cell>
          <cell r="AM28" t="str">
            <v>PERSONNE_MORALE_SOCIETE</v>
          </cell>
          <cell r="AN28" t="str">
            <v>CREDIT AGRICOLE</v>
          </cell>
          <cell r="AO28" t="str">
            <v>Groupes mutualistes</v>
          </cell>
          <cell r="AP28" t="str">
            <v/>
          </cell>
          <cell r="AQ28" t="str">
            <v/>
          </cell>
          <cell r="AR28" t="str">
            <v>FR</v>
          </cell>
          <cell r="AS28" t="str">
            <v>FRANCE</v>
          </cell>
          <cell r="AT28" t="str">
            <v/>
          </cell>
          <cell r="AU28" t="str">
            <v/>
          </cell>
          <cell r="AV28" t="str">
            <v>PIGEON</v>
          </cell>
          <cell r="AW28">
            <v>2761</v>
          </cell>
          <cell r="AX28">
            <v>11.334156513</v>
          </cell>
          <cell r="AY28">
            <v>9.066834952999999</v>
          </cell>
          <cell r="AZ28">
            <v>3.2244213560000001</v>
          </cell>
          <cell r="BA28">
            <v>108</v>
          </cell>
          <cell r="BB28" t="str">
            <v>SI</v>
          </cell>
          <cell r="BC28">
            <v>0</v>
          </cell>
          <cell r="BD28">
            <v>0</v>
          </cell>
        </row>
        <row r="29">
          <cell r="A29" t="str">
            <v>12869</v>
          </cell>
          <cell r="B29" t="str">
            <v>BANQUE ACCORD</v>
          </cell>
          <cell r="C29" t="str">
            <v>2. CBD</v>
          </cell>
          <cell r="D29">
            <v>201512</v>
          </cell>
          <cell r="E29">
            <v>3.6600000000000001E-2</v>
          </cell>
          <cell r="F29">
            <v>0.47</v>
          </cell>
          <cell r="G29">
            <v>6.9394187499999997</v>
          </cell>
          <cell r="H29">
            <v>5.5515349999999998E-3</v>
          </cell>
          <cell r="O29">
            <v>7165</v>
          </cell>
          <cell r="P29" t="str">
            <v>546380197</v>
          </cell>
          <cell r="Q29" t="str">
            <v>PM</v>
          </cell>
          <cell r="R29" t="str">
            <v>105</v>
          </cell>
          <cell r="S29" t="str">
            <v>01</v>
          </cell>
          <cell r="T29" t="str">
            <v>Etablissement de crédit</v>
          </cell>
          <cell r="U29" t="str">
            <v>200</v>
          </cell>
          <cell r="V29" t="str">
            <v>Banque</v>
          </cell>
          <cell r="W29" t="str">
            <v>001</v>
          </cell>
          <cell r="X29" t="str">
            <v>Agrément ACPR</v>
          </cell>
          <cell r="Y29">
            <v>6</v>
          </cell>
          <cell r="Z29" t="str">
            <v>NOUVEL ETABLISSEMENT</v>
          </cell>
          <cell r="AA29" t="str">
            <v>FR</v>
          </cell>
          <cell r="AB29" t="str">
            <v> France</v>
          </cell>
          <cell r="AC29" t="str">
            <v>S. COMMERCIAL</v>
          </cell>
          <cell r="AD29">
            <v>65</v>
          </cell>
          <cell r="AE29" t="str">
            <v>GPE AUCHAN - MULLIEZ</v>
          </cell>
          <cell r="AF29">
            <v>1</v>
          </cell>
          <cell r="AG29" t="str">
            <v>59170</v>
          </cell>
          <cell r="AH29" t="str">
            <v>FR</v>
          </cell>
          <cell r="AI29" t="str">
            <v/>
          </cell>
          <cell r="AJ29" t="str">
            <v/>
          </cell>
          <cell r="AK29" t="str">
            <v>EC</v>
          </cell>
          <cell r="AL29" t="str">
            <v>Banque</v>
          </cell>
          <cell r="AM29" t="str">
            <v>PERSONNE_MORALE_SOCIETE</v>
          </cell>
          <cell r="AN29" t="str">
            <v>AUCHAN - MULLIEZ</v>
          </cell>
          <cell r="AO29" t="str">
            <v>Industrie, commerce, services, BTP, groupes professionnels</v>
          </cell>
          <cell r="AP29" t="str">
            <v/>
          </cell>
          <cell r="AQ29" t="str">
            <v/>
          </cell>
          <cell r="AR29" t="str">
            <v>FR</v>
          </cell>
          <cell r="AS29" t="str">
            <v>FRANCE</v>
          </cell>
          <cell r="AT29" t="str">
            <v/>
          </cell>
          <cell r="AU29" t="str">
            <v/>
          </cell>
          <cell r="AV29" t="str">
            <v>CHAUSSARD</v>
          </cell>
          <cell r="AW29">
            <v>2763</v>
          </cell>
          <cell r="AX29">
            <v>2.9128570070000004</v>
          </cell>
          <cell r="AY29">
            <v>0.95129634900000004</v>
          </cell>
          <cell r="AZ29">
            <v>0.34159423</v>
          </cell>
          <cell r="BA29">
            <v>208</v>
          </cell>
          <cell r="BB29" t="str">
            <v>LSI</v>
          </cell>
          <cell r="BC29">
            <v>0</v>
          </cell>
          <cell r="BD29">
            <v>1</v>
          </cell>
        </row>
        <row r="30">
          <cell r="A30" t="str">
            <v>12906</v>
          </cell>
          <cell r="B30" t="str">
            <v>CRCAM DU FINISTERE</v>
          </cell>
          <cell r="C30" t="str">
            <v>3. Autres (GEA CBD)</v>
          </cell>
          <cell r="D30">
            <v>201512</v>
          </cell>
          <cell r="E30">
            <v>5.1400000000000001E-2</v>
          </cell>
          <cell r="F30">
            <v>0.18049999999999999</v>
          </cell>
          <cell r="G30">
            <v>7.4755700000000003</v>
          </cell>
          <cell r="H30">
            <v>0.38424429800000004</v>
          </cell>
          <cell r="I30">
            <v>1.3493403850000001</v>
          </cell>
          <cell r="J30">
            <v>3.2599999999999997E-2</v>
          </cell>
          <cell r="K30">
            <v>0.44950000000000001</v>
          </cell>
          <cell r="L30">
            <v>2.039723</v>
          </cell>
          <cell r="M30">
            <v>6.6494969799999998E-2</v>
          </cell>
          <cell r="N30">
            <v>0.91685548849999998</v>
          </cell>
          <cell r="O30">
            <v>7215</v>
          </cell>
          <cell r="P30" t="str">
            <v>778134601</v>
          </cell>
          <cell r="Q30" t="str">
            <v>PM</v>
          </cell>
          <cell r="R30" t="str">
            <v>210</v>
          </cell>
          <cell r="S30" t="str">
            <v>01</v>
          </cell>
          <cell r="T30" t="str">
            <v>Etablissement de crédit</v>
          </cell>
          <cell r="U30" t="str">
            <v>201</v>
          </cell>
          <cell r="V30" t="str">
            <v>Banque mutualiste ou coopérative</v>
          </cell>
          <cell r="W30" t="str">
            <v>001</v>
          </cell>
          <cell r="X30" t="str">
            <v>Agrément ACPR</v>
          </cell>
          <cell r="Y30">
            <v>6</v>
          </cell>
          <cell r="Z30" t="str">
            <v>NOUVEL ETABLISSEMENT</v>
          </cell>
          <cell r="AA30" t="str">
            <v>FR</v>
          </cell>
          <cell r="AB30" t="str">
            <v> France</v>
          </cell>
          <cell r="AC30" t="str">
            <v>S. BANCAIRE MUTUALISTE ET AUTRES RESEAUX</v>
          </cell>
          <cell r="AD30">
            <v>27</v>
          </cell>
          <cell r="AE30" t="str">
            <v>GPE CREDIT AGRICOLE</v>
          </cell>
          <cell r="AF30">
            <v>0</v>
          </cell>
          <cell r="AG30" t="str">
            <v>29000</v>
          </cell>
          <cell r="AH30" t="str">
            <v>FR</v>
          </cell>
          <cell r="AI30" t="str">
            <v/>
          </cell>
          <cell r="AJ30" t="str">
            <v/>
          </cell>
          <cell r="AK30" t="str">
            <v>EC</v>
          </cell>
          <cell r="AL30" t="str">
            <v>Bq mut</v>
          </cell>
          <cell r="AM30" t="str">
            <v>PERSONNE_MORALE_SOCIETE</v>
          </cell>
          <cell r="AN30" t="str">
            <v>CREDIT AGRICOLE</v>
          </cell>
          <cell r="AO30" t="str">
            <v>Groupes mutualistes</v>
          </cell>
          <cell r="AP30" t="str">
            <v/>
          </cell>
          <cell r="AQ30" t="str">
            <v/>
          </cell>
          <cell r="AR30" t="str">
            <v>FR</v>
          </cell>
          <cell r="AS30" t="str">
            <v>FRANCE</v>
          </cell>
          <cell r="AT30" t="str">
            <v/>
          </cell>
          <cell r="AU30" t="str">
            <v/>
          </cell>
          <cell r="AV30" t="str">
            <v>LAFARQUE</v>
          </cell>
          <cell r="AW30">
            <v>2761</v>
          </cell>
          <cell r="AX30">
            <v>10.885798948000001</v>
          </cell>
          <cell r="AY30">
            <v>8.3856346540000004</v>
          </cell>
          <cell r="AZ30">
            <v>2.7103988960000001</v>
          </cell>
          <cell r="BA30">
            <v>111</v>
          </cell>
          <cell r="BB30" t="str">
            <v>SI</v>
          </cell>
          <cell r="BC30">
            <v>0</v>
          </cell>
          <cell r="BD30">
            <v>0</v>
          </cell>
        </row>
        <row r="31">
          <cell r="A31" t="str">
            <v>13106</v>
          </cell>
          <cell r="B31" t="str">
            <v>CRCAM TOULOUSE 31</v>
          </cell>
          <cell r="C31" t="str">
            <v>3. Autres (GEA CBD)</v>
          </cell>
          <cell r="D31">
            <v>201512</v>
          </cell>
          <cell r="E31">
            <v>4.65E-2</v>
          </cell>
          <cell r="F31">
            <v>0.1741</v>
          </cell>
          <cell r="G31">
            <v>5.9250769999999999</v>
          </cell>
          <cell r="H31">
            <v>0.27551608049999998</v>
          </cell>
          <cell r="I31">
            <v>1.0315559057000001</v>
          </cell>
          <cell r="J31">
            <v>4.0099999999999997E-2</v>
          </cell>
          <cell r="K31">
            <v>0.38950000000000001</v>
          </cell>
          <cell r="L31">
            <v>1.909273</v>
          </cell>
          <cell r="M31">
            <v>7.6561847299999999E-2</v>
          </cell>
          <cell r="N31">
            <v>0.74366183350000004</v>
          </cell>
          <cell r="O31">
            <v>7615</v>
          </cell>
          <cell r="P31" t="str">
            <v>776916207</v>
          </cell>
          <cell r="Q31" t="str">
            <v>PM</v>
          </cell>
          <cell r="R31" t="str">
            <v>210</v>
          </cell>
          <cell r="S31" t="str">
            <v>01</v>
          </cell>
          <cell r="T31" t="str">
            <v>Etablissement de crédit</v>
          </cell>
          <cell r="U31" t="str">
            <v>201</v>
          </cell>
          <cell r="V31" t="str">
            <v>Banque mutualiste ou coopérative</v>
          </cell>
          <cell r="W31" t="str">
            <v>001</v>
          </cell>
          <cell r="X31" t="str">
            <v>Agrément ACPR</v>
          </cell>
          <cell r="Y31">
            <v>6</v>
          </cell>
          <cell r="Z31" t="str">
            <v>NOUVEL ETABLISSEMENT</v>
          </cell>
          <cell r="AA31" t="str">
            <v>FR</v>
          </cell>
          <cell r="AB31" t="str">
            <v> France</v>
          </cell>
          <cell r="AC31" t="str">
            <v>S. BANCAIRE MUTUALISTE ET AUTRES RESEAUX</v>
          </cell>
          <cell r="AD31">
            <v>27</v>
          </cell>
          <cell r="AE31" t="str">
            <v>GPE CREDIT AGRICOLE</v>
          </cell>
          <cell r="AF31">
            <v>0</v>
          </cell>
          <cell r="AG31" t="str">
            <v>31000</v>
          </cell>
          <cell r="AH31" t="str">
            <v>FR</v>
          </cell>
          <cell r="AI31" t="str">
            <v/>
          </cell>
          <cell r="AJ31" t="str">
            <v/>
          </cell>
          <cell r="AK31" t="str">
            <v>EC</v>
          </cell>
          <cell r="AL31" t="str">
            <v>Bq mut</v>
          </cell>
          <cell r="AM31" t="str">
            <v>PERSONNE_MORALE_SOCIETE</v>
          </cell>
          <cell r="AN31" t="str">
            <v>CREDIT AGRICOLE</v>
          </cell>
          <cell r="AO31" t="str">
            <v>Groupes mutualistes</v>
          </cell>
          <cell r="AP31" t="str">
            <v/>
          </cell>
          <cell r="AQ31" t="str">
            <v/>
          </cell>
          <cell r="AR31" t="str">
            <v>FR</v>
          </cell>
          <cell r="AS31" t="str">
            <v>FRANCE</v>
          </cell>
          <cell r="AT31" t="str">
            <v/>
          </cell>
          <cell r="AU31" t="str">
            <v/>
          </cell>
          <cell r="AV31" t="str">
            <v>KHEYAR</v>
          </cell>
          <cell r="AW31">
            <v>2761</v>
          </cell>
          <cell r="AX31">
            <v>9.3279861929999992</v>
          </cell>
          <cell r="AY31">
            <v>6.9168920140000001</v>
          </cell>
          <cell r="AZ31">
            <v>3.1838107070000001</v>
          </cell>
          <cell r="BA31">
            <v>122</v>
          </cell>
          <cell r="BB31" t="str">
            <v>SI</v>
          </cell>
          <cell r="BC31">
            <v>0</v>
          </cell>
          <cell r="BD31">
            <v>0</v>
          </cell>
        </row>
        <row r="32">
          <cell r="A32" t="str">
            <v>13135</v>
          </cell>
          <cell r="B32" t="str">
            <v>CAISSE D EPARGNE DE MIDI-PYRENEES</v>
          </cell>
          <cell r="C32" t="str">
            <v>3. Autres (GEA CBD)</v>
          </cell>
          <cell r="D32">
            <v>201512</v>
          </cell>
          <cell r="E32">
            <v>3.5900000000000001E-2</v>
          </cell>
          <cell r="F32">
            <v>0.20069999999999999</v>
          </cell>
          <cell r="G32">
            <v>7.6753764689999997</v>
          </cell>
          <cell r="H32">
            <v>0.27554601523709998</v>
          </cell>
          <cell r="I32">
            <v>1.5404480573282999</v>
          </cell>
          <cell r="O32">
            <v>7663</v>
          </cell>
          <cell r="P32" t="str">
            <v>383354594</v>
          </cell>
          <cell r="Q32" t="str">
            <v>PM</v>
          </cell>
          <cell r="R32" t="str">
            <v>270</v>
          </cell>
          <cell r="S32" t="str">
            <v>01</v>
          </cell>
          <cell r="T32" t="str">
            <v>Etablissement de crédit</v>
          </cell>
          <cell r="U32" t="str">
            <v>201</v>
          </cell>
          <cell r="V32" t="str">
            <v>Banque mutualiste ou coopérative</v>
          </cell>
          <cell r="W32" t="str">
            <v>001</v>
          </cell>
          <cell r="X32" t="str">
            <v>Agrément ACPR</v>
          </cell>
          <cell r="Y32">
            <v>8</v>
          </cell>
          <cell r="Z32" t="str">
            <v>RESTRUCTURATION AVEC REPRISE DE CIB</v>
          </cell>
          <cell r="AA32" t="str">
            <v>FR</v>
          </cell>
          <cell r="AB32" t="str">
            <v> France</v>
          </cell>
          <cell r="AC32" t="str">
            <v>S. BANCAIRE MUTUALISTE ET AUTRES RESEAUX</v>
          </cell>
          <cell r="AD32">
            <v>1163</v>
          </cell>
          <cell r="AE32" t="str">
            <v>GPE BPCE</v>
          </cell>
          <cell r="AF32">
            <v>0</v>
          </cell>
          <cell r="AG32" t="str">
            <v>31100</v>
          </cell>
          <cell r="AH32" t="str">
            <v>FR</v>
          </cell>
          <cell r="AI32" t="str">
            <v/>
          </cell>
          <cell r="AJ32" t="str">
            <v/>
          </cell>
          <cell r="AK32" t="str">
            <v>EC</v>
          </cell>
          <cell r="AL32" t="str">
            <v>Bq mut</v>
          </cell>
          <cell r="AM32" t="str">
            <v>PERSONNE_MORALE_SOCIETE</v>
          </cell>
          <cell r="AN32" t="str">
            <v>BPCE</v>
          </cell>
          <cell r="AO32" t="str">
            <v>Groupes mutualistes</v>
          </cell>
          <cell r="AP32" t="str">
            <v/>
          </cell>
          <cell r="AQ32" t="str">
            <v/>
          </cell>
          <cell r="AR32" t="str">
            <v>FR</v>
          </cell>
          <cell r="AS32" t="str">
            <v>FRANCE</v>
          </cell>
          <cell r="AT32" t="str">
            <v/>
          </cell>
          <cell r="AU32" t="str">
            <v/>
          </cell>
          <cell r="AV32" t="str">
            <v>RINGWALD</v>
          </cell>
          <cell r="AW32">
            <v>2762</v>
          </cell>
          <cell r="AX32">
            <v>17.885010732000001</v>
          </cell>
          <cell r="AY32">
            <v>9.2057159219999996</v>
          </cell>
          <cell r="AZ32">
            <v>12.265355618000001</v>
          </cell>
          <cell r="BA32">
            <v>71</v>
          </cell>
          <cell r="BB32" t="str">
            <v>SI</v>
          </cell>
          <cell r="BC32">
            <v>0</v>
          </cell>
          <cell r="BD32">
            <v>1</v>
          </cell>
        </row>
        <row r="33">
          <cell r="A33" t="str">
            <v>13168</v>
          </cell>
          <cell r="B33" t="str">
            <v>BANQUE PSA FINANCE</v>
          </cell>
          <cell r="C33" t="str">
            <v>2. CBD</v>
          </cell>
          <cell r="D33">
            <v>201512</v>
          </cell>
          <cell r="E33">
            <v>3.5799999999999998E-2</v>
          </cell>
          <cell r="F33">
            <v>0.51859999999999995</v>
          </cell>
          <cell r="G33">
            <v>3.38835765417</v>
          </cell>
          <cell r="H33">
            <v>0.121303204019286</v>
          </cell>
          <cell r="I33">
            <v>1.7572022794525619</v>
          </cell>
          <cell r="J33">
            <v>6.9500000000000006E-2</v>
          </cell>
          <cell r="K33">
            <v>0</v>
          </cell>
          <cell r="L33">
            <v>1.6001932233699998</v>
          </cell>
          <cell r="M33">
            <v>0.11121342902421499</v>
          </cell>
          <cell r="N33">
            <v>0</v>
          </cell>
          <cell r="O33">
            <v>7719</v>
          </cell>
          <cell r="P33" t="str">
            <v>325952224</v>
          </cell>
          <cell r="Q33" t="str">
            <v>PM</v>
          </cell>
          <cell r="R33" t="str">
            <v>102</v>
          </cell>
          <cell r="S33" t="str">
            <v>01</v>
          </cell>
          <cell r="T33" t="str">
            <v>Etablissement de crédit</v>
          </cell>
          <cell r="U33" t="str">
            <v>200</v>
          </cell>
          <cell r="V33" t="str">
            <v>Banque</v>
          </cell>
          <cell r="W33" t="str">
            <v>001</v>
          </cell>
          <cell r="X33" t="str">
            <v>Agrément ACPR</v>
          </cell>
          <cell r="Y33">
            <v>6</v>
          </cell>
          <cell r="Z33" t="str">
            <v>NOUVEL ETABLISSEMENT</v>
          </cell>
          <cell r="AA33" t="str">
            <v>FR</v>
          </cell>
          <cell r="AB33" t="str">
            <v> France</v>
          </cell>
          <cell r="AC33" t="str">
            <v>S. INDUSTRIEL PRIVE</v>
          </cell>
          <cell r="AD33">
            <v>63</v>
          </cell>
          <cell r="AE33" t="str">
            <v>GPE PSA PEUGEOT CITROËN</v>
          </cell>
          <cell r="AF33">
            <v>1</v>
          </cell>
          <cell r="AG33" t="str">
            <v>75116</v>
          </cell>
          <cell r="AH33" t="str">
            <v>FR</v>
          </cell>
          <cell r="AI33" t="str">
            <v/>
          </cell>
          <cell r="AJ33" t="str">
            <v/>
          </cell>
          <cell r="AK33" t="str">
            <v>EC</v>
          </cell>
          <cell r="AL33" t="str">
            <v>Banque</v>
          </cell>
          <cell r="AM33" t="str">
            <v>PERSONNE_MORALE_SOCIETE</v>
          </cell>
          <cell r="AN33" t="str">
            <v>PSA PEUGEOT CITROËN</v>
          </cell>
          <cell r="AO33" t="str">
            <v>Industrie, commerce, services, BTP, groupes professionnels</v>
          </cell>
          <cell r="AP33" t="str">
            <v/>
          </cell>
          <cell r="AQ33" t="str">
            <v/>
          </cell>
          <cell r="AR33" t="str">
            <v>FR</v>
          </cell>
          <cell r="AS33" t="str">
            <v>FRANCE</v>
          </cell>
          <cell r="AT33" t="str">
            <v/>
          </cell>
          <cell r="AU33" t="str">
            <v/>
          </cell>
          <cell r="AV33" t="str">
            <v>GUITTON</v>
          </cell>
          <cell r="AW33">
            <v>2752</v>
          </cell>
          <cell r="AX33">
            <v>7.4395982620000005</v>
          </cell>
          <cell r="AY33">
            <v>1.98142778</v>
          </cell>
          <cell r="AZ33">
            <v>2.1547533590000003</v>
          </cell>
          <cell r="BA33">
            <v>139</v>
          </cell>
          <cell r="BB33" t="str">
            <v>LSI</v>
          </cell>
          <cell r="BC33">
            <v>0</v>
          </cell>
          <cell r="BD33">
            <v>1</v>
          </cell>
        </row>
        <row r="34">
          <cell r="A34" t="str">
            <v>13298</v>
          </cell>
          <cell r="B34" t="str">
            <v>BANQUE COM DU MARCHE NORD EUROPE-BCMNE</v>
          </cell>
          <cell r="C34" t="str">
            <v>3. Autres (GEA CBD)</v>
          </cell>
          <cell r="D34">
            <v>201512</v>
          </cell>
          <cell r="E34">
            <v>5.0599999999999999E-2</v>
          </cell>
          <cell r="F34">
            <v>0.30869999999999997</v>
          </cell>
          <cell r="G34">
            <v>1.99804089001</v>
          </cell>
          <cell r="H34">
            <v>0.10110086903450599</v>
          </cell>
          <cell r="I34">
            <v>0.61679522274608689</v>
          </cell>
          <cell r="O34">
            <v>7953</v>
          </cell>
          <cell r="P34" t="str">
            <v>403371750</v>
          </cell>
          <cell r="Q34" t="str">
            <v>PM</v>
          </cell>
          <cell r="R34" t="str">
            <v>105</v>
          </cell>
          <cell r="S34" t="str">
            <v>01</v>
          </cell>
          <cell r="T34" t="str">
            <v>Etablissement de crédit</v>
          </cell>
          <cell r="U34" t="str">
            <v>200</v>
          </cell>
          <cell r="V34" t="str">
            <v>Banque</v>
          </cell>
          <cell r="W34" t="str">
            <v>001</v>
          </cell>
          <cell r="X34" t="str">
            <v>Agrément ACPR</v>
          </cell>
          <cell r="Y34">
            <v>8</v>
          </cell>
          <cell r="Z34" t="str">
            <v>RESTRUCTURATION AVEC REPRISE DE CIB</v>
          </cell>
          <cell r="AA34" t="str">
            <v>FR</v>
          </cell>
          <cell r="AB34" t="str">
            <v> France</v>
          </cell>
          <cell r="AC34" t="str">
            <v>S. BANCAIRE MUTUALISTE ET AUTRES RESEAUX</v>
          </cell>
          <cell r="AD34">
            <v>29</v>
          </cell>
          <cell r="AE34" t="str">
            <v>GPE CREDIT MUTUEL</v>
          </cell>
          <cell r="AF34">
            <v>0</v>
          </cell>
          <cell r="AG34" t="str">
            <v>59800</v>
          </cell>
          <cell r="AH34" t="str">
            <v>FR</v>
          </cell>
          <cell r="AI34" t="str">
            <v/>
          </cell>
          <cell r="AJ34" t="str">
            <v/>
          </cell>
          <cell r="AK34" t="str">
            <v>EC</v>
          </cell>
          <cell r="AL34" t="str">
            <v>Banque</v>
          </cell>
          <cell r="AM34" t="str">
            <v>PERSONNE_MORALE_SOCIETE</v>
          </cell>
          <cell r="AN34" t="str">
            <v>CREDIT MUTUEL</v>
          </cell>
          <cell r="AO34" t="str">
            <v>Groupes mutualistes</v>
          </cell>
          <cell r="AP34" t="str">
            <v/>
          </cell>
          <cell r="AQ34" t="str">
            <v/>
          </cell>
          <cell r="AR34" t="str">
            <v>FR</v>
          </cell>
          <cell r="AS34" t="str">
            <v>FRANCE</v>
          </cell>
          <cell r="AT34" t="str">
            <v/>
          </cell>
          <cell r="AU34" t="str">
            <v/>
          </cell>
          <cell r="AV34" t="str">
            <v>QUILLIEN</v>
          </cell>
          <cell r="AW34">
            <v>2763</v>
          </cell>
          <cell r="AX34">
            <v>1.014901066</v>
          </cell>
          <cell r="AY34">
            <v>0.77106390400000002</v>
          </cell>
          <cell r="AZ34">
            <v>0.33957221500000001</v>
          </cell>
          <cell r="BA34">
            <v>308</v>
          </cell>
          <cell r="BB34" t="str">
            <v>SI</v>
          </cell>
          <cell r="BC34">
            <v>0</v>
          </cell>
          <cell r="BD34">
            <v>1</v>
          </cell>
        </row>
        <row r="35">
          <cell r="A35" t="str">
            <v>13306</v>
          </cell>
          <cell r="B35" t="str">
            <v>CRCAM D'AQUITAINE</v>
          </cell>
          <cell r="C35" t="str">
            <v>3. Autres (GEA CBD)</v>
          </cell>
          <cell r="D35">
            <v>201512</v>
          </cell>
          <cell r="E35">
            <v>4.7699999999999999E-2</v>
          </cell>
          <cell r="F35">
            <v>0.1711</v>
          </cell>
          <cell r="G35">
            <v>13.507815000000001</v>
          </cell>
          <cell r="H35">
            <v>0.64432277550000006</v>
          </cell>
          <cell r="I35">
            <v>2.3111871465</v>
          </cell>
          <cell r="J35">
            <v>4.6699999999999998E-2</v>
          </cell>
          <cell r="K35">
            <v>0.44330000000000003</v>
          </cell>
          <cell r="L35">
            <v>4.1912770000000004</v>
          </cell>
          <cell r="M35">
            <v>0.19573263590000001</v>
          </cell>
          <cell r="N35">
            <v>1.8579930941000002</v>
          </cell>
          <cell r="O35">
            <v>7967</v>
          </cell>
          <cell r="P35" t="str">
            <v>434651246</v>
          </cell>
          <cell r="Q35" t="str">
            <v>PM</v>
          </cell>
          <cell r="R35" t="str">
            <v>210</v>
          </cell>
          <cell r="S35" t="str">
            <v>01</v>
          </cell>
          <cell r="T35" t="str">
            <v>Etablissement de crédit</v>
          </cell>
          <cell r="U35" t="str">
            <v>201</v>
          </cell>
          <cell r="V35" t="str">
            <v>Banque mutualiste ou coopérative</v>
          </cell>
          <cell r="W35" t="str">
            <v>001</v>
          </cell>
          <cell r="X35" t="str">
            <v>Agrément ACPR</v>
          </cell>
          <cell r="Y35">
            <v>8</v>
          </cell>
          <cell r="Z35" t="str">
            <v>RESTRUCTURATION AVEC REPRISE DE CIB</v>
          </cell>
          <cell r="AA35" t="str">
            <v>FR</v>
          </cell>
          <cell r="AB35" t="str">
            <v> France</v>
          </cell>
          <cell r="AC35" t="str">
            <v>S. BANCAIRE MUTUALISTE ET AUTRES RESEAUX</v>
          </cell>
          <cell r="AD35">
            <v>27</v>
          </cell>
          <cell r="AE35" t="str">
            <v>GPE CREDIT AGRICOLE</v>
          </cell>
          <cell r="AF35">
            <v>0</v>
          </cell>
          <cell r="AG35" t="str">
            <v>33000</v>
          </cell>
          <cell r="AH35" t="str">
            <v>FR</v>
          </cell>
          <cell r="AI35" t="str">
            <v/>
          </cell>
          <cell r="AJ35" t="str">
            <v/>
          </cell>
          <cell r="AK35" t="str">
            <v>EC</v>
          </cell>
          <cell r="AL35" t="str">
            <v>Bq mut</v>
          </cell>
          <cell r="AM35" t="str">
            <v>PERSONNE_MORALE_SOCIETE</v>
          </cell>
          <cell r="AN35" t="str">
            <v>CREDIT AGRICOLE</v>
          </cell>
          <cell r="AO35" t="str">
            <v>Groupes mutualistes</v>
          </cell>
          <cell r="AP35" t="str">
            <v/>
          </cell>
          <cell r="AQ35" t="str">
            <v/>
          </cell>
          <cell r="AR35" t="str">
            <v>FR</v>
          </cell>
          <cell r="AS35" t="str">
            <v>FRANCE</v>
          </cell>
          <cell r="AT35" t="str">
            <v/>
          </cell>
          <cell r="AU35" t="str">
            <v/>
          </cell>
          <cell r="AV35" t="str">
            <v>LAFARQUE</v>
          </cell>
          <cell r="AW35">
            <v>2761</v>
          </cell>
          <cell r="AX35">
            <v>19.906621183999999</v>
          </cell>
          <cell r="AY35">
            <v>15.352736157999999</v>
          </cell>
          <cell r="AZ35">
            <v>6.508867693</v>
          </cell>
          <cell r="BA35">
            <v>64</v>
          </cell>
          <cell r="BB35" t="str">
            <v>SI</v>
          </cell>
          <cell r="BC35">
            <v>0</v>
          </cell>
          <cell r="BD35">
            <v>0</v>
          </cell>
        </row>
        <row r="36">
          <cell r="A36" t="str">
            <v>13335</v>
          </cell>
          <cell r="B36" t="str">
            <v>CAISSE EPARG. AQUITAINE POITOU CHARENTES</v>
          </cell>
          <cell r="C36" t="str">
            <v>3. Autres (GEA CBD)</v>
          </cell>
          <cell r="D36">
            <v>201512</v>
          </cell>
          <cell r="E36">
            <v>4.6800000000000001E-2</v>
          </cell>
          <cell r="F36">
            <v>0.215</v>
          </cell>
          <cell r="G36">
            <v>13.074760857999999</v>
          </cell>
          <cell r="H36">
            <v>0.61189880815440001</v>
          </cell>
          <cell r="I36">
            <v>2.8110735844699999</v>
          </cell>
          <cell r="O36">
            <v>8031</v>
          </cell>
          <cell r="P36" t="str">
            <v>353821028</v>
          </cell>
          <cell r="Q36" t="str">
            <v>PM</v>
          </cell>
          <cell r="R36" t="str">
            <v>270</v>
          </cell>
          <cell r="S36" t="str">
            <v>01</v>
          </cell>
          <cell r="T36" t="str">
            <v>Etablissement de crédit</v>
          </cell>
          <cell r="U36" t="str">
            <v>201</v>
          </cell>
          <cell r="V36" t="str">
            <v>Banque mutualiste ou coopérative</v>
          </cell>
          <cell r="W36" t="str">
            <v>001</v>
          </cell>
          <cell r="X36" t="str">
            <v>Agrément ACPR</v>
          </cell>
          <cell r="Y36">
            <v>8</v>
          </cell>
          <cell r="Z36" t="str">
            <v>RESTRUCTURATION AVEC REPRISE DE CIB</v>
          </cell>
          <cell r="AA36" t="str">
            <v>FR</v>
          </cell>
          <cell r="AB36" t="str">
            <v> France</v>
          </cell>
          <cell r="AC36" t="str">
            <v>S. BANCAIRE MUTUALISTE ET AUTRES RESEAUX</v>
          </cell>
          <cell r="AD36">
            <v>1163</v>
          </cell>
          <cell r="AE36" t="str">
            <v>GPE BPCE</v>
          </cell>
          <cell r="AF36">
            <v>0</v>
          </cell>
          <cell r="AG36" t="str">
            <v>33000</v>
          </cell>
          <cell r="AH36" t="str">
            <v>FR</v>
          </cell>
          <cell r="AI36" t="str">
            <v/>
          </cell>
          <cell r="AJ36" t="str">
            <v/>
          </cell>
          <cell r="AK36" t="str">
            <v>EC</v>
          </cell>
          <cell r="AL36" t="str">
            <v>Bq mut</v>
          </cell>
          <cell r="AM36" t="str">
            <v>PERSONNE_MORALE_SOCIETE</v>
          </cell>
          <cell r="AN36" t="str">
            <v>BPCE</v>
          </cell>
          <cell r="AO36" t="str">
            <v>Groupes mutualistes</v>
          </cell>
          <cell r="AP36" t="str">
            <v/>
          </cell>
          <cell r="AQ36" t="str">
            <v/>
          </cell>
          <cell r="AR36" t="str">
            <v>FR</v>
          </cell>
          <cell r="AS36" t="str">
            <v>FRANCE</v>
          </cell>
          <cell r="AT36" t="str">
            <v/>
          </cell>
          <cell r="AU36" t="str">
            <v/>
          </cell>
          <cell r="AV36" t="str">
            <v>PERREOL</v>
          </cell>
          <cell r="AW36">
            <v>2762</v>
          </cell>
          <cell r="AX36">
            <v>25.483349643</v>
          </cell>
          <cell r="AY36">
            <v>14.728629273999999</v>
          </cell>
          <cell r="AZ36">
            <v>18.706122317999998</v>
          </cell>
          <cell r="BA36">
            <v>50</v>
          </cell>
          <cell r="BB36" t="str">
            <v>SI</v>
          </cell>
          <cell r="BC36">
            <v>0</v>
          </cell>
          <cell r="BD36">
            <v>1</v>
          </cell>
        </row>
        <row r="37">
          <cell r="A37" t="str">
            <v>13485</v>
          </cell>
          <cell r="B37" t="str">
            <v>CAISSE D EPARGNE DU LANGUEDOC ROUSSILLON</v>
          </cell>
          <cell r="C37" t="str">
            <v>3. Autres (GEA CBD)</v>
          </cell>
          <cell r="D37">
            <v>201512</v>
          </cell>
          <cell r="E37">
            <v>5.6800000000000003E-2</v>
          </cell>
          <cell r="F37">
            <v>0.2069</v>
          </cell>
          <cell r="G37">
            <v>6.2628119450000002</v>
          </cell>
          <cell r="H37">
            <v>0.35572771847600004</v>
          </cell>
          <cell r="I37">
            <v>1.2957757914205001</v>
          </cell>
          <cell r="O37">
            <v>8339</v>
          </cell>
          <cell r="P37" t="str">
            <v>383451267</v>
          </cell>
          <cell r="Q37" t="str">
            <v>PM</v>
          </cell>
          <cell r="R37" t="str">
            <v>270</v>
          </cell>
          <cell r="S37" t="str">
            <v>01</v>
          </cell>
          <cell r="T37" t="str">
            <v>Etablissement de crédit</v>
          </cell>
          <cell r="U37" t="str">
            <v>201</v>
          </cell>
          <cell r="V37" t="str">
            <v>Banque mutualiste ou coopérative</v>
          </cell>
          <cell r="W37" t="str">
            <v>001</v>
          </cell>
          <cell r="X37" t="str">
            <v>Agrément ACPR</v>
          </cell>
          <cell r="Y37">
            <v>8</v>
          </cell>
          <cell r="Z37" t="str">
            <v>RESTRUCTURATION AVEC REPRISE DE CIB</v>
          </cell>
          <cell r="AA37" t="str">
            <v>FR</v>
          </cell>
          <cell r="AB37" t="str">
            <v> France</v>
          </cell>
          <cell r="AC37" t="str">
            <v>S. BANCAIRE MUTUALISTE ET AUTRES RESEAUX</v>
          </cell>
          <cell r="AD37">
            <v>1163</v>
          </cell>
          <cell r="AE37" t="str">
            <v>GPE BPCE</v>
          </cell>
          <cell r="AF37">
            <v>0</v>
          </cell>
          <cell r="AG37" t="str">
            <v>34000</v>
          </cell>
          <cell r="AH37" t="str">
            <v>FR</v>
          </cell>
          <cell r="AI37" t="str">
            <v/>
          </cell>
          <cell r="AJ37" t="str">
            <v/>
          </cell>
          <cell r="AK37" t="str">
            <v>EC</v>
          </cell>
          <cell r="AL37" t="str">
            <v>Bq mut</v>
          </cell>
          <cell r="AM37" t="str">
            <v>PERSONNE_MORALE_SOCIETE</v>
          </cell>
          <cell r="AN37" t="str">
            <v>BPCE</v>
          </cell>
          <cell r="AO37" t="str">
            <v>Groupes mutualistes</v>
          </cell>
          <cell r="AP37" t="str">
            <v/>
          </cell>
          <cell r="AQ37" t="str">
            <v/>
          </cell>
          <cell r="AR37" t="str">
            <v>FR</v>
          </cell>
          <cell r="AS37" t="str">
            <v>FRANCE</v>
          </cell>
          <cell r="AT37" t="str">
            <v/>
          </cell>
          <cell r="AU37" t="str">
            <v/>
          </cell>
          <cell r="AV37" t="str">
            <v>BOUJAOUD</v>
          </cell>
          <cell r="AW37">
            <v>2762</v>
          </cell>
          <cell r="AX37">
            <v>13.292471348999999</v>
          </cell>
          <cell r="AY37">
            <v>6.9482677000000006</v>
          </cell>
          <cell r="AZ37">
            <v>9.5671342500000005</v>
          </cell>
          <cell r="BA37">
            <v>93</v>
          </cell>
          <cell r="BB37" t="str">
            <v>SI</v>
          </cell>
          <cell r="BC37">
            <v>0</v>
          </cell>
          <cell r="BD37">
            <v>1</v>
          </cell>
        </row>
        <row r="38">
          <cell r="A38" t="str">
            <v>13506</v>
          </cell>
          <cell r="B38" t="str">
            <v>CRCAM DU LANGUEDOC</v>
          </cell>
          <cell r="C38" t="str">
            <v>3. Autres (GEA CBD)</v>
          </cell>
          <cell r="D38">
            <v>201512</v>
          </cell>
          <cell r="E38">
            <v>5.74E-2</v>
          </cell>
          <cell r="F38">
            <v>0.1918</v>
          </cell>
          <cell r="G38">
            <v>14.204243</v>
          </cell>
          <cell r="H38">
            <v>0.81532354819999997</v>
          </cell>
          <cell r="I38">
            <v>2.7243738074000001</v>
          </cell>
          <cell r="J38">
            <v>3.7600000000000001E-2</v>
          </cell>
          <cell r="K38">
            <v>0.41449999999999998</v>
          </cell>
          <cell r="L38">
            <v>4.5491739999999998</v>
          </cell>
          <cell r="M38">
            <v>0.17104894239999999</v>
          </cell>
          <cell r="N38">
            <v>1.8856326229999998</v>
          </cell>
          <cell r="O38">
            <v>8375</v>
          </cell>
          <cell r="P38" t="str">
            <v>492826417</v>
          </cell>
          <cell r="Q38" t="str">
            <v>PM</v>
          </cell>
          <cell r="R38" t="str">
            <v>210</v>
          </cell>
          <cell r="S38" t="str">
            <v>01</v>
          </cell>
          <cell r="T38" t="str">
            <v>Etablissement de crédit</v>
          </cell>
          <cell r="U38" t="str">
            <v>201</v>
          </cell>
          <cell r="V38" t="str">
            <v>Banque mutualiste ou coopérative</v>
          </cell>
          <cell r="W38" t="str">
            <v>001</v>
          </cell>
          <cell r="X38" t="str">
            <v>Agrément ACPR</v>
          </cell>
          <cell r="Y38">
            <v>8</v>
          </cell>
          <cell r="Z38" t="str">
            <v>RESTRUCTURATION AVEC REPRISE DE CIB</v>
          </cell>
          <cell r="AA38" t="str">
            <v>FR</v>
          </cell>
          <cell r="AB38" t="str">
            <v> France</v>
          </cell>
          <cell r="AC38" t="str">
            <v>S. BANCAIRE MUTUALISTE ET AUTRES RESEAUX</v>
          </cell>
          <cell r="AD38">
            <v>27</v>
          </cell>
          <cell r="AE38" t="str">
            <v>GPE CREDIT AGRICOLE</v>
          </cell>
          <cell r="AF38">
            <v>0</v>
          </cell>
          <cell r="AG38" t="str">
            <v>34970</v>
          </cell>
          <cell r="AH38" t="str">
            <v>FR</v>
          </cell>
          <cell r="AI38" t="str">
            <v/>
          </cell>
          <cell r="AJ38" t="str">
            <v/>
          </cell>
          <cell r="AK38" t="str">
            <v>EC</v>
          </cell>
          <cell r="AL38" t="str">
            <v>Bq mut</v>
          </cell>
          <cell r="AM38" t="str">
            <v>PERSONNE_MORALE_SOCIETE</v>
          </cell>
          <cell r="AN38" t="str">
            <v>CREDIT AGRICOLE</v>
          </cell>
          <cell r="AO38" t="str">
            <v>Groupes mutualistes</v>
          </cell>
          <cell r="AP38" t="str">
            <v/>
          </cell>
          <cell r="AQ38" t="str">
            <v/>
          </cell>
          <cell r="AR38" t="str">
            <v>FR</v>
          </cell>
          <cell r="AS38" t="str">
            <v>FRANCE</v>
          </cell>
          <cell r="AT38" t="str">
            <v/>
          </cell>
          <cell r="AU38" t="str">
            <v/>
          </cell>
          <cell r="AV38" t="str">
            <v>THUEZ</v>
          </cell>
          <cell r="AW38">
            <v>2761</v>
          </cell>
          <cell r="AX38">
            <v>22.268498315999999</v>
          </cell>
          <cell r="AY38">
            <v>16.416658560000002</v>
          </cell>
          <cell r="AZ38">
            <v>5.5103032729999999</v>
          </cell>
          <cell r="BA38">
            <v>54</v>
          </cell>
          <cell r="BB38" t="str">
            <v>SI</v>
          </cell>
          <cell r="BC38">
            <v>0</v>
          </cell>
          <cell r="BD38">
            <v>0</v>
          </cell>
        </row>
        <row r="39">
          <cell r="A39" t="str">
            <v>13507</v>
          </cell>
          <cell r="B39" t="str">
            <v>BANQUE POPULAIRE DU NORD</v>
          </cell>
          <cell r="C39" t="str">
            <v>3. Autres (GEA CBD)</v>
          </cell>
          <cell r="D39">
            <v>201512</v>
          </cell>
          <cell r="E39">
            <v>6.7799999999999999E-2</v>
          </cell>
          <cell r="F39">
            <v>0.15479999999999999</v>
          </cell>
          <cell r="G39">
            <v>5.505389869</v>
          </cell>
          <cell r="H39">
            <v>0.37326543311819999</v>
          </cell>
          <cell r="I39">
            <v>0.85223435172119999</v>
          </cell>
          <cell r="J39">
            <v>4.3499999999999997E-2</v>
          </cell>
          <cell r="K39">
            <v>0.44440000000000002</v>
          </cell>
          <cell r="L39">
            <v>1.3112998</v>
          </cell>
          <cell r="M39">
            <v>5.7041541299999998E-2</v>
          </cell>
          <cell r="N39">
            <v>0.58274163111999999</v>
          </cell>
          <cell r="O39">
            <v>8378</v>
          </cell>
          <cell r="P39" t="str">
            <v>457506566</v>
          </cell>
          <cell r="Q39" t="str">
            <v>PM</v>
          </cell>
          <cell r="R39" t="str">
            <v>202</v>
          </cell>
          <cell r="S39" t="str">
            <v>01</v>
          </cell>
          <cell r="T39" t="str">
            <v>Etablissement de crédit</v>
          </cell>
          <cell r="U39" t="str">
            <v>201</v>
          </cell>
          <cell r="V39" t="str">
            <v>Banque mutualiste ou coopérative</v>
          </cell>
          <cell r="W39" t="str">
            <v>001</v>
          </cell>
          <cell r="X39" t="str">
            <v>Agrément ACPR</v>
          </cell>
          <cell r="Y39">
            <v>6</v>
          </cell>
          <cell r="Z39" t="str">
            <v>NOUVEL ETABLISSEMENT</v>
          </cell>
          <cell r="AA39" t="str">
            <v>FR</v>
          </cell>
          <cell r="AB39" t="str">
            <v> France</v>
          </cell>
          <cell r="AC39" t="str">
            <v>S. BANCAIRE MUTUALISTE ET AUTRES RESEAUX</v>
          </cell>
          <cell r="AD39">
            <v>1163</v>
          </cell>
          <cell r="AE39" t="str">
            <v>GPE BPCE</v>
          </cell>
          <cell r="AF39">
            <v>0</v>
          </cell>
          <cell r="AG39" t="str">
            <v>59700</v>
          </cell>
          <cell r="AH39" t="str">
            <v>FR</v>
          </cell>
          <cell r="AI39" t="str">
            <v/>
          </cell>
          <cell r="AJ39" t="str">
            <v/>
          </cell>
          <cell r="AK39" t="str">
            <v>EC</v>
          </cell>
          <cell r="AL39" t="str">
            <v>Bq mut</v>
          </cell>
          <cell r="AM39" t="str">
            <v>PERSONNE_MORALE_SOCIETE</v>
          </cell>
          <cell r="AN39" t="str">
            <v>BPCE</v>
          </cell>
          <cell r="AO39" t="str">
            <v>Groupes mutualistes</v>
          </cell>
          <cell r="AP39" t="str">
            <v/>
          </cell>
          <cell r="AQ39" t="str">
            <v/>
          </cell>
          <cell r="AR39" t="str">
            <v>FR</v>
          </cell>
          <cell r="AS39" t="str">
            <v>FRANCE</v>
          </cell>
          <cell r="AT39" t="str">
            <v/>
          </cell>
          <cell r="AU39" t="str">
            <v/>
          </cell>
          <cell r="AV39" t="str">
            <v>BODIAN</v>
          </cell>
          <cell r="AW39">
            <v>2762</v>
          </cell>
          <cell r="AX39">
            <v>8.3088686620000001</v>
          </cell>
          <cell r="AY39">
            <v>4.8033782199999999</v>
          </cell>
          <cell r="AZ39">
            <v>4.7907428990000005</v>
          </cell>
          <cell r="BA39">
            <v>132</v>
          </cell>
          <cell r="BB39" t="str">
            <v>SI</v>
          </cell>
          <cell r="BC39">
            <v>0</v>
          </cell>
          <cell r="BD39">
            <v>1</v>
          </cell>
        </row>
        <row r="40">
          <cell r="A40" t="str">
            <v>13606</v>
          </cell>
          <cell r="B40" t="str">
            <v>CRCAM D ILLE ET VILAINE</v>
          </cell>
          <cell r="C40" t="str">
            <v>3. Autres (GEA CBD)</v>
          </cell>
          <cell r="D40">
            <v>201512</v>
          </cell>
          <cell r="E40">
            <v>4.2900000000000001E-2</v>
          </cell>
          <cell r="F40">
            <v>0.1671</v>
          </cell>
          <cell r="G40">
            <v>7.7813600000000003</v>
          </cell>
          <cell r="H40">
            <v>0.33382034399999999</v>
          </cell>
          <cell r="I40">
            <v>1.3002652560000001</v>
          </cell>
          <cell r="J40">
            <v>3.7499999999999999E-2</v>
          </cell>
          <cell r="K40">
            <v>0.38550000000000001</v>
          </cell>
          <cell r="L40">
            <v>1.489735</v>
          </cell>
          <cell r="M40">
            <v>5.58650625E-2</v>
          </cell>
          <cell r="N40">
            <v>0.57429284250000001</v>
          </cell>
          <cell r="O40">
            <v>8547</v>
          </cell>
          <cell r="P40" t="str">
            <v>775590847</v>
          </cell>
          <cell r="Q40" t="str">
            <v>PM</v>
          </cell>
          <cell r="R40" t="str">
            <v>210</v>
          </cell>
          <cell r="S40" t="str">
            <v>01</v>
          </cell>
          <cell r="T40" t="str">
            <v>Etablissement de crédit</v>
          </cell>
          <cell r="U40" t="str">
            <v>201</v>
          </cell>
          <cell r="V40" t="str">
            <v>Banque mutualiste ou coopérative</v>
          </cell>
          <cell r="W40" t="str">
            <v>001</v>
          </cell>
          <cell r="X40" t="str">
            <v>Agrément ACPR</v>
          </cell>
          <cell r="Y40">
            <v>6</v>
          </cell>
          <cell r="Z40" t="str">
            <v>NOUVEL ETABLISSEMENT</v>
          </cell>
          <cell r="AA40" t="str">
            <v>FR</v>
          </cell>
          <cell r="AB40" t="str">
            <v> France</v>
          </cell>
          <cell r="AC40" t="str">
            <v>S. BANCAIRE MUTUALISTE ET AUTRES RESEAUX</v>
          </cell>
          <cell r="AD40">
            <v>27</v>
          </cell>
          <cell r="AE40" t="str">
            <v>GPE CREDIT AGRICOLE</v>
          </cell>
          <cell r="AF40">
            <v>0</v>
          </cell>
          <cell r="AG40" t="str">
            <v>35136</v>
          </cell>
          <cell r="AH40" t="str">
            <v>FR</v>
          </cell>
          <cell r="AI40" t="str">
            <v/>
          </cell>
          <cell r="AJ40" t="str">
            <v/>
          </cell>
          <cell r="AK40" t="str">
            <v>EC</v>
          </cell>
          <cell r="AL40" t="str">
            <v>Bq mut</v>
          </cell>
          <cell r="AM40" t="str">
            <v>PERSONNE_MORALE_SOCIETE</v>
          </cell>
          <cell r="AN40" t="str">
            <v>CREDIT AGRICOLE</v>
          </cell>
          <cell r="AO40" t="str">
            <v>Groupes mutualistes</v>
          </cell>
          <cell r="AP40" t="str">
            <v/>
          </cell>
          <cell r="AQ40" t="str">
            <v/>
          </cell>
          <cell r="AR40" t="str">
            <v>FR</v>
          </cell>
          <cell r="AS40" t="str">
            <v>FRANCE</v>
          </cell>
          <cell r="AT40" t="str">
            <v/>
          </cell>
          <cell r="AU40" t="str">
            <v/>
          </cell>
          <cell r="AV40" t="str">
            <v>PIGEON</v>
          </cell>
          <cell r="AW40">
            <v>2761</v>
          </cell>
          <cell r="AX40">
            <v>10.695996436000001</v>
          </cell>
          <cell r="AY40">
            <v>8.1663176699999998</v>
          </cell>
          <cell r="AZ40">
            <v>2.371362124</v>
          </cell>
          <cell r="BA40">
            <v>112</v>
          </cell>
          <cell r="BB40" t="str">
            <v>SI</v>
          </cell>
          <cell r="BC40">
            <v>0</v>
          </cell>
          <cell r="BD40">
            <v>0</v>
          </cell>
        </row>
        <row r="41">
          <cell r="A41" t="str">
            <v>13807</v>
          </cell>
          <cell r="B41" t="str">
            <v>BANQUE POPULAIRE ATLANTIQUE</v>
          </cell>
          <cell r="C41" t="str">
            <v>3. Autres (GEA CBD)</v>
          </cell>
          <cell r="D41">
            <v>201512</v>
          </cell>
          <cell r="E41">
            <v>7.6100000000000001E-2</v>
          </cell>
          <cell r="F41">
            <v>0.17780000000000001</v>
          </cell>
          <cell r="G41">
            <v>6.8583961420000001</v>
          </cell>
          <cell r="H41">
            <v>0.52192394640619999</v>
          </cell>
          <cell r="I41">
            <v>1.2194228340476001</v>
          </cell>
          <cell r="J41">
            <v>6.6600000000000006E-2</v>
          </cell>
          <cell r="K41">
            <v>0.43969999999999998</v>
          </cell>
          <cell r="L41">
            <v>2.715993031</v>
          </cell>
          <cell r="M41">
            <v>0.18088513586460001</v>
          </cell>
          <cell r="N41">
            <v>1.1942221357306999</v>
          </cell>
          <cell r="O41">
            <v>8873</v>
          </cell>
          <cell r="P41" t="str">
            <v>857500227</v>
          </cell>
          <cell r="Q41" t="str">
            <v>PM</v>
          </cell>
          <cell r="R41" t="str">
            <v>202</v>
          </cell>
          <cell r="S41" t="str">
            <v>01</v>
          </cell>
          <cell r="T41" t="str">
            <v>Etablissement de crédit</v>
          </cell>
          <cell r="U41" t="str">
            <v>201</v>
          </cell>
          <cell r="V41" t="str">
            <v>Banque mutualiste ou coopérative</v>
          </cell>
          <cell r="W41" t="str">
            <v>001</v>
          </cell>
          <cell r="X41" t="str">
            <v>Agrément ACPR</v>
          </cell>
          <cell r="Y41">
            <v>6</v>
          </cell>
          <cell r="Z41" t="str">
            <v>NOUVEL ETABLISSEMENT</v>
          </cell>
          <cell r="AA41" t="str">
            <v>FR</v>
          </cell>
          <cell r="AB41" t="str">
            <v> France</v>
          </cell>
          <cell r="AC41" t="str">
            <v>S. BANCAIRE MUTUALISTE ET AUTRES RESEAUX</v>
          </cell>
          <cell r="AD41">
            <v>1163</v>
          </cell>
          <cell r="AE41" t="str">
            <v>GPE BPCE</v>
          </cell>
          <cell r="AF41">
            <v>0</v>
          </cell>
          <cell r="AG41" t="str">
            <v>44000</v>
          </cell>
          <cell r="AH41" t="str">
            <v>FR</v>
          </cell>
          <cell r="AI41" t="str">
            <v/>
          </cell>
          <cell r="AJ41" t="str">
            <v/>
          </cell>
          <cell r="AK41" t="str">
            <v>EC</v>
          </cell>
          <cell r="AL41" t="str">
            <v>Bq mut</v>
          </cell>
          <cell r="AM41" t="str">
            <v>PERSONNE_MORALE_SOCIETE</v>
          </cell>
          <cell r="AN41" t="str">
            <v>BPCE</v>
          </cell>
          <cell r="AO41" t="str">
            <v>Groupes mutualistes</v>
          </cell>
          <cell r="AP41" t="str">
            <v/>
          </cell>
          <cell r="AQ41" t="str">
            <v/>
          </cell>
          <cell r="AR41" t="str">
            <v>FR</v>
          </cell>
          <cell r="AS41" t="str">
            <v>FRANCE</v>
          </cell>
          <cell r="AT41" t="str">
            <v/>
          </cell>
          <cell r="AU41" t="str">
            <v/>
          </cell>
          <cell r="AV41" t="str">
            <v>CHEA</v>
          </cell>
          <cell r="AW41">
            <v>2762</v>
          </cell>
          <cell r="AX41">
            <v>9.4894546789999996</v>
          </cell>
          <cell r="AY41">
            <v>6.7843575969999996</v>
          </cell>
          <cell r="AZ41">
            <v>6.5235350680000002</v>
          </cell>
          <cell r="BA41">
            <v>121</v>
          </cell>
          <cell r="BB41" t="str">
            <v>SI</v>
          </cell>
          <cell r="BC41">
            <v>0</v>
          </cell>
          <cell r="BD41">
            <v>1</v>
          </cell>
        </row>
        <row r="42">
          <cell r="A42" t="str">
            <v>13825</v>
          </cell>
          <cell r="B42" t="str">
            <v>CAISSE D EPARGNE RHONE ALPES</v>
          </cell>
          <cell r="C42" t="str">
            <v>3. Autres (GEA CBD)</v>
          </cell>
          <cell r="D42">
            <v>201512</v>
          </cell>
          <cell r="E42">
            <v>5.0500000000000003E-2</v>
          </cell>
          <cell r="F42">
            <v>0.21110000000000001</v>
          </cell>
          <cell r="G42">
            <v>16.709546028999998</v>
          </cell>
          <cell r="H42">
            <v>0.84383207446449993</v>
          </cell>
          <cell r="I42">
            <v>3.5273851667218996</v>
          </cell>
          <cell r="O42">
            <v>8900</v>
          </cell>
          <cell r="P42" t="str">
            <v>384006029</v>
          </cell>
          <cell r="Q42" t="str">
            <v>PM</v>
          </cell>
          <cell r="R42" t="str">
            <v>270</v>
          </cell>
          <cell r="S42" t="str">
            <v>01</v>
          </cell>
          <cell r="T42" t="str">
            <v>Etablissement de crédit</v>
          </cell>
          <cell r="U42" t="str">
            <v>201</v>
          </cell>
          <cell r="V42" t="str">
            <v>Banque mutualiste ou coopérative</v>
          </cell>
          <cell r="W42" t="str">
            <v>001</v>
          </cell>
          <cell r="X42" t="str">
            <v>Agrément ACPR</v>
          </cell>
          <cell r="Y42">
            <v>8</v>
          </cell>
          <cell r="Z42" t="str">
            <v>RESTRUCTURATION AVEC REPRISE DE CIB</v>
          </cell>
          <cell r="AA42" t="str">
            <v>FR</v>
          </cell>
          <cell r="AB42" t="str">
            <v> France</v>
          </cell>
          <cell r="AC42" t="str">
            <v>S. BANCAIRE MUTUALISTE ET AUTRES RESEAUX</v>
          </cell>
          <cell r="AD42">
            <v>1163</v>
          </cell>
          <cell r="AE42" t="str">
            <v>GPE BPCE</v>
          </cell>
          <cell r="AF42">
            <v>0</v>
          </cell>
          <cell r="AG42" t="str">
            <v>69003</v>
          </cell>
          <cell r="AH42" t="str">
            <v>FR</v>
          </cell>
          <cell r="AI42" t="str">
            <v/>
          </cell>
          <cell r="AJ42" t="str">
            <v/>
          </cell>
          <cell r="AK42" t="str">
            <v>EC</v>
          </cell>
          <cell r="AL42" t="str">
            <v>Bq mut</v>
          </cell>
          <cell r="AM42" t="str">
            <v>PERSONNE_MORALE_SOCIETE</v>
          </cell>
          <cell r="AN42" t="str">
            <v>BPCE</v>
          </cell>
          <cell r="AO42" t="str">
            <v>Groupes mutualistes</v>
          </cell>
          <cell r="AP42" t="str">
            <v/>
          </cell>
          <cell r="AQ42" t="str">
            <v/>
          </cell>
          <cell r="AR42" t="str">
            <v>FR</v>
          </cell>
          <cell r="AS42" t="str">
            <v>FRANCE</v>
          </cell>
          <cell r="AT42" t="str">
            <v/>
          </cell>
          <cell r="AU42" t="str">
            <v/>
          </cell>
          <cell r="AV42" t="str">
            <v>JEQUIER</v>
          </cell>
          <cell r="AW42">
            <v>2762</v>
          </cell>
          <cell r="AX42">
            <v>35.137854520000005</v>
          </cell>
          <cell r="AY42">
            <v>19.840579757</v>
          </cell>
          <cell r="AZ42">
            <v>24.052375619999999</v>
          </cell>
          <cell r="BA42">
            <v>34</v>
          </cell>
          <cell r="BB42" t="str">
            <v>SI</v>
          </cell>
          <cell r="BC42">
            <v>0</v>
          </cell>
          <cell r="BD42">
            <v>1</v>
          </cell>
        </row>
        <row r="43">
          <cell r="A43" t="str">
            <v>13906</v>
          </cell>
          <cell r="B43" t="str">
            <v>CRCAM SUD RHONE-ALPES</v>
          </cell>
          <cell r="C43" t="str">
            <v>3. Autres (GEA CBD)</v>
          </cell>
          <cell r="D43">
            <v>201512</v>
          </cell>
          <cell r="E43">
            <v>3.09E-2</v>
          </cell>
          <cell r="F43">
            <v>0.16239999999999999</v>
          </cell>
          <cell r="G43">
            <v>10.748405999999999</v>
          </cell>
          <cell r="H43">
            <v>0.33212574540000001</v>
          </cell>
          <cell r="I43">
            <v>1.7455411343999998</v>
          </cell>
          <cell r="J43">
            <v>2.1100000000000001E-2</v>
          </cell>
          <cell r="K43">
            <v>0.36320000000000002</v>
          </cell>
          <cell r="L43">
            <v>2.950942</v>
          </cell>
          <cell r="M43">
            <v>6.2264876199999999E-2</v>
          </cell>
          <cell r="N43">
            <v>1.0717821344</v>
          </cell>
          <cell r="O43">
            <v>9044</v>
          </cell>
          <cell r="P43" t="str">
            <v>402121958</v>
          </cell>
          <cell r="Q43" t="str">
            <v>PM</v>
          </cell>
          <cell r="R43" t="str">
            <v>210</v>
          </cell>
          <cell r="S43" t="str">
            <v>01</v>
          </cell>
          <cell r="T43" t="str">
            <v>Etablissement de crédit</v>
          </cell>
          <cell r="U43" t="str">
            <v>201</v>
          </cell>
          <cell r="V43" t="str">
            <v>Banque mutualiste ou coopérative</v>
          </cell>
          <cell r="W43" t="str">
            <v>001</v>
          </cell>
          <cell r="X43" t="str">
            <v>Agrément ACPR</v>
          </cell>
          <cell r="Y43">
            <v>8</v>
          </cell>
          <cell r="Z43" t="str">
            <v>RESTRUCTURATION AVEC REPRISE DE CIB</v>
          </cell>
          <cell r="AA43" t="str">
            <v>FR</v>
          </cell>
          <cell r="AB43" t="str">
            <v> France</v>
          </cell>
          <cell r="AC43" t="str">
            <v>S. BANCAIRE MUTUALISTE ET AUTRES RESEAUX</v>
          </cell>
          <cell r="AD43">
            <v>27</v>
          </cell>
          <cell r="AE43" t="str">
            <v>GPE CREDIT AGRICOLE</v>
          </cell>
          <cell r="AF43">
            <v>0</v>
          </cell>
          <cell r="AG43" t="str">
            <v>38100</v>
          </cell>
          <cell r="AH43" t="str">
            <v>FR</v>
          </cell>
          <cell r="AI43" t="str">
            <v/>
          </cell>
          <cell r="AJ43" t="str">
            <v/>
          </cell>
          <cell r="AK43" t="str">
            <v>EC</v>
          </cell>
          <cell r="AL43" t="str">
            <v>Bq mut</v>
          </cell>
          <cell r="AM43" t="str">
            <v>PERSONNE_MORALE_SOCIETE</v>
          </cell>
          <cell r="AN43" t="str">
            <v>CREDIT AGRICOLE</v>
          </cell>
          <cell r="AO43" t="str">
            <v>Groupes mutualistes</v>
          </cell>
          <cell r="AP43" t="str">
            <v/>
          </cell>
          <cell r="AQ43" t="str">
            <v/>
          </cell>
          <cell r="AR43" t="str">
            <v>FR</v>
          </cell>
          <cell r="AS43" t="str">
            <v>FRANCE</v>
          </cell>
          <cell r="AT43" t="str">
            <v/>
          </cell>
          <cell r="AU43" t="str">
            <v/>
          </cell>
          <cell r="AV43" t="str">
            <v>RABIER</v>
          </cell>
          <cell r="AW43">
            <v>2761</v>
          </cell>
          <cell r="AX43">
            <v>17.013314878999999</v>
          </cell>
          <cell r="AY43">
            <v>12.536836932</v>
          </cell>
          <cell r="AZ43">
            <v>4.3269488389999999</v>
          </cell>
          <cell r="BA43">
            <v>75</v>
          </cell>
          <cell r="BB43" t="str">
            <v>SI</v>
          </cell>
          <cell r="BC43">
            <v>0</v>
          </cell>
          <cell r="BD43">
            <v>0</v>
          </cell>
        </row>
        <row r="44">
          <cell r="A44" t="str">
            <v>13907</v>
          </cell>
          <cell r="B44" t="str">
            <v>BANQUE POPULAIRE LOIRE ET LYONNAIS</v>
          </cell>
          <cell r="C44" t="str">
            <v>3. Autres (GEA CBD)</v>
          </cell>
          <cell r="D44">
            <v>201512</v>
          </cell>
          <cell r="E44">
            <v>7.4399999999999994E-2</v>
          </cell>
          <cell r="F44">
            <v>0.16439999999999999</v>
          </cell>
          <cell r="G44">
            <v>6.367282984</v>
          </cell>
          <cell r="H44">
            <v>0.47372585400959999</v>
          </cell>
          <cell r="I44">
            <v>1.0467813225695999</v>
          </cell>
          <cell r="J44">
            <v>3.7999999999999999E-2</v>
          </cell>
          <cell r="K44">
            <v>0.44019999999999998</v>
          </cell>
          <cell r="L44">
            <v>1.9874354999999999</v>
          </cell>
          <cell r="M44">
            <v>7.5522548999999994E-2</v>
          </cell>
          <cell r="N44">
            <v>0.87486910709999988</v>
          </cell>
          <cell r="O44">
            <v>9048</v>
          </cell>
          <cell r="P44" t="str">
            <v>956507875</v>
          </cell>
          <cell r="Q44" t="str">
            <v>PM</v>
          </cell>
          <cell r="R44" t="str">
            <v>202</v>
          </cell>
          <cell r="S44" t="str">
            <v>01</v>
          </cell>
          <cell r="T44" t="str">
            <v>Etablissement de crédit</v>
          </cell>
          <cell r="U44" t="str">
            <v>201</v>
          </cell>
          <cell r="V44" t="str">
            <v>Banque mutualiste ou coopérative</v>
          </cell>
          <cell r="W44" t="str">
            <v>001</v>
          </cell>
          <cell r="X44" t="str">
            <v>Agrément ACPR</v>
          </cell>
          <cell r="Y44">
            <v>6</v>
          </cell>
          <cell r="Z44" t="str">
            <v>NOUVEL ETABLISSEMENT</v>
          </cell>
          <cell r="AA44" t="str">
            <v>FR</v>
          </cell>
          <cell r="AB44" t="str">
            <v> France</v>
          </cell>
          <cell r="AC44" t="str">
            <v>S. BANCAIRE MUTUALISTE ET AUTRES RESEAUX</v>
          </cell>
          <cell r="AD44">
            <v>1163</v>
          </cell>
          <cell r="AE44" t="str">
            <v>GPE BPCE</v>
          </cell>
          <cell r="AF44">
            <v>0</v>
          </cell>
          <cell r="AG44" t="str">
            <v>69003</v>
          </cell>
          <cell r="AH44" t="str">
            <v>FR</v>
          </cell>
          <cell r="AI44" t="str">
            <v/>
          </cell>
          <cell r="AJ44" t="str">
            <v/>
          </cell>
          <cell r="AK44" t="str">
            <v>EC</v>
          </cell>
          <cell r="AL44" t="str">
            <v>Bq mut</v>
          </cell>
          <cell r="AM44" t="str">
            <v>PERSONNE_MORALE_SOCIETE</v>
          </cell>
          <cell r="AN44" t="str">
            <v>BPCE</v>
          </cell>
          <cell r="AO44" t="str">
            <v>Groupes mutualistes</v>
          </cell>
          <cell r="AP44" t="str">
            <v/>
          </cell>
          <cell r="AQ44" t="str">
            <v/>
          </cell>
          <cell r="AR44" t="str">
            <v>FR</v>
          </cell>
          <cell r="AS44" t="str">
            <v>FRANCE</v>
          </cell>
          <cell r="AT44" t="str">
            <v/>
          </cell>
          <cell r="AU44" t="str">
            <v/>
          </cell>
          <cell r="AV44" t="str">
            <v>BODIAN</v>
          </cell>
          <cell r="AW44">
            <v>2762</v>
          </cell>
          <cell r="AX44">
            <v>9.2983783570000007</v>
          </cell>
          <cell r="AY44">
            <v>5.7407305219999998</v>
          </cell>
          <cell r="AZ44">
            <v>6.6581066230000001</v>
          </cell>
          <cell r="BA44">
            <v>123</v>
          </cell>
          <cell r="BB44" t="str">
            <v>SI</v>
          </cell>
          <cell r="BC44">
            <v>0</v>
          </cell>
          <cell r="BD44">
            <v>1</v>
          </cell>
        </row>
        <row r="45">
          <cell r="A45" t="str">
            <v>14006</v>
          </cell>
          <cell r="B45" t="str">
            <v>CRCAM DE LA GUADELOUPE</v>
          </cell>
          <cell r="C45" t="str">
            <v>3. Autres (GEA CBD)</v>
          </cell>
          <cell r="D45">
            <v>201512</v>
          </cell>
          <cell r="E45">
            <v>0.08</v>
          </cell>
          <cell r="F45">
            <v>0.2185</v>
          </cell>
          <cell r="G45">
            <v>1.111775</v>
          </cell>
          <cell r="H45">
            <v>8.8941999999999993E-2</v>
          </cell>
          <cell r="I45">
            <v>0.24292283749999999</v>
          </cell>
          <cell r="J45">
            <v>2.1999999999999999E-2</v>
          </cell>
          <cell r="K45">
            <v>0.44900000000000001</v>
          </cell>
          <cell r="L45">
            <v>0.52945799999999998</v>
          </cell>
          <cell r="M45">
            <v>1.1648075999999999E-2</v>
          </cell>
          <cell r="N45">
            <v>0.23772664199999999</v>
          </cell>
          <cell r="O45">
            <v>9195</v>
          </cell>
          <cell r="P45" t="str">
            <v>314560772</v>
          </cell>
          <cell r="Q45" t="str">
            <v>PM</v>
          </cell>
          <cell r="R45" t="str">
            <v>216</v>
          </cell>
          <cell r="S45" t="str">
            <v>01</v>
          </cell>
          <cell r="T45" t="str">
            <v>Etablissement de crédit</v>
          </cell>
          <cell r="U45" t="str">
            <v>201</v>
          </cell>
          <cell r="V45" t="str">
            <v>Banque mutualiste ou coopérative</v>
          </cell>
          <cell r="W45" t="str">
            <v>001</v>
          </cell>
          <cell r="X45" t="str">
            <v>Agrément ACPR</v>
          </cell>
          <cell r="Y45">
            <v>6</v>
          </cell>
          <cell r="Z45" t="str">
            <v>NOUVEL ETABLISSEMENT</v>
          </cell>
          <cell r="AA45" t="str">
            <v>FR</v>
          </cell>
          <cell r="AB45" t="str">
            <v> France</v>
          </cell>
          <cell r="AC45" t="str">
            <v>S. BANCAIRE MUTUALISTE ET AUTRES RESEAUX</v>
          </cell>
          <cell r="AD45">
            <v>27</v>
          </cell>
          <cell r="AE45" t="str">
            <v>GPE CREDIT AGRICOLE</v>
          </cell>
          <cell r="AF45">
            <v>0</v>
          </cell>
          <cell r="AG45" t="str">
            <v>97139</v>
          </cell>
          <cell r="AH45" t="str">
            <v>FR</v>
          </cell>
          <cell r="AI45" t="str">
            <v/>
          </cell>
          <cell r="AJ45" t="str">
            <v/>
          </cell>
          <cell r="AK45" t="str">
            <v>EC</v>
          </cell>
          <cell r="AL45" t="str">
            <v>Bq mut</v>
          </cell>
          <cell r="AM45" t="str">
            <v>PERSONNE_MORALE_SOCIETE</v>
          </cell>
          <cell r="AN45" t="str">
            <v>CREDIT AGRICOLE</v>
          </cell>
          <cell r="AO45" t="str">
            <v>Groupes mutualistes</v>
          </cell>
          <cell r="AP45" t="str">
            <v/>
          </cell>
          <cell r="AQ45" t="str">
            <v/>
          </cell>
          <cell r="AR45" t="str">
            <v>FR</v>
          </cell>
          <cell r="AS45" t="str">
            <v>FRANCE</v>
          </cell>
          <cell r="AT45" t="str">
            <v/>
          </cell>
          <cell r="AU45" t="str">
            <v/>
          </cell>
          <cell r="AV45" t="str">
            <v>ONDO</v>
          </cell>
          <cell r="AW45">
            <v>2761</v>
          </cell>
          <cell r="AX45">
            <v>1.938299395</v>
          </cell>
          <cell r="AY45">
            <v>1.4438268619999999</v>
          </cell>
          <cell r="AZ45">
            <v>0.76810710599999998</v>
          </cell>
          <cell r="BA45">
            <v>244</v>
          </cell>
          <cell r="BB45" t="str">
            <v>SI</v>
          </cell>
          <cell r="BC45">
            <v>0</v>
          </cell>
          <cell r="BD45">
            <v>0</v>
          </cell>
        </row>
        <row r="46">
          <cell r="A46" t="str">
            <v>14040</v>
          </cell>
          <cell r="B46" t="str">
            <v>GOLDMAN SACHS PARIS INC ET CIE</v>
          </cell>
          <cell r="C46" t="str">
            <v>4. Autres (GEA hors CBD)</v>
          </cell>
          <cell r="D46">
            <v>201512</v>
          </cell>
          <cell r="E46">
            <v>2E-3</v>
          </cell>
          <cell r="F46">
            <v>0.81859999999999999</v>
          </cell>
          <cell r="G46">
            <v>1.3744797949999998</v>
          </cell>
          <cell r="H46">
            <v>2.7489595899999998E-3</v>
          </cell>
          <cell r="I46">
            <v>1.1251491601869998</v>
          </cell>
          <cell r="O46">
            <v>9269</v>
          </cell>
          <cell r="P46" t="str">
            <v>342131547</v>
          </cell>
          <cell r="Q46" t="str">
            <v>PM</v>
          </cell>
          <cell r="R46" t="str">
            <v>120</v>
          </cell>
          <cell r="S46" t="str">
            <v>01</v>
          </cell>
          <cell r="T46" t="str">
            <v>Etablissement de crédit</v>
          </cell>
          <cell r="U46" t="str">
            <v>200</v>
          </cell>
          <cell r="V46" t="str">
            <v>Banque</v>
          </cell>
          <cell r="W46" t="str">
            <v>001</v>
          </cell>
          <cell r="X46" t="str">
            <v>Agrément ACPR</v>
          </cell>
          <cell r="Y46">
            <v>2</v>
          </cell>
          <cell r="Z46" t="str">
            <v>CHANGEMENT DE CATEGORIE AU SEIN DES E.C.</v>
          </cell>
          <cell r="AA46" t="str">
            <v>US</v>
          </cell>
          <cell r="AB46" t="str">
            <v> États-Unis</v>
          </cell>
          <cell r="AC46" t="str">
            <v>AG.FIN.ETR.AUTRES PAYS OCDE(HORS BQUES)</v>
          </cell>
          <cell r="AD46">
            <v>505</v>
          </cell>
          <cell r="AE46" t="str">
            <v>GPE GOLDMAN SACHS</v>
          </cell>
          <cell r="AF46">
            <v>1</v>
          </cell>
          <cell r="AG46" t="str">
            <v>75116</v>
          </cell>
          <cell r="AH46" t="str">
            <v>FR</v>
          </cell>
          <cell r="AI46" t="str">
            <v/>
          </cell>
          <cell r="AJ46" t="str">
            <v/>
          </cell>
          <cell r="AK46" t="str">
            <v>EC</v>
          </cell>
          <cell r="AL46" t="str">
            <v>Banque</v>
          </cell>
          <cell r="AM46" t="str">
            <v>PERSONNE_MORALE_SOCIETE</v>
          </cell>
          <cell r="AN46" t="str">
            <v>GOLDMAN SACHS</v>
          </cell>
          <cell r="AO46" t="str">
            <v>Groupes financiers diversifiés</v>
          </cell>
          <cell r="AP46" t="str">
            <v/>
          </cell>
          <cell r="AQ46" t="str">
            <v/>
          </cell>
          <cell r="AR46" t="str">
            <v>ETR</v>
          </cell>
          <cell r="AS46" t="str">
            <v>FRANCE</v>
          </cell>
          <cell r="AT46" t="str">
            <v/>
          </cell>
          <cell r="AU46" t="str">
            <v/>
          </cell>
          <cell r="AV46" t="str">
            <v>SABALZA</v>
          </cell>
          <cell r="AW46">
            <v>2752</v>
          </cell>
          <cell r="AX46">
            <v>5.5183688630000001</v>
          </cell>
          <cell r="AZ46">
            <v>2.2815721299999998</v>
          </cell>
          <cell r="BA46">
            <v>160</v>
          </cell>
          <cell r="BB46" t="str">
            <v>LSI</v>
          </cell>
          <cell r="BC46">
            <v>0</v>
          </cell>
          <cell r="BD46">
            <v>1</v>
          </cell>
        </row>
        <row r="47">
          <cell r="A47" t="str">
            <v>14265</v>
          </cell>
          <cell r="B47" t="str">
            <v>CAISSE D EPARGNE LOIRE DROME ARDECHE</v>
          </cell>
          <cell r="C47" t="str">
            <v>3. Autres (GEA CBD)</v>
          </cell>
          <cell r="D47">
            <v>201512</v>
          </cell>
          <cell r="E47">
            <v>3.9600000000000003E-2</v>
          </cell>
          <cell r="F47">
            <v>0.19620000000000001</v>
          </cell>
          <cell r="G47">
            <v>4.9853323880000007</v>
          </cell>
          <cell r="H47">
            <v>0.19741916256480005</v>
          </cell>
          <cell r="I47">
            <v>0.97812221452560022</v>
          </cell>
          <cell r="O47">
            <v>9784</v>
          </cell>
          <cell r="P47" t="str">
            <v>383686839</v>
          </cell>
          <cell r="Q47" t="str">
            <v>PM</v>
          </cell>
          <cell r="R47" t="str">
            <v>270</v>
          </cell>
          <cell r="S47" t="str">
            <v>01</v>
          </cell>
          <cell r="T47" t="str">
            <v>Etablissement de crédit</v>
          </cell>
          <cell r="U47" t="str">
            <v>201</v>
          </cell>
          <cell r="V47" t="str">
            <v>Banque mutualiste ou coopérative</v>
          </cell>
          <cell r="W47" t="str">
            <v>001</v>
          </cell>
          <cell r="X47" t="str">
            <v>Agrément ACPR</v>
          </cell>
          <cell r="Y47">
            <v>8</v>
          </cell>
          <cell r="Z47" t="str">
            <v>RESTRUCTURATION AVEC REPRISE DE CIB</v>
          </cell>
          <cell r="AA47" t="str">
            <v>FR</v>
          </cell>
          <cell r="AB47" t="str">
            <v> France</v>
          </cell>
          <cell r="AC47" t="str">
            <v>S. BANCAIRE MUTUALISTE ET AUTRES RESEAUX</v>
          </cell>
          <cell r="AD47">
            <v>1163</v>
          </cell>
          <cell r="AE47" t="str">
            <v>GPE BPCE</v>
          </cell>
          <cell r="AF47">
            <v>0</v>
          </cell>
          <cell r="AG47" t="str">
            <v>42100</v>
          </cell>
          <cell r="AH47" t="str">
            <v>FR</v>
          </cell>
          <cell r="AI47" t="str">
            <v/>
          </cell>
          <cell r="AJ47" t="str">
            <v/>
          </cell>
          <cell r="AK47" t="str">
            <v>EC</v>
          </cell>
          <cell r="AL47" t="str">
            <v>Bq mut</v>
          </cell>
          <cell r="AM47" t="str">
            <v>PERSONNE_MORALE_SOCIETE</v>
          </cell>
          <cell r="AN47" t="str">
            <v>BPCE</v>
          </cell>
          <cell r="AO47" t="str">
            <v>Groupes mutualistes</v>
          </cell>
          <cell r="AP47" t="str">
            <v/>
          </cell>
          <cell r="AQ47" t="str">
            <v/>
          </cell>
          <cell r="AR47" t="str">
            <v>FR</v>
          </cell>
          <cell r="AS47" t="str">
            <v>FRANCE</v>
          </cell>
          <cell r="AT47" t="str">
            <v/>
          </cell>
          <cell r="AU47" t="str">
            <v/>
          </cell>
          <cell r="AV47" t="str">
            <v>MOURJANE</v>
          </cell>
          <cell r="AW47">
            <v>2762</v>
          </cell>
          <cell r="AX47">
            <v>10.918691761</v>
          </cell>
          <cell r="AY47">
            <v>5.2730099429999999</v>
          </cell>
          <cell r="AZ47">
            <v>8.1253908530000007</v>
          </cell>
          <cell r="BA47">
            <v>110</v>
          </cell>
          <cell r="BB47" t="str">
            <v>SI</v>
          </cell>
          <cell r="BC47">
            <v>0</v>
          </cell>
          <cell r="BD47">
            <v>1</v>
          </cell>
        </row>
        <row r="48">
          <cell r="A48" t="str">
            <v>14406</v>
          </cell>
          <cell r="B48" t="str">
            <v>CRCAM VAL DE FRANCE</v>
          </cell>
          <cell r="C48" t="str">
            <v>3. Autres (GEA CBD)</v>
          </cell>
          <cell r="D48">
            <v>201512</v>
          </cell>
          <cell r="E48">
            <v>4.5999999999999999E-2</v>
          </cell>
          <cell r="F48">
            <v>0.16839999999999999</v>
          </cell>
          <cell r="G48">
            <v>5.0758660000000004</v>
          </cell>
          <cell r="H48">
            <v>0.23348983600000001</v>
          </cell>
          <cell r="I48">
            <v>0.85477583440000005</v>
          </cell>
          <cell r="J48">
            <v>3.5200000000000002E-2</v>
          </cell>
          <cell r="K48">
            <v>0.44479999999999997</v>
          </cell>
          <cell r="L48">
            <v>1.717805</v>
          </cell>
          <cell r="M48">
            <v>6.0466736000000007E-2</v>
          </cell>
          <cell r="N48">
            <v>0.76407966399999994</v>
          </cell>
          <cell r="O48">
            <v>10006</v>
          </cell>
          <cell r="P48" t="str">
            <v>400868188</v>
          </cell>
          <cell r="Q48" t="str">
            <v>PM</v>
          </cell>
          <cell r="R48" t="str">
            <v>210</v>
          </cell>
          <cell r="S48" t="str">
            <v>01</v>
          </cell>
          <cell r="T48" t="str">
            <v>Etablissement de crédit</v>
          </cell>
          <cell r="U48" t="str">
            <v>201</v>
          </cell>
          <cell r="V48" t="str">
            <v>Banque mutualiste ou coopérative</v>
          </cell>
          <cell r="W48" t="str">
            <v>001</v>
          </cell>
          <cell r="X48" t="str">
            <v>Agrément ACPR</v>
          </cell>
          <cell r="Y48">
            <v>8</v>
          </cell>
          <cell r="Z48" t="str">
            <v>RESTRUCTURATION AVEC REPRISE DE CIB</v>
          </cell>
          <cell r="AA48" t="str">
            <v>FR</v>
          </cell>
          <cell r="AB48" t="str">
            <v> France</v>
          </cell>
          <cell r="AC48" t="str">
            <v>S. BANCAIRE MUTUALISTE ET AUTRES RESEAUX</v>
          </cell>
          <cell r="AD48">
            <v>27</v>
          </cell>
          <cell r="AE48" t="str">
            <v>GPE CREDIT AGRICOLE</v>
          </cell>
          <cell r="AF48">
            <v>0</v>
          </cell>
          <cell r="AG48" t="str">
            <v>28000</v>
          </cell>
          <cell r="AH48" t="str">
            <v>FR</v>
          </cell>
          <cell r="AI48" t="str">
            <v/>
          </cell>
          <cell r="AJ48" t="str">
            <v/>
          </cell>
          <cell r="AK48" t="str">
            <v>EC</v>
          </cell>
          <cell r="AL48" t="str">
            <v>Bq mut</v>
          </cell>
          <cell r="AM48" t="str">
            <v>PERSONNE_MORALE_SOCIETE</v>
          </cell>
          <cell r="AN48" t="str">
            <v>CREDIT AGRICOLE</v>
          </cell>
          <cell r="AO48" t="str">
            <v>Groupes mutualistes</v>
          </cell>
          <cell r="AP48" t="str">
            <v/>
          </cell>
          <cell r="AQ48" t="str">
            <v/>
          </cell>
          <cell r="AR48" t="str">
            <v>FR</v>
          </cell>
          <cell r="AS48" t="str">
            <v>FRANCE</v>
          </cell>
          <cell r="AT48" t="str">
            <v/>
          </cell>
          <cell r="AU48" t="str">
            <v/>
          </cell>
          <cell r="AV48" t="str">
            <v>RABIER</v>
          </cell>
          <cell r="AW48">
            <v>2761</v>
          </cell>
          <cell r="AX48">
            <v>8.2524301179999995</v>
          </cell>
          <cell r="AY48">
            <v>5.9540679119999993</v>
          </cell>
          <cell r="AZ48">
            <v>2.4490212759999999</v>
          </cell>
          <cell r="BA48">
            <v>133</v>
          </cell>
          <cell r="BB48" t="str">
            <v>SI</v>
          </cell>
          <cell r="BC48">
            <v>0</v>
          </cell>
          <cell r="BD48">
            <v>0</v>
          </cell>
        </row>
        <row r="49">
          <cell r="A49" t="str">
            <v>14445</v>
          </cell>
          <cell r="B49" t="str">
            <v>CAISSE D EPARGNE BRETAGNE-PAYS DE LOIRE</v>
          </cell>
          <cell r="C49" t="str">
            <v>3. Autres (GEA CBD)</v>
          </cell>
          <cell r="D49">
            <v>201512</v>
          </cell>
          <cell r="E49">
            <v>4.4200000000000003E-2</v>
          </cell>
          <cell r="F49">
            <v>0.1923</v>
          </cell>
          <cell r="G49">
            <v>15.125980346</v>
          </cell>
          <cell r="H49">
            <v>0.66856833129320004</v>
          </cell>
          <cell r="I49">
            <v>2.9087260205357999</v>
          </cell>
          <cell r="O49">
            <v>10063</v>
          </cell>
          <cell r="P49" t="str">
            <v>392640090</v>
          </cell>
          <cell r="Q49" t="str">
            <v>PM</v>
          </cell>
          <cell r="R49" t="str">
            <v>270</v>
          </cell>
          <cell r="S49" t="str">
            <v>01</v>
          </cell>
          <cell r="T49" t="str">
            <v>Etablissement de crédit</v>
          </cell>
          <cell r="U49" t="str">
            <v>201</v>
          </cell>
          <cell r="V49" t="str">
            <v>Banque mutualiste ou coopérative</v>
          </cell>
          <cell r="W49" t="str">
            <v>001</v>
          </cell>
          <cell r="X49" t="str">
            <v>Agrément ACPR</v>
          </cell>
          <cell r="Y49">
            <v>8</v>
          </cell>
          <cell r="Z49" t="str">
            <v>RESTRUCTURATION AVEC REPRISE DE CIB</v>
          </cell>
          <cell r="AA49" t="str">
            <v>FR</v>
          </cell>
          <cell r="AB49" t="str">
            <v> France</v>
          </cell>
          <cell r="AC49" t="str">
            <v>S. BANCAIRE MUTUALISTE ET AUTRES RESEAUX</v>
          </cell>
          <cell r="AD49">
            <v>1163</v>
          </cell>
          <cell r="AE49" t="str">
            <v>GPE BPCE</v>
          </cell>
          <cell r="AF49">
            <v>0</v>
          </cell>
          <cell r="AG49" t="str">
            <v>44000</v>
          </cell>
          <cell r="AH49" t="str">
            <v>FR</v>
          </cell>
          <cell r="AI49" t="str">
            <v/>
          </cell>
          <cell r="AJ49" t="str">
            <v/>
          </cell>
          <cell r="AK49" t="str">
            <v>EC</v>
          </cell>
          <cell r="AL49" t="str">
            <v>Bq mut</v>
          </cell>
          <cell r="AM49" t="str">
            <v>PERSONNE_MORALE_SOCIETE</v>
          </cell>
          <cell r="AN49" t="str">
            <v>BPCE</v>
          </cell>
          <cell r="AO49" t="str">
            <v>Groupes mutualistes</v>
          </cell>
          <cell r="AP49" t="str">
            <v/>
          </cell>
          <cell r="AQ49" t="str">
            <v/>
          </cell>
          <cell r="AR49" t="str">
            <v>FR</v>
          </cell>
          <cell r="AS49" t="str">
            <v>FRANCE</v>
          </cell>
          <cell r="AT49" t="str">
            <v/>
          </cell>
          <cell r="AU49" t="str">
            <v/>
          </cell>
          <cell r="AV49" t="str">
            <v>PERREOL</v>
          </cell>
          <cell r="AW49">
            <v>2762</v>
          </cell>
          <cell r="AX49">
            <v>28.404890721000001</v>
          </cell>
          <cell r="AY49">
            <v>15.684135389</v>
          </cell>
          <cell r="AZ49">
            <v>19.793195835999999</v>
          </cell>
          <cell r="BA49">
            <v>42</v>
          </cell>
          <cell r="BB49" t="str">
            <v>SI</v>
          </cell>
          <cell r="BC49">
            <v>0</v>
          </cell>
          <cell r="BD49">
            <v>1</v>
          </cell>
        </row>
        <row r="50">
          <cell r="A50" t="str">
            <v>14505</v>
          </cell>
          <cell r="B50" t="str">
            <v>CAISSE D EPARGNE LOIRE-CENTRE</v>
          </cell>
          <cell r="C50" t="str">
            <v>3. Autres (GEA CBD)</v>
          </cell>
          <cell r="D50">
            <v>201512</v>
          </cell>
          <cell r="E50">
            <v>4.6199999999999998E-2</v>
          </cell>
          <cell r="F50">
            <v>0.2077</v>
          </cell>
          <cell r="G50">
            <v>7.3399607479999993</v>
          </cell>
          <cell r="H50">
            <v>0.33910618655759994</v>
          </cell>
          <cell r="I50">
            <v>1.5245098473595999</v>
          </cell>
          <cell r="O50">
            <v>10148</v>
          </cell>
          <cell r="P50" t="str">
            <v>383952470</v>
          </cell>
          <cell r="Q50" t="str">
            <v>PM</v>
          </cell>
          <cell r="R50" t="str">
            <v>270</v>
          </cell>
          <cell r="S50" t="str">
            <v>01</v>
          </cell>
          <cell r="T50" t="str">
            <v>Etablissement de crédit</v>
          </cell>
          <cell r="U50" t="str">
            <v>201</v>
          </cell>
          <cell r="V50" t="str">
            <v>Banque mutualiste ou coopérative</v>
          </cell>
          <cell r="W50" t="str">
            <v>001</v>
          </cell>
          <cell r="X50" t="str">
            <v>Agrément ACPR</v>
          </cell>
          <cell r="Y50">
            <v>6</v>
          </cell>
          <cell r="Z50" t="str">
            <v>NOUVEL ETABLISSEMENT</v>
          </cell>
          <cell r="AA50" t="str">
            <v>FR</v>
          </cell>
          <cell r="AB50" t="str">
            <v> France</v>
          </cell>
          <cell r="AC50" t="str">
            <v>S. BANCAIRE MUTUALISTE ET AUTRES RESEAUX</v>
          </cell>
          <cell r="AD50">
            <v>1163</v>
          </cell>
          <cell r="AE50" t="str">
            <v>GPE BPCE</v>
          </cell>
          <cell r="AF50">
            <v>0</v>
          </cell>
          <cell r="AG50" t="str">
            <v>45000</v>
          </cell>
          <cell r="AH50" t="str">
            <v>FR</v>
          </cell>
          <cell r="AI50" t="str">
            <v/>
          </cell>
          <cell r="AJ50" t="str">
            <v/>
          </cell>
          <cell r="AK50" t="str">
            <v>EC</v>
          </cell>
          <cell r="AL50" t="str">
            <v>Bq mut</v>
          </cell>
          <cell r="AM50" t="str">
            <v>PERSONNE_MORALE_SOCIETE</v>
          </cell>
          <cell r="AN50" t="str">
            <v>BPCE</v>
          </cell>
          <cell r="AO50" t="str">
            <v>Groupes mutualistes</v>
          </cell>
          <cell r="AP50" t="str">
            <v/>
          </cell>
          <cell r="AQ50" t="str">
            <v/>
          </cell>
          <cell r="AR50" t="str">
            <v>FR</v>
          </cell>
          <cell r="AS50" t="str">
            <v>FRANCE</v>
          </cell>
          <cell r="AT50" t="str">
            <v/>
          </cell>
          <cell r="AU50" t="str">
            <v/>
          </cell>
          <cell r="AV50" t="str">
            <v>AUTHIER</v>
          </cell>
          <cell r="AW50">
            <v>2762</v>
          </cell>
          <cell r="AX50">
            <v>16.366644222999998</v>
          </cell>
          <cell r="AY50">
            <v>8.4571034049999998</v>
          </cell>
          <cell r="AZ50">
            <v>12.139856762000001</v>
          </cell>
          <cell r="BA50">
            <v>78</v>
          </cell>
          <cell r="BB50" t="str">
            <v>SI</v>
          </cell>
          <cell r="BC50">
            <v>0</v>
          </cell>
          <cell r="BD50">
            <v>1</v>
          </cell>
        </row>
        <row r="51">
          <cell r="A51" t="str">
            <v>14506</v>
          </cell>
          <cell r="B51" t="str">
            <v>CRCAM LOIRE - HAUTE-LOIRE</v>
          </cell>
          <cell r="C51" t="str">
            <v>3. Autres (GEA CBD)</v>
          </cell>
          <cell r="D51">
            <v>201512</v>
          </cell>
          <cell r="E51">
            <v>4.1700000000000001E-2</v>
          </cell>
          <cell r="F51">
            <v>0.1681</v>
          </cell>
          <cell r="G51">
            <v>5.8414089999999996</v>
          </cell>
          <cell r="H51">
            <v>0.24358675529999999</v>
          </cell>
          <cell r="I51">
            <v>0.98194085289999988</v>
          </cell>
          <cell r="J51">
            <v>3.4299999999999997E-2</v>
          </cell>
          <cell r="K51">
            <v>0.44440000000000002</v>
          </cell>
          <cell r="L51">
            <v>1.57959</v>
          </cell>
          <cell r="M51">
            <v>5.4179936999999997E-2</v>
          </cell>
          <cell r="N51">
            <v>0.70196979600000009</v>
          </cell>
          <cell r="O51">
            <v>10160</v>
          </cell>
          <cell r="P51" t="str">
            <v>380386854</v>
          </cell>
          <cell r="Q51" t="str">
            <v>PM</v>
          </cell>
          <cell r="R51" t="str">
            <v>210</v>
          </cell>
          <cell r="S51" t="str">
            <v>01</v>
          </cell>
          <cell r="T51" t="str">
            <v>Etablissement de crédit</v>
          </cell>
          <cell r="U51" t="str">
            <v>201</v>
          </cell>
          <cell r="V51" t="str">
            <v>Banque mutualiste ou coopérative</v>
          </cell>
          <cell r="W51" t="str">
            <v>001</v>
          </cell>
          <cell r="X51" t="str">
            <v>Agrément ACPR</v>
          </cell>
          <cell r="Y51">
            <v>8</v>
          </cell>
          <cell r="Z51" t="str">
            <v>RESTRUCTURATION AVEC REPRISE DE CIB</v>
          </cell>
          <cell r="AA51" t="str">
            <v>FR</v>
          </cell>
          <cell r="AB51" t="str">
            <v> France</v>
          </cell>
          <cell r="AC51" t="str">
            <v>S. BANCAIRE MUTUALISTE ET AUTRES RESEAUX</v>
          </cell>
          <cell r="AD51">
            <v>27</v>
          </cell>
          <cell r="AE51" t="str">
            <v>GPE CREDIT AGRICOLE</v>
          </cell>
          <cell r="AF51">
            <v>0</v>
          </cell>
          <cell r="AG51" t="str">
            <v>42000</v>
          </cell>
          <cell r="AH51" t="str">
            <v>FR</v>
          </cell>
          <cell r="AI51" t="str">
            <v/>
          </cell>
          <cell r="AJ51" t="str">
            <v/>
          </cell>
          <cell r="AK51" t="str">
            <v>EC</v>
          </cell>
          <cell r="AL51" t="str">
            <v>Bq mut</v>
          </cell>
          <cell r="AM51" t="str">
            <v>PERSONNE_MORALE_SOCIETE</v>
          </cell>
          <cell r="AN51" t="str">
            <v>CREDIT AGRICOLE</v>
          </cell>
          <cell r="AO51" t="str">
            <v>Groupes mutualistes</v>
          </cell>
          <cell r="AP51" t="str">
            <v/>
          </cell>
          <cell r="AQ51" t="str">
            <v/>
          </cell>
          <cell r="AR51" t="str">
            <v>FR</v>
          </cell>
          <cell r="AS51" t="str">
            <v>FRANCE</v>
          </cell>
          <cell r="AT51" t="str">
            <v/>
          </cell>
          <cell r="AU51" t="str">
            <v/>
          </cell>
          <cell r="AV51" t="str">
            <v>RABIER</v>
          </cell>
          <cell r="AW51">
            <v>2761</v>
          </cell>
          <cell r="AX51">
            <v>9.9922943320000002</v>
          </cell>
          <cell r="AY51">
            <v>6.5227618640000005</v>
          </cell>
          <cell r="AZ51">
            <v>2.9333848110000003</v>
          </cell>
          <cell r="BA51">
            <v>118</v>
          </cell>
          <cell r="BB51" t="str">
            <v>SI</v>
          </cell>
          <cell r="BC51">
            <v>0</v>
          </cell>
          <cell r="BD51">
            <v>0</v>
          </cell>
        </row>
        <row r="52">
          <cell r="A52" t="str">
            <v>14607</v>
          </cell>
          <cell r="B52" t="str">
            <v>BANQUE POPULAIRE PROVENCALE ET CORSE</v>
          </cell>
          <cell r="C52" t="str">
            <v>3. Autres (GEA CBD)</v>
          </cell>
          <cell r="D52">
            <v>201512</v>
          </cell>
          <cell r="E52">
            <v>7.3800000000000004E-2</v>
          </cell>
          <cell r="F52">
            <v>0.16209999999999999</v>
          </cell>
          <cell r="G52">
            <v>4.8859983790000001</v>
          </cell>
          <cell r="H52">
            <v>0.36058668037020003</v>
          </cell>
          <cell r="I52">
            <v>0.79202033723590004</v>
          </cell>
          <cell r="J52">
            <v>4.9299999999999997E-2</v>
          </cell>
          <cell r="K52">
            <v>0.43790000000000001</v>
          </cell>
          <cell r="L52">
            <v>1.171102825</v>
          </cell>
          <cell r="M52">
            <v>5.7735369272499996E-2</v>
          </cell>
          <cell r="N52">
            <v>0.51282592706749996</v>
          </cell>
          <cell r="O52">
            <v>10325</v>
          </cell>
          <cell r="P52" t="str">
            <v>058801481</v>
          </cell>
          <cell r="Q52" t="str">
            <v>PM</v>
          </cell>
          <cell r="R52" t="str">
            <v>202</v>
          </cell>
          <cell r="S52" t="str">
            <v>01</v>
          </cell>
          <cell r="T52" t="str">
            <v>Etablissement de crédit</v>
          </cell>
          <cell r="U52" t="str">
            <v>201</v>
          </cell>
          <cell r="V52" t="str">
            <v>Banque mutualiste ou coopérative</v>
          </cell>
          <cell r="W52" t="str">
            <v>001</v>
          </cell>
          <cell r="X52" t="str">
            <v>Agrément ACPR</v>
          </cell>
          <cell r="Y52">
            <v>6</v>
          </cell>
          <cell r="Z52" t="str">
            <v>NOUVEL ETABLISSEMENT</v>
          </cell>
          <cell r="AA52" t="str">
            <v>FR</v>
          </cell>
          <cell r="AB52" t="str">
            <v> France</v>
          </cell>
          <cell r="AC52" t="str">
            <v>S. BANCAIRE MUTUALISTE ET AUTRES RESEAUX</v>
          </cell>
          <cell r="AD52">
            <v>1163</v>
          </cell>
          <cell r="AE52" t="str">
            <v>GPE BPCE</v>
          </cell>
          <cell r="AF52">
            <v>0</v>
          </cell>
          <cell r="AG52" t="str">
            <v>13008</v>
          </cell>
          <cell r="AH52" t="str">
            <v>FR</v>
          </cell>
          <cell r="AI52" t="str">
            <v/>
          </cell>
          <cell r="AJ52" t="str">
            <v/>
          </cell>
          <cell r="AK52" t="str">
            <v>EC</v>
          </cell>
          <cell r="AL52" t="str">
            <v>Bq mut</v>
          </cell>
          <cell r="AM52" t="str">
            <v>PERSONNE_MORALE_SOCIETE</v>
          </cell>
          <cell r="AN52" t="str">
            <v>BPCE</v>
          </cell>
          <cell r="AO52" t="str">
            <v>Groupes mutualistes</v>
          </cell>
          <cell r="AP52" t="str">
            <v/>
          </cell>
          <cell r="AQ52" t="str">
            <v/>
          </cell>
          <cell r="AR52" t="str">
            <v>FR</v>
          </cell>
          <cell r="AS52" t="str">
            <v>FRANCE</v>
          </cell>
          <cell r="AT52" t="str">
            <v/>
          </cell>
          <cell r="AU52" t="str">
            <v/>
          </cell>
          <cell r="AV52" t="str">
            <v>DOSSEH</v>
          </cell>
          <cell r="AW52">
            <v>2762</v>
          </cell>
          <cell r="AX52">
            <v>5.020979488</v>
          </cell>
          <cell r="AY52">
            <v>3.1097514959999999</v>
          </cell>
          <cell r="AZ52">
            <v>3.0377022059999996</v>
          </cell>
          <cell r="BA52">
            <v>170</v>
          </cell>
          <cell r="BB52" t="str">
            <v>SI</v>
          </cell>
          <cell r="BC52">
            <v>0</v>
          </cell>
          <cell r="BD52">
            <v>1</v>
          </cell>
        </row>
        <row r="53">
          <cell r="A53" t="str">
            <v>14706</v>
          </cell>
          <cell r="B53" t="str">
            <v>CRCAM ATLANTIQUE VENDEE</v>
          </cell>
          <cell r="C53" t="str">
            <v>3. Autres (GEA CBD)</v>
          </cell>
          <cell r="D53">
            <v>201512</v>
          </cell>
          <cell r="E53">
            <v>3.9399999999999998E-2</v>
          </cell>
          <cell r="F53">
            <v>0.16700000000000001</v>
          </cell>
          <cell r="G53">
            <v>12.701148</v>
          </cell>
          <cell r="H53">
            <v>0.50042523119999993</v>
          </cell>
          <cell r="I53">
            <v>2.121091716</v>
          </cell>
          <cell r="J53">
            <v>3.6799999999999999E-2</v>
          </cell>
          <cell r="K53">
            <v>0.44950000000000001</v>
          </cell>
          <cell r="L53">
            <v>3.215068</v>
          </cell>
          <cell r="M53">
            <v>0.11831450239999999</v>
          </cell>
          <cell r="N53">
            <v>1.445173066</v>
          </cell>
          <cell r="O53">
            <v>10532</v>
          </cell>
          <cell r="P53" t="str">
            <v>440242469</v>
          </cell>
          <cell r="Q53" t="str">
            <v>PM</v>
          </cell>
          <cell r="R53" t="str">
            <v>210</v>
          </cell>
          <cell r="S53" t="str">
            <v>01</v>
          </cell>
          <cell r="T53" t="str">
            <v>Etablissement de crédit</v>
          </cell>
          <cell r="U53" t="str">
            <v>201</v>
          </cell>
          <cell r="V53" t="str">
            <v>Banque mutualiste ou coopérative</v>
          </cell>
          <cell r="W53" t="str">
            <v>001</v>
          </cell>
          <cell r="X53" t="str">
            <v>Agrément ACPR</v>
          </cell>
          <cell r="Y53">
            <v>8</v>
          </cell>
          <cell r="Z53" t="str">
            <v>RESTRUCTURATION AVEC REPRISE DE CIB</v>
          </cell>
          <cell r="AA53" t="str">
            <v>FR</v>
          </cell>
          <cell r="AB53" t="str">
            <v> France</v>
          </cell>
          <cell r="AC53" t="str">
            <v>S. BANCAIRE MUTUALISTE ET AUTRES RESEAUX</v>
          </cell>
          <cell r="AD53">
            <v>27</v>
          </cell>
          <cell r="AE53" t="str">
            <v>GPE CREDIT AGRICOLE</v>
          </cell>
          <cell r="AF53">
            <v>0</v>
          </cell>
          <cell r="AG53" t="str">
            <v>44000</v>
          </cell>
          <cell r="AH53" t="str">
            <v>FR</v>
          </cell>
          <cell r="AI53" t="str">
            <v/>
          </cell>
          <cell r="AJ53" t="str">
            <v/>
          </cell>
          <cell r="AK53" t="str">
            <v>EC</v>
          </cell>
          <cell r="AL53" t="str">
            <v>Bq mut</v>
          </cell>
          <cell r="AM53" t="str">
            <v>PERSONNE_MORALE_SOCIETE</v>
          </cell>
          <cell r="AN53" t="str">
            <v>CREDIT AGRICOLE</v>
          </cell>
          <cell r="AO53" t="str">
            <v>Groupes mutualistes</v>
          </cell>
          <cell r="AP53" t="str">
            <v/>
          </cell>
          <cell r="AQ53" t="str">
            <v/>
          </cell>
          <cell r="AR53" t="str">
            <v>FR</v>
          </cell>
          <cell r="AS53" t="str">
            <v>FRANCE</v>
          </cell>
          <cell r="AT53" t="str">
            <v/>
          </cell>
          <cell r="AU53" t="str">
            <v/>
          </cell>
          <cell r="AV53" t="str">
            <v>RABIER</v>
          </cell>
          <cell r="AW53">
            <v>2761</v>
          </cell>
          <cell r="AX53">
            <v>18.580111258999999</v>
          </cell>
          <cell r="AY53">
            <v>13.981658631999998</v>
          </cell>
          <cell r="AZ53">
            <v>4.3702815130000001</v>
          </cell>
          <cell r="BA53">
            <v>69</v>
          </cell>
          <cell r="BB53" t="str">
            <v>SI</v>
          </cell>
          <cell r="BC53">
            <v>0</v>
          </cell>
          <cell r="BD53">
            <v>0</v>
          </cell>
        </row>
        <row r="54">
          <cell r="A54" t="str">
            <v>14707</v>
          </cell>
          <cell r="B54" t="str">
            <v>BQUE POPULAIRE ALSACE LORRAINE CHAMPAGNE</v>
          </cell>
          <cell r="C54" t="str">
            <v>3. Autres (GEA CBD)</v>
          </cell>
          <cell r="D54">
            <v>201512</v>
          </cell>
          <cell r="E54">
            <v>8.7999999999999995E-2</v>
          </cell>
          <cell r="F54">
            <v>0.17169999999999999</v>
          </cell>
          <cell r="G54">
            <v>14.718126299000001</v>
          </cell>
          <cell r="H54">
            <v>1.295195114312</v>
          </cell>
          <cell r="I54">
            <v>2.5271022855383003</v>
          </cell>
          <cell r="J54">
            <v>6.1400000000000003E-2</v>
          </cell>
          <cell r="K54">
            <v>0.43680000000000002</v>
          </cell>
          <cell r="L54">
            <v>4.0405648310000002</v>
          </cell>
          <cell r="M54">
            <v>0.24809068062340003</v>
          </cell>
          <cell r="N54">
            <v>1.7649187181808002</v>
          </cell>
          <cell r="O54">
            <v>10537</v>
          </cell>
          <cell r="P54" t="str">
            <v>356801571</v>
          </cell>
          <cell r="Q54" t="str">
            <v>PM</v>
          </cell>
          <cell r="R54" t="str">
            <v>202</v>
          </cell>
          <cell r="S54" t="str">
            <v>01</v>
          </cell>
          <cell r="T54" t="str">
            <v>Etablissement de crédit</v>
          </cell>
          <cell r="U54" t="str">
            <v>201</v>
          </cell>
          <cell r="V54" t="str">
            <v>Banque mutualiste ou coopérative</v>
          </cell>
          <cell r="W54" t="str">
            <v>001</v>
          </cell>
          <cell r="X54" t="str">
            <v>Agrément ACPR</v>
          </cell>
          <cell r="Y54">
            <v>6</v>
          </cell>
          <cell r="Z54" t="str">
            <v>NOUVEL ETABLISSEMENT</v>
          </cell>
          <cell r="AA54" t="str">
            <v>FR</v>
          </cell>
          <cell r="AB54" t="str">
            <v> France</v>
          </cell>
          <cell r="AC54" t="str">
            <v>S. BANCAIRE MUTUALISTE ET AUTRES RESEAUX</v>
          </cell>
          <cell r="AD54">
            <v>1163</v>
          </cell>
          <cell r="AE54" t="str">
            <v>GPE BPCE</v>
          </cell>
          <cell r="AF54">
            <v>0</v>
          </cell>
          <cell r="AG54" t="str">
            <v>57000</v>
          </cell>
          <cell r="AH54" t="str">
            <v>FR</v>
          </cell>
          <cell r="AI54" t="str">
            <v/>
          </cell>
          <cell r="AJ54" t="str">
            <v/>
          </cell>
          <cell r="AK54" t="str">
            <v>EC</v>
          </cell>
          <cell r="AL54" t="str">
            <v>Bq mut</v>
          </cell>
          <cell r="AM54" t="str">
            <v>PERSONNE_MORALE_SOCIETE</v>
          </cell>
          <cell r="AN54" t="str">
            <v>BPCE</v>
          </cell>
          <cell r="AO54" t="str">
            <v>Groupes mutualistes</v>
          </cell>
          <cell r="AP54" t="str">
            <v/>
          </cell>
          <cell r="AQ54" t="str">
            <v/>
          </cell>
          <cell r="AR54" t="str">
            <v>FR</v>
          </cell>
          <cell r="AS54" t="str">
            <v>FRANCE</v>
          </cell>
          <cell r="AT54" t="str">
            <v/>
          </cell>
          <cell r="AU54" t="str">
            <v/>
          </cell>
          <cell r="AV54" t="str">
            <v>MOURJANE</v>
          </cell>
          <cell r="AW54">
            <v>2762</v>
          </cell>
          <cell r="AX54">
            <v>20.591590140000001</v>
          </cell>
          <cell r="AY54">
            <v>13.7459837</v>
          </cell>
          <cell r="AZ54">
            <v>13.585083002000001</v>
          </cell>
          <cell r="BA54">
            <v>59</v>
          </cell>
          <cell r="BB54" t="str">
            <v>SI</v>
          </cell>
          <cell r="BC54">
            <v>0</v>
          </cell>
          <cell r="BD54">
            <v>1</v>
          </cell>
        </row>
        <row r="55">
          <cell r="A55" t="str">
            <v>14749</v>
          </cell>
          <cell r="B55" t="str">
            <v>STE FIRE DE BANQUE SOFIB</v>
          </cell>
          <cell r="C55" t="str">
            <v>4. Autres (GEA hors CBD)</v>
          </cell>
          <cell r="D55">
            <v>201512</v>
          </cell>
          <cell r="E55">
            <v>5.9799999999999999E-2</v>
          </cell>
          <cell r="F55">
            <v>0.45350000000000001</v>
          </cell>
          <cell r="G55">
            <v>4.7774403883699996</v>
          </cell>
          <cell r="H55">
            <v>0.28569093522452599</v>
          </cell>
          <cell r="I55">
            <v>2.166569216125795</v>
          </cell>
          <cell r="J55">
            <v>3.3799999999999997E-2</v>
          </cell>
          <cell r="K55">
            <v>0</v>
          </cell>
          <cell r="L55">
            <v>3.2567717739100002</v>
          </cell>
          <cell r="M55">
            <v>0.110078885958158</v>
          </cell>
          <cell r="N55">
            <v>0</v>
          </cell>
          <cell r="O55">
            <v>10628</v>
          </cell>
          <cell r="P55" t="str">
            <v>652034638</v>
          </cell>
          <cell r="Q55" t="str">
            <v>PM</v>
          </cell>
          <cell r="R55" t="str">
            <v>102</v>
          </cell>
          <cell r="S55" t="str">
            <v>01</v>
          </cell>
          <cell r="T55" t="str">
            <v>Etablissement de crédit</v>
          </cell>
          <cell r="U55" t="str">
            <v>200</v>
          </cell>
          <cell r="V55" t="str">
            <v>Banque</v>
          </cell>
          <cell r="W55" t="str">
            <v>001</v>
          </cell>
          <cell r="X55" t="str">
            <v>Agrément ACPR</v>
          </cell>
          <cell r="Y55">
            <v>6</v>
          </cell>
          <cell r="Z55" t="str">
            <v>NOUVEL ETABLISSEMENT</v>
          </cell>
          <cell r="AA55" t="str">
            <v>ES</v>
          </cell>
          <cell r="AB55" t="str">
            <v> Espagne</v>
          </cell>
          <cell r="AC55" t="str">
            <v>S. BANCAIRE ETRANGER EEE</v>
          </cell>
          <cell r="AD55">
            <v>306</v>
          </cell>
          <cell r="AE55" t="str">
            <v>GPE SANTANDER</v>
          </cell>
          <cell r="AF55">
            <v>0</v>
          </cell>
          <cell r="AG55" t="str">
            <v>92300</v>
          </cell>
          <cell r="AH55" t="str">
            <v>FR</v>
          </cell>
          <cell r="AI55" t="str">
            <v/>
          </cell>
          <cell r="AJ55" t="str">
            <v/>
          </cell>
          <cell r="AK55" t="str">
            <v>EC</v>
          </cell>
          <cell r="AL55" t="str">
            <v>Banque</v>
          </cell>
          <cell r="AM55" t="str">
            <v>PERSONNE_MORALE_SOCIETE</v>
          </cell>
          <cell r="AN55" t="str">
            <v>GROUPE SANTANDER</v>
          </cell>
          <cell r="AO55" t="str">
            <v>Grands groupes bancaires privés</v>
          </cell>
          <cell r="AP55" t="str">
            <v>OUI</v>
          </cell>
          <cell r="AQ55" t="str">
            <v/>
          </cell>
          <cell r="AR55" t="str">
            <v>ETR</v>
          </cell>
          <cell r="AS55" t="str">
            <v>FRANCE</v>
          </cell>
          <cell r="AT55" t="str">
            <v/>
          </cell>
          <cell r="AU55" t="str">
            <v/>
          </cell>
          <cell r="AV55" t="str">
            <v>TIMERA</v>
          </cell>
          <cell r="AW55">
            <v>2752</v>
          </cell>
          <cell r="AX55">
            <v>2.8113675630000001</v>
          </cell>
          <cell r="AY55">
            <v>0.51537482199999995</v>
          </cell>
          <cell r="AZ55">
            <v>1.3460782339999999</v>
          </cell>
          <cell r="BA55">
            <v>211</v>
          </cell>
          <cell r="BB55" t="str">
            <v>SI</v>
          </cell>
          <cell r="BC55">
            <v>0</v>
          </cell>
          <cell r="BD55">
            <v>1</v>
          </cell>
        </row>
        <row r="56">
          <cell r="A56" t="str">
            <v>14806</v>
          </cell>
          <cell r="B56" t="str">
            <v>CRCAM CENTRE LOIRE</v>
          </cell>
          <cell r="C56" t="str">
            <v>3. Autres (GEA CBD)</v>
          </cell>
          <cell r="D56">
            <v>201512</v>
          </cell>
          <cell r="E56">
            <v>4.6800000000000001E-2</v>
          </cell>
          <cell r="F56">
            <v>0.17230000000000001</v>
          </cell>
          <cell r="G56">
            <v>10.205095</v>
          </cell>
          <cell r="H56">
            <v>0.47759844600000001</v>
          </cell>
          <cell r="I56">
            <v>1.7583378685000002</v>
          </cell>
          <cell r="J56">
            <v>3.39E-2</v>
          </cell>
          <cell r="K56">
            <v>0.3372</v>
          </cell>
          <cell r="L56">
            <v>2.6016240000000002</v>
          </cell>
          <cell r="M56">
            <v>8.8195053600000003E-2</v>
          </cell>
          <cell r="N56">
            <v>0.8772676128000001</v>
          </cell>
          <cell r="O56">
            <v>10711</v>
          </cell>
          <cell r="P56" t="str">
            <v>398824714</v>
          </cell>
          <cell r="Q56" t="str">
            <v>PM</v>
          </cell>
          <cell r="R56" t="str">
            <v>210</v>
          </cell>
          <cell r="S56" t="str">
            <v>01</v>
          </cell>
          <cell r="T56" t="str">
            <v>Etablissement de crédit</v>
          </cell>
          <cell r="U56" t="str">
            <v>201</v>
          </cell>
          <cell r="V56" t="str">
            <v>Banque mutualiste ou coopérative</v>
          </cell>
          <cell r="W56" t="str">
            <v>001</v>
          </cell>
          <cell r="X56" t="str">
            <v>Agrément ACPR</v>
          </cell>
          <cell r="Y56">
            <v>8</v>
          </cell>
          <cell r="Z56" t="str">
            <v>RESTRUCTURATION AVEC REPRISE DE CIB</v>
          </cell>
          <cell r="AA56" t="str">
            <v>FR</v>
          </cell>
          <cell r="AB56" t="str">
            <v> France</v>
          </cell>
          <cell r="AC56" t="str">
            <v>S. BANCAIRE MUTUALISTE ET AUTRES RESEAUX</v>
          </cell>
          <cell r="AD56">
            <v>27</v>
          </cell>
          <cell r="AE56" t="str">
            <v>GPE CREDIT AGRICOLE</v>
          </cell>
          <cell r="AF56">
            <v>0</v>
          </cell>
          <cell r="AG56" t="str">
            <v>18000</v>
          </cell>
          <cell r="AH56" t="str">
            <v>FR</v>
          </cell>
          <cell r="AI56" t="str">
            <v/>
          </cell>
          <cell r="AJ56" t="str">
            <v/>
          </cell>
          <cell r="AK56" t="str">
            <v>EC</v>
          </cell>
          <cell r="AL56" t="str">
            <v>Bq mut</v>
          </cell>
          <cell r="AM56" t="str">
            <v>PERSONNE_MORALE_SOCIETE</v>
          </cell>
          <cell r="AN56" t="str">
            <v>CREDIT AGRICOLE</v>
          </cell>
          <cell r="AO56" t="str">
            <v>Groupes mutualistes</v>
          </cell>
          <cell r="AP56" t="str">
            <v/>
          </cell>
          <cell r="AQ56" t="str">
            <v/>
          </cell>
          <cell r="AR56" t="str">
            <v>FR</v>
          </cell>
          <cell r="AS56" t="str">
            <v>FRANCE</v>
          </cell>
          <cell r="AT56" t="str">
            <v/>
          </cell>
          <cell r="AU56" t="str">
            <v/>
          </cell>
          <cell r="AV56" t="str">
            <v>MIODOWNICK</v>
          </cell>
          <cell r="AW56">
            <v>2761</v>
          </cell>
          <cell r="AX56">
            <v>14.178114987999999</v>
          </cell>
          <cell r="AY56">
            <v>11.079405798</v>
          </cell>
          <cell r="AZ56">
            <v>4.0235469860000004</v>
          </cell>
          <cell r="BA56">
            <v>89</v>
          </cell>
          <cell r="BB56" t="str">
            <v>SI</v>
          </cell>
          <cell r="BC56">
            <v>0</v>
          </cell>
          <cell r="BD56">
            <v>0</v>
          </cell>
        </row>
        <row r="57">
          <cell r="A57" t="str">
            <v>15135</v>
          </cell>
          <cell r="B57" t="str">
            <v>CAISSE EPARG LORRAINE CHAMPAGNE ARDENNE</v>
          </cell>
          <cell r="C57" t="str">
            <v>3. Autres (GEA CBD)</v>
          </cell>
          <cell r="D57">
            <v>201512</v>
          </cell>
          <cell r="E57">
            <v>4.5400000000000003E-2</v>
          </cell>
          <cell r="F57">
            <v>0.19409999999999999</v>
          </cell>
          <cell r="G57">
            <v>8.3223697139999988</v>
          </cell>
          <cell r="H57">
            <v>0.3778355850156</v>
          </cell>
          <cell r="I57">
            <v>1.6153719614873998</v>
          </cell>
          <cell r="O57">
            <v>1301</v>
          </cell>
          <cell r="P57" t="str">
            <v>775618622</v>
          </cell>
          <cell r="Q57" t="str">
            <v>PM</v>
          </cell>
          <cell r="R57" t="str">
            <v>270</v>
          </cell>
          <cell r="S57" t="str">
            <v>01</v>
          </cell>
          <cell r="T57" t="str">
            <v>Etablissement de crédit</v>
          </cell>
          <cell r="U57" t="str">
            <v>201</v>
          </cell>
          <cell r="V57" t="str">
            <v>Banque mutualiste ou coopérative</v>
          </cell>
          <cell r="W57" t="str">
            <v>001</v>
          </cell>
          <cell r="X57" t="str">
            <v>Agrément ACPR</v>
          </cell>
          <cell r="Y57">
            <v>6</v>
          </cell>
          <cell r="Z57" t="str">
            <v>NOUVEL ETABLISSEMENT</v>
          </cell>
          <cell r="AA57" t="str">
            <v>FR</v>
          </cell>
          <cell r="AB57" t="str">
            <v> France</v>
          </cell>
          <cell r="AC57" t="str">
            <v>S. BANCAIRE MUTUALISTE ET AUTRES RESEAUX</v>
          </cell>
          <cell r="AD57">
            <v>1163</v>
          </cell>
          <cell r="AE57" t="str">
            <v>GPE BPCE</v>
          </cell>
          <cell r="AF57">
            <v>0</v>
          </cell>
          <cell r="AG57" t="str">
            <v>57000</v>
          </cell>
          <cell r="AH57" t="str">
            <v>FR</v>
          </cell>
          <cell r="AI57" t="str">
            <v/>
          </cell>
          <cell r="AJ57" t="str">
            <v/>
          </cell>
          <cell r="AK57" t="str">
            <v>EC</v>
          </cell>
          <cell r="AL57" t="str">
            <v>Bq mut</v>
          </cell>
          <cell r="AM57" t="str">
            <v>PERSONNE_MORALE_SOCIETE</v>
          </cell>
          <cell r="AN57" t="str">
            <v>BPCE</v>
          </cell>
          <cell r="AO57" t="str">
            <v>Groupes mutualistes</v>
          </cell>
          <cell r="AP57" t="str">
            <v/>
          </cell>
          <cell r="AQ57" t="str">
            <v/>
          </cell>
          <cell r="AR57" t="str">
            <v>FR</v>
          </cell>
          <cell r="AS57" t="str">
            <v>FRANCE</v>
          </cell>
          <cell r="AT57" t="str">
            <v/>
          </cell>
          <cell r="AU57" t="str">
            <v/>
          </cell>
          <cell r="AV57" t="str">
            <v>CISSOKHO-COULIBALY</v>
          </cell>
          <cell r="AW57">
            <v>2762</v>
          </cell>
          <cell r="AX57">
            <v>19.191407436999999</v>
          </cell>
          <cell r="AY57">
            <v>9.8210047290000002</v>
          </cell>
          <cell r="AZ57">
            <v>13.519708416999999</v>
          </cell>
          <cell r="BA57">
            <v>66</v>
          </cell>
          <cell r="BB57" t="str">
            <v>SI</v>
          </cell>
          <cell r="BC57">
            <v>0</v>
          </cell>
          <cell r="BD57">
            <v>1</v>
          </cell>
        </row>
        <row r="58">
          <cell r="A58" t="str">
            <v>15298</v>
          </cell>
          <cell r="B58" t="str">
            <v>RBC INVESTOR SERVICES BANK FRANCE SA</v>
          </cell>
          <cell r="C58" t="str">
            <v>4. Autres (GEA hors CBD)</v>
          </cell>
          <cell r="D58">
            <v>201512</v>
          </cell>
          <cell r="E58">
            <v>4.4000000000000003E-3</v>
          </cell>
          <cell r="F58">
            <v>0.10299999999999999</v>
          </cell>
          <cell r="G58">
            <v>1.3397766929999999</v>
          </cell>
          <cell r="H58">
            <v>5.8950174491999999E-3</v>
          </cell>
          <cell r="I58">
            <v>0.13799699937899998</v>
          </cell>
          <cell r="O58">
            <v>11513</v>
          </cell>
          <cell r="P58" t="str">
            <v>479163305</v>
          </cell>
          <cell r="Q58" t="str">
            <v>PM</v>
          </cell>
          <cell r="R58" t="str">
            <v>128</v>
          </cell>
          <cell r="S58" t="str">
            <v>01</v>
          </cell>
          <cell r="T58" t="str">
            <v>Etablissement de crédit</v>
          </cell>
          <cell r="U58" t="str">
            <v>200</v>
          </cell>
          <cell r="V58" t="str">
            <v>Banque</v>
          </cell>
          <cell r="W58" t="str">
            <v>001</v>
          </cell>
          <cell r="X58" t="str">
            <v>Agrément ACPR</v>
          </cell>
          <cell r="Y58">
            <v>6</v>
          </cell>
          <cell r="Z58" t="str">
            <v>NOUVEL ETABLISSEMENT</v>
          </cell>
          <cell r="AA58" t="str">
            <v>CA</v>
          </cell>
          <cell r="AB58" t="str">
            <v> Canada</v>
          </cell>
          <cell r="AC58" t="str">
            <v>S. BANCAIRE ETRANGER AUTRES PAYS OCDE</v>
          </cell>
          <cell r="AD58">
            <v>144</v>
          </cell>
          <cell r="AE58" t="str">
            <v>GPE ROYAL BANK OF CANADA</v>
          </cell>
          <cell r="AF58">
            <v>1</v>
          </cell>
          <cell r="AG58" t="str">
            <v>75002</v>
          </cell>
          <cell r="AH58" t="str">
            <v>FR</v>
          </cell>
          <cell r="AI58" t="str">
            <v/>
          </cell>
          <cell r="AJ58" t="str">
            <v/>
          </cell>
          <cell r="AK58" t="str">
            <v>EC</v>
          </cell>
          <cell r="AL58" t="str">
            <v>Banque</v>
          </cell>
          <cell r="AM58" t="str">
            <v>PERSONNE_MORALE_SOCIETE</v>
          </cell>
          <cell r="AN58" t="str">
            <v>ROYAL BANK OF CANADA</v>
          </cell>
          <cell r="AO58" t="str">
            <v>Grands groupes bancaires privés</v>
          </cell>
          <cell r="AP58" t="str">
            <v>OUI</v>
          </cell>
          <cell r="AQ58" t="str">
            <v/>
          </cell>
          <cell r="AR58" t="str">
            <v>ETR</v>
          </cell>
          <cell r="AS58" t="str">
            <v>FRANCE</v>
          </cell>
          <cell r="AT58" t="str">
            <v/>
          </cell>
          <cell r="AU58" t="str">
            <v/>
          </cell>
          <cell r="AV58" t="str">
            <v>TIMERA</v>
          </cell>
          <cell r="AW58">
            <v>2752</v>
          </cell>
          <cell r="AX58">
            <v>1.411887143</v>
          </cell>
          <cell r="AY58">
            <v>0.10456486999999999</v>
          </cell>
          <cell r="AZ58">
            <v>1.1171808009999999</v>
          </cell>
          <cell r="BA58">
            <v>274</v>
          </cell>
          <cell r="BB58" t="str">
            <v>SI</v>
          </cell>
          <cell r="BC58">
            <v>0</v>
          </cell>
          <cell r="BD58">
            <v>1</v>
          </cell>
        </row>
        <row r="59">
          <cell r="A59" t="str">
            <v>15348</v>
          </cell>
          <cell r="B59" t="str">
            <v>CRC MARIT MUTUEL DE LA REGION NORD</v>
          </cell>
          <cell r="C59" t="str">
            <v>3. Autres (GEA CBD)</v>
          </cell>
          <cell r="D59">
            <v>201512</v>
          </cell>
          <cell r="E59">
            <v>0.32850000000000001</v>
          </cell>
          <cell r="F59">
            <v>0.27310000000000001</v>
          </cell>
          <cell r="G59">
            <v>2.6836947999999999E-2</v>
          </cell>
          <cell r="H59">
            <v>8.8159374180000003E-3</v>
          </cell>
          <cell r="I59">
            <v>7.3291704987999999E-3</v>
          </cell>
          <cell r="J59">
            <v>0.27950000000000003</v>
          </cell>
          <cell r="K59">
            <v>0.42709999999999998</v>
          </cell>
          <cell r="L59">
            <v>2.4991290000000001E-3</v>
          </cell>
          <cell r="M59">
            <v>6.9850655550000005E-4</v>
          </cell>
          <cell r="N59">
            <v>1.0673779959E-3</v>
          </cell>
          <cell r="O59">
            <v>11564</v>
          </cell>
          <cell r="P59" t="str">
            <v>783948474</v>
          </cell>
          <cell r="Q59" t="str">
            <v>PM</v>
          </cell>
          <cell r="R59" t="str">
            <v>230</v>
          </cell>
          <cell r="S59" t="str">
            <v>01</v>
          </cell>
          <cell r="T59" t="str">
            <v>Etablissement de crédit</v>
          </cell>
          <cell r="U59" t="str">
            <v>201</v>
          </cell>
          <cell r="V59" t="str">
            <v>Banque mutualiste ou coopérative</v>
          </cell>
          <cell r="W59" t="str">
            <v>001</v>
          </cell>
          <cell r="X59" t="str">
            <v>Agrément ACPR</v>
          </cell>
          <cell r="Y59">
            <v>6</v>
          </cell>
          <cell r="Z59" t="str">
            <v>NOUVEL ETABLISSEMENT</v>
          </cell>
          <cell r="AA59" t="str">
            <v>FR</v>
          </cell>
          <cell r="AB59" t="str">
            <v> France</v>
          </cell>
          <cell r="AC59" t="str">
            <v>S. BANCAIRE MUTUALISTE ET AUTRES RESEAUX</v>
          </cell>
          <cell r="AD59">
            <v>1163</v>
          </cell>
          <cell r="AE59" t="str">
            <v>GPE BPCE</v>
          </cell>
          <cell r="AF59">
            <v>0</v>
          </cell>
          <cell r="AG59" t="str">
            <v>62200</v>
          </cell>
          <cell r="AH59" t="str">
            <v>FR</v>
          </cell>
          <cell r="AI59" t="str">
            <v/>
          </cell>
          <cell r="AJ59" t="str">
            <v/>
          </cell>
          <cell r="AK59" t="str">
            <v>EC</v>
          </cell>
          <cell r="AL59" t="str">
            <v>Bq mut</v>
          </cell>
          <cell r="AM59" t="str">
            <v>PERSONNE_MORALE_SOCIETE</v>
          </cell>
          <cell r="AN59" t="str">
            <v>BPCE</v>
          </cell>
          <cell r="AO59" t="str">
            <v>Groupes mutualistes</v>
          </cell>
          <cell r="AP59" t="str">
            <v/>
          </cell>
          <cell r="AQ59" t="str">
            <v/>
          </cell>
          <cell r="AR59" t="str">
            <v>FR</v>
          </cell>
          <cell r="AS59" t="str">
            <v>FRANCE</v>
          </cell>
          <cell r="AT59" t="str">
            <v/>
          </cell>
          <cell r="AU59" t="str">
            <v/>
          </cell>
          <cell r="AV59" t="str">
            <v>BODIAN</v>
          </cell>
          <cell r="AW59">
            <v>2762</v>
          </cell>
          <cell r="AX59">
            <v>3.6365694000000004E-2</v>
          </cell>
          <cell r="AY59">
            <v>3.1615470999999999E-2</v>
          </cell>
          <cell r="BA59">
            <v>570</v>
          </cell>
          <cell r="BB59" t="str">
            <v>SI</v>
          </cell>
          <cell r="BC59">
            <v>0</v>
          </cell>
          <cell r="BD59">
            <v>1</v>
          </cell>
        </row>
        <row r="60">
          <cell r="A60" t="str">
            <v>15429</v>
          </cell>
          <cell r="B60" t="str">
            <v>CAISSE AGRIC CREDIT MUTUEL</v>
          </cell>
          <cell r="C60" t="str">
            <v>3. Autres (GEA CBD)</v>
          </cell>
          <cell r="D60">
            <v>201512</v>
          </cell>
          <cell r="E60">
            <v>0.73160000000000003</v>
          </cell>
          <cell r="F60">
            <v>0.85229999999999995</v>
          </cell>
          <cell r="G60">
            <v>2.6542309999999999E-5</v>
          </cell>
          <cell r="H60">
            <v>1.9418353996E-5</v>
          </cell>
          <cell r="I60">
            <v>2.2622010812999999E-5</v>
          </cell>
          <cell r="O60">
            <v>11657</v>
          </cell>
          <cell r="P60" t="str">
            <v>778200741</v>
          </cell>
          <cell r="Q60" t="str">
            <v>PM</v>
          </cell>
          <cell r="R60" t="str">
            <v>250</v>
          </cell>
          <cell r="S60" t="str">
            <v>01</v>
          </cell>
          <cell r="T60" t="str">
            <v>Etablissement de crédit</v>
          </cell>
          <cell r="U60" t="str">
            <v>201</v>
          </cell>
          <cell r="V60" t="str">
            <v>Banque mutualiste ou coopérative</v>
          </cell>
          <cell r="W60" t="str">
            <v>001</v>
          </cell>
          <cell r="X60" t="str">
            <v>Agrément ACPR</v>
          </cell>
          <cell r="Y60">
            <v>6</v>
          </cell>
          <cell r="Z60" t="str">
            <v>NOUVEL ETABLISSEMENT</v>
          </cell>
          <cell r="AA60" t="str">
            <v>FR</v>
          </cell>
          <cell r="AB60" t="str">
            <v> France</v>
          </cell>
          <cell r="AC60" t="str">
            <v>S. BANCAIRE MUTUALISTE ET AUTRES RESEAUX</v>
          </cell>
          <cell r="AD60">
            <v>29</v>
          </cell>
          <cell r="AE60" t="str">
            <v>GPE CREDIT MUTUEL</v>
          </cell>
          <cell r="AF60">
            <v>0</v>
          </cell>
          <cell r="AG60" t="str">
            <v>21000</v>
          </cell>
          <cell r="AH60" t="str">
            <v>FR</v>
          </cell>
          <cell r="AI60" t="str">
            <v/>
          </cell>
          <cell r="AJ60" t="str">
            <v/>
          </cell>
          <cell r="AK60" t="str">
            <v>EC</v>
          </cell>
          <cell r="AL60" t="str">
            <v>Bq mut</v>
          </cell>
          <cell r="AM60" t="str">
            <v>PERSONNE_MORALE_SOCIETE</v>
          </cell>
          <cell r="AN60" t="str">
            <v>CREDIT MUTUEL</v>
          </cell>
          <cell r="AO60" t="str">
            <v>Groupes mutualistes</v>
          </cell>
          <cell r="AP60" t="str">
            <v/>
          </cell>
          <cell r="AQ60" t="str">
            <v/>
          </cell>
          <cell r="AR60" t="str">
            <v>FR</v>
          </cell>
          <cell r="AS60" t="str">
            <v>FRANCE</v>
          </cell>
          <cell r="AT60" t="str">
            <v/>
          </cell>
          <cell r="AU60" t="str">
            <v/>
          </cell>
          <cell r="AV60" t="str">
            <v>KRAUSE</v>
          </cell>
          <cell r="AW60">
            <v>2763</v>
          </cell>
          <cell r="AX60">
            <v>3.0925333029999997</v>
          </cell>
          <cell r="AY60">
            <v>0</v>
          </cell>
          <cell r="AZ60">
            <v>4.3627000000000001E-5</v>
          </cell>
          <cell r="BA60">
            <v>206</v>
          </cell>
          <cell r="BB60" t="str">
            <v>SI</v>
          </cell>
          <cell r="BC60">
            <v>0</v>
          </cell>
          <cell r="BD60">
            <v>0</v>
          </cell>
        </row>
        <row r="61">
          <cell r="A61" t="str">
            <v>15489</v>
          </cell>
          <cell r="B61" t="str">
            <v>CAISSE FEDER CIT MUT MAIN ANJ BAS NORM</v>
          </cell>
          <cell r="C61" t="str">
            <v>3. Autres (GEA CBD)</v>
          </cell>
          <cell r="D61">
            <v>201512</v>
          </cell>
          <cell r="E61">
            <v>3.3000000000000002E-2</v>
          </cell>
          <cell r="F61">
            <v>0.1678</v>
          </cell>
          <cell r="G61">
            <v>11.902443505760001</v>
          </cell>
          <cell r="H61">
            <v>0.39278063569008004</v>
          </cell>
          <cell r="I61">
            <v>1.9972300202665283</v>
          </cell>
          <cell r="O61">
            <v>11743</v>
          </cell>
          <cell r="P61" t="str">
            <v>556650208</v>
          </cell>
          <cell r="Q61" t="str">
            <v>PM</v>
          </cell>
          <cell r="R61" t="str">
            <v>240</v>
          </cell>
          <cell r="S61" t="str">
            <v>01</v>
          </cell>
          <cell r="T61" t="str">
            <v>Etablissement de crédit</v>
          </cell>
          <cell r="U61" t="str">
            <v>201</v>
          </cell>
          <cell r="V61" t="str">
            <v>Banque mutualiste ou coopérative</v>
          </cell>
          <cell r="W61" t="str">
            <v>001</v>
          </cell>
          <cell r="X61" t="str">
            <v>Agrément ACPR</v>
          </cell>
          <cell r="Y61">
            <v>6</v>
          </cell>
          <cell r="Z61" t="str">
            <v>NOUVEL ETABLISSEMENT</v>
          </cell>
          <cell r="AA61" t="str">
            <v>FR</v>
          </cell>
          <cell r="AB61" t="str">
            <v> France</v>
          </cell>
          <cell r="AC61" t="str">
            <v>S. BANCAIRE MUTUALISTE ET AUTRES RESEAUX</v>
          </cell>
          <cell r="AD61">
            <v>29</v>
          </cell>
          <cell r="AE61" t="str">
            <v>GPE CREDIT MUTUEL</v>
          </cell>
          <cell r="AF61">
            <v>0</v>
          </cell>
          <cell r="AG61" t="str">
            <v>53000</v>
          </cell>
          <cell r="AH61" t="str">
            <v>FR</v>
          </cell>
          <cell r="AI61" t="str">
            <v/>
          </cell>
          <cell r="AJ61" t="str">
            <v/>
          </cell>
          <cell r="AK61" t="str">
            <v>EC</v>
          </cell>
          <cell r="AL61" t="str">
            <v>Bq mut</v>
          </cell>
          <cell r="AM61" t="str">
            <v>PERSONNE_MORALE_SOCIETE</v>
          </cell>
          <cell r="AN61" t="str">
            <v>CREDIT MUTUEL</v>
          </cell>
          <cell r="AO61" t="str">
            <v>Groupes mutualistes</v>
          </cell>
          <cell r="AP61" t="str">
            <v/>
          </cell>
          <cell r="AQ61" t="str">
            <v/>
          </cell>
          <cell r="AR61" t="str">
            <v>FR</v>
          </cell>
          <cell r="AS61" t="str">
            <v>FRANCE</v>
          </cell>
          <cell r="AT61" t="str">
            <v/>
          </cell>
          <cell r="AU61" t="str">
            <v/>
          </cell>
          <cell r="AV61" t="str">
            <v>SAIDI</v>
          </cell>
          <cell r="AW61">
            <v>2763</v>
          </cell>
          <cell r="AX61">
            <v>13.344456827</v>
          </cell>
          <cell r="AY61">
            <v>9.3166469700000007</v>
          </cell>
          <cell r="AZ61">
            <v>8.6039774719999986</v>
          </cell>
          <cell r="BA61">
            <v>92</v>
          </cell>
          <cell r="BB61" t="str">
            <v>SI</v>
          </cell>
          <cell r="BC61">
            <v>0</v>
          </cell>
          <cell r="BD61">
            <v>0</v>
          </cell>
        </row>
        <row r="62">
          <cell r="A62" t="str">
            <v>15519</v>
          </cell>
          <cell r="B62" t="str">
            <v>CAISSE FEDER CIT MUT OCEAN</v>
          </cell>
          <cell r="C62" t="str">
            <v>3. Autres (GEA CBD)</v>
          </cell>
          <cell r="D62">
            <v>201512</v>
          </cell>
          <cell r="E62">
            <v>3.5000000000000003E-2</v>
          </cell>
          <cell r="F62">
            <v>0.17199999999999999</v>
          </cell>
          <cell r="G62">
            <v>14.19275573298</v>
          </cell>
          <cell r="H62">
            <v>0.49674645065430006</v>
          </cell>
          <cell r="I62">
            <v>2.44115398607256</v>
          </cell>
          <cell r="O62">
            <v>11794</v>
          </cell>
          <cell r="P62" t="str">
            <v>307049015</v>
          </cell>
          <cell r="Q62" t="str">
            <v>PM</v>
          </cell>
          <cell r="R62" t="str">
            <v>240</v>
          </cell>
          <cell r="S62" t="str">
            <v>01</v>
          </cell>
          <cell r="T62" t="str">
            <v>Etablissement de crédit</v>
          </cell>
          <cell r="U62" t="str">
            <v>201</v>
          </cell>
          <cell r="V62" t="str">
            <v>Banque mutualiste ou coopérative</v>
          </cell>
          <cell r="W62" t="str">
            <v>001</v>
          </cell>
          <cell r="X62" t="str">
            <v>Agrément ACPR</v>
          </cell>
          <cell r="Y62">
            <v>6</v>
          </cell>
          <cell r="Z62" t="str">
            <v>NOUVEL ETABLISSEMENT</v>
          </cell>
          <cell r="AA62" t="str">
            <v>FR</v>
          </cell>
          <cell r="AB62" t="str">
            <v> France</v>
          </cell>
          <cell r="AC62" t="str">
            <v>S. BANCAIRE MUTUALISTE ET AUTRES RESEAUX</v>
          </cell>
          <cell r="AD62">
            <v>29</v>
          </cell>
          <cell r="AE62" t="str">
            <v>GPE CREDIT MUTUEL</v>
          </cell>
          <cell r="AF62">
            <v>0</v>
          </cell>
          <cell r="AG62" t="str">
            <v>85000</v>
          </cell>
          <cell r="AH62" t="str">
            <v>FR</v>
          </cell>
          <cell r="AI62" t="str">
            <v/>
          </cell>
          <cell r="AJ62" t="str">
            <v/>
          </cell>
          <cell r="AK62" t="str">
            <v>EC</v>
          </cell>
          <cell r="AL62" t="str">
            <v>Bq mut</v>
          </cell>
          <cell r="AM62" t="str">
            <v>PERSONNE_MORALE_SOCIETE</v>
          </cell>
          <cell r="AN62" t="str">
            <v>CREDIT MUTUEL</v>
          </cell>
          <cell r="AO62" t="str">
            <v>Groupes mutualistes</v>
          </cell>
          <cell r="AP62" t="str">
            <v/>
          </cell>
          <cell r="AQ62" t="str">
            <v/>
          </cell>
          <cell r="AR62" t="str">
            <v>FR</v>
          </cell>
          <cell r="AS62" t="str">
            <v>FRANCE</v>
          </cell>
          <cell r="AT62" t="str">
            <v/>
          </cell>
          <cell r="AU62" t="str">
            <v/>
          </cell>
          <cell r="AV62" t="str">
            <v>NEY</v>
          </cell>
          <cell r="AW62">
            <v>2763</v>
          </cell>
          <cell r="AX62">
            <v>14.636826336999999</v>
          </cell>
          <cell r="AY62">
            <v>10.804989611</v>
          </cell>
          <cell r="AZ62">
            <v>9.2791148719999992</v>
          </cell>
          <cell r="BA62">
            <v>86</v>
          </cell>
          <cell r="BB62" t="str">
            <v>SI</v>
          </cell>
          <cell r="BC62">
            <v>0</v>
          </cell>
          <cell r="BD62">
            <v>0</v>
          </cell>
        </row>
        <row r="63">
          <cell r="A63" t="str">
            <v>15589</v>
          </cell>
          <cell r="B63" t="str">
            <v>CREDIT MUTUEL ARKEA</v>
          </cell>
          <cell r="C63" t="str">
            <v>3. Autres (GEA CBD)</v>
          </cell>
          <cell r="D63">
            <v>201512</v>
          </cell>
          <cell r="E63">
            <v>3.5200000000000002E-2</v>
          </cell>
          <cell r="F63">
            <v>0.19769999999999999</v>
          </cell>
          <cell r="G63">
            <v>51.973997859000001</v>
          </cell>
          <cell r="H63">
            <v>1.8294847246368002</v>
          </cell>
          <cell r="I63">
            <v>10.2752593767243</v>
          </cell>
          <cell r="L63">
            <v>0.164583444</v>
          </cell>
          <cell r="O63">
            <v>1284</v>
          </cell>
          <cell r="P63" t="str">
            <v>775577018</v>
          </cell>
          <cell r="Q63" t="str">
            <v>PM</v>
          </cell>
          <cell r="R63" t="str">
            <v>240</v>
          </cell>
          <cell r="S63" t="str">
            <v>01</v>
          </cell>
          <cell r="T63" t="str">
            <v>Etablissement de crédit</v>
          </cell>
          <cell r="U63" t="str">
            <v>201</v>
          </cell>
          <cell r="V63" t="str">
            <v>Banque mutualiste ou coopérative</v>
          </cell>
          <cell r="W63" t="str">
            <v>001</v>
          </cell>
          <cell r="X63" t="str">
            <v>Agrément ACPR</v>
          </cell>
          <cell r="Y63">
            <v>6</v>
          </cell>
          <cell r="Z63" t="str">
            <v>NOUVEL ETABLISSEMENT</v>
          </cell>
          <cell r="AA63" t="str">
            <v>FR</v>
          </cell>
          <cell r="AB63" t="str">
            <v> France</v>
          </cell>
          <cell r="AC63" t="str">
            <v>S. BANCAIRE MUTUALISTE ET AUTRES RESEAUX</v>
          </cell>
          <cell r="AD63">
            <v>29</v>
          </cell>
          <cell r="AE63" t="str">
            <v>GPE CREDIT MUTUEL</v>
          </cell>
          <cell r="AF63">
            <v>0</v>
          </cell>
          <cell r="AG63" t="str">
            <v>29480</v>
          </cell>
          <cell r="AH63" t="str">
            <v>FR</v>
          </cell>
          <cell r="AI63" t="str">
            <v/>
          </cell>
          <cell r="AJ63" t="str">
            <v/>
          </cell>
          <cell r="AK63" t="str">
            <v>EC</v>
          </cell>
          <cell r="AL63" t="str">
            <v>Bq mut</v>
          </cell>
          <cell r="AM63" t="str">
            <v>PERSONNE_MORALE_SOCIETE</v>
          </cell>
          <cell r="AN63" t="str">
            <v>CREDIT MUTUEL</v>
          </cell>
          <cell r="AO63" t="str">
            <v>Groupes mutualistes</v>
          </cell>
          <cell r="AP63" t="str">
            <v/>
          </cell>
          <cell r="AQ63" t="str">
            <v/>
          </cell>
          <cell r="AR63" t="str">
            <v>FR</v>
          </cell>
          <cell r="AS63" t="str">
            <v>FRANCE</v>
          </cell>
          <cell r="AT63" t="str">
            <v/>
          </cell>
          <cell r="AU63" t="str">
            <v/>
          </cell>
          <cell r="AV63" t="str">
            <v>SAIDI</v>
          </cell>
          <cell r="AW63">
            <v>2763</v>
          </cell>
          <cell r="AX63">
            <v>66.231318481000002</v>
          </cell>
          <cell r="AY63">
            <v>27.755635743999999</v>
          </cell>
          <cell r="AZ63">
            <v>27.907285511000001</v>
          </cell>
          <cell r="BA63">
            <v>22</v>
          </cell>
          <cell r="BB63" t="str">
            <v>SI</v>
          </cell>
          <cell r="BC63">
            <v>0</v>
          </cell>
          <cell r="BD63">
            <v>0</v>
          </cell>
        </row>
        <row r="64">
          <cell r="A64" t="str">
            <v>15607</v>
          </cell>
          <cell r="B64" t="str">
            <v>BANQUE POPULAIRE COTE D AZUR</v>
          </cell>
          <cell r="C64" t="str">
            <v>3. Autres (GEA CBD)</v>
          </cell>
          <cell r="D64">
            <v>201512</v>
          </cell>
          <cell r="E64">
            <v>7.9000000000000001E-2</v>
          </cell>
          <cell r="F64">
            <v>0.15759999999999999</v>
          </cell>
          <cell r="G64">
            <v>3.5808187359999999</v>
          </cell>
          <cell r="H64">
            <v>0.28288468014399998</v>
          </cell>
          <cell r="I64">
            <v>0.56433703279359992</v>
          </cell>
          <cell r="J64">
            <v>4.2299999999999997E-2</v>
          </cell>
          <cell r="K64">
            <v>0.43830000000000002</v>
          </cell>
          <cell r="L64">
            <v>0.90464358700000003</v>
          </cell>
          <cell r="M64">
            <v>3.8266423730100002E-2</v>
          </cell>
          <cell r="N64">
            <v>0.39650528418210002</v>
          </cell>
          <cell r="O64">
            <v>11888</v>
          </cell>
          <cell r="P64" t="str">
            <v>955804448</v>
          </cell>
          <cell r="Q64" t="str">
            <v>PM</v>
          </cell>
          <cell r="R64" t="str">
            <v>202</v>
          </cell>
          <cell r="S64" t="str">
            <v>01</v>
          </cell>
          <cell r="T64" t="str">
            <v>Etablissement de crédit</v>
          </cell>
          <cell r="U64" t="str">
            <v>201</v>
          </cell>
          <cell r="V64" t="str">
            <v>Banque mutualiste ou coopérative</v>
          </cell>
          <cell r="W64" t="str">
            <v>001</v>
          </cell>
          <cell r="X64" t="str">
            <v>Agrément ACPR</v>
          </cell>
          <cell r="Y64">
            <v>6</v>
          </cell>
          <cell r="Z64" t="str">
            <v>NOUVEL ETABLISSEMENT</v>
          </cell>
          <cell r="AA64" t="str">
            <v>FR</v>
          </cell>
          <cell r="AB64" t="str">
            <v> France</v>
          </cell>
          <cell r="AC64" t="str">
            <v>S. BANCAIRE MUTUALISTE ET AUTRES RESEAUX</v>
          </cell>
          <cell r="AD64">
            <v>1163</v>
          </cell>
          <cell r="AE64" t="str">
            <v>GPE BPCE</v>
          </cell>
          <cell r="AF64">
            <v>0</v>
          </cell>
          <cell r="AG64" t="str">
            <v>06200</v>
          </cell>
          <cell r="AH64" t="str">
            <v>FR</v>
          </cell>
          <cell r="AI64" t="str">
            <v/>
          </cell>
          <cell r="AJ64" t="str">
            <v/>
          </cell>
          <cell r="AK64" t="str">
            <v>EC</v>
          </cell>
          <cell r="AL64" t="str">
            <v>Bq mut</v>
          </cell>
          <cell r="AM64" t="str">
            <v>PERSONNE_MORALE_SOCIETE</v>
          </cell>
          <cell r="AN64" t="str">
            <v>BPCE</v>
          </cell>
          <cell r="AO64" t="str">
            <v>Groupes mutualistes</v>
          </cell>
          <cell r="AP64" t="str">
            <v/>
          </cell>
          <cell r="AQ64" t="str">
            <v/>
          </cell>
          <cell r="AR64" t="str">
            <v>FR</v>
          </cell>
          <cell r="AS64" t="str">
            <v>FRANCE</v>
          </cell>
          <cell r="AT64" t="str">
            <v/>
          </cell>
          <cell r="AU64" t="str">
            <v/>
          </cell>
          <cell r="AV64" t="str">
            <v>TAMISIER</v>
          </cell>
          <cell r="AW64">
            <v>2762</v>
          </cell>
          <cell r="AX64">
            <v>5.8058549040000003</v>
          </cell>
          <cell r="AY64">
            <v>3.6550627940000004</v>
          </cell>
          <cell r="AZ64">
            <v>3.8818040119999999</v>
          </cell>
          <cell r="BA64">
            <v>156</v>
          </cell>
          <cell r="BB64" t="str">
            <v>SI</v>
          </cell>
          <cell r="BC64">
            <v>0</v>
          </cell>
          <cell r="BD64">
            <v>1</v>
          </cell>
        </row>
        <row r="65">
          <cell r="A65" t="str">
            <v>15629</v>
          </cell>
          <cell r="B65" t="str">
            <v>CAISSE FEDER CIT MUT NORD EUROPE</v>
          </cell>
          <cell r="C65" t="str">
            <v>3. Autres (GEA CBD)</v>
          </cell>
          <cell r="D65">
            <v>201512</v>
          </cell>
          <cell r="E65">
            <v>3.32E-2</v>
          </cell>
          <cell r="F65">
            <v>0.20119999999999999</v>
          </cell>
          <cell r="G65">
            <v>16.619817034739999</v>
          </cell>
          <cell r="H65">
            <v>0.55177792555336791</v>
          </cell>
          <cell r="I65">
            <v>3.3439071873896875</v>
          </cell>
          <cell r="O65">
            <v>11925</v>
          </cell>
          <cell r="P65" t="str">
            <v>320342264</v>
          </cell>
          <cell r="Q65" t="str">
            <v>PM</v>
          </cell>
          <cell r="R65" t="str">
            <v>240</v>
          </cell>
          <cell r="S65" t="str">
            <v>01</v>
          </cell>
          <cell r="T65" t="str">
            <v>Etablissement de crédit</v>
          </cell>
          <cell r="U65" t="str">
            <v>201</v>
          </cell>
          <cell r="V65" t="str">
            <v>Banque mutualiste ou coopérative</v>
          </cell>
          <cell r="W65" t="str">
            <v>001</v>
          </cell>
          <cell r="X65" t="str">
            <v>Agrément ACPR</v>
          </cell>
          <cell r="Y65">
            <v>6</v>
          </cell>
          <cell r="Z65" t="str">
            <v>NOUVEL ETABLISSEMENT</v>
          </cell>
          <cell r="AA65" t="str">
            <v>FR</v>
          </cell>
          <cell r="AB65" t="str">
            <v> France</v>
          </cell>
          <cell r="AC65" t="str">
            <v>S. BANCAIRE MUTUALISTE ET AUTRES RESEAUX</v>
          </cell>
          <cell r="AD65">
            <v>29</v>
          </cell>
          <cell r="AE65" t="str">
            <v>GPE CREDIT MUTUEL</v>
          </cell>
          <cell r="AF65">
            <v>0</v>
          </cell>
          <cell r="AG65" t="str">
            <v>59000</v>
          </cell>
          <cell r="AH65" t="str">
            <v>FR</v>
          </cell>
          <cell r="AI65" t="str">
            <v/>
          </cell>
          <cell r="AJ65" t="str">
            <v/>
          </cell>
          <cell r="AK65" t="str">
            <v>EC</v>
          </cell>
          <cell r="AL65" t="str">
            <v>Bq mut</v>
          </cell>
          <cell r="AM65" t="str">
            <v>PERSONNE_MORALE_SOCIETE</v>
          </cell>
          <cell r="AN65" t="str">
            <v>CREDIT MUTUEL</v>
          </cell>
          <cell r="AO65" t="str">
            <v>Groupes mutualistes</v>
          </cell>
          <cell r="AP65" t="str">
            <v/>
          </cell>
          <cell r="AQ65" t="str">
            <v/>
          </cell>
          <cell r="AR65" t="str">
            <v>FR</v>
          </cell>
          <cell r="AS65" t="str">
            <v>FRANCE</v>
          </cell>
          <cell r="AT65" t="str">
            <v/>
          </cell>
          <cell r="AU65" t="str">
            <v/>
          </cell>
          <cell r="AV65" t="str">
            <v>QUILLIEN</v>
          </cell>
          <cell r="AW65">
            <v>2763</v>
          </cell>
          <cell r="AX65">
            <v>19.743687704999999</v>
          </cell>
          <cell r="AY65">
            <v>9.4696483780000005</v>
          </cell>
          <cell r="AZ65">
            <v>10.237798091</v>
          </cell>
          <cell r="BA65">
            <v>65</v>
          </cell>
          <cell r="BB65" t="str">
            <v>SI</v>
          </cell>
          <cell r="BC65">
            <v>0</v>
          </cell>
          <cell r="BD65">
            <v>0</v>
          </cell>
        </row>
        <row r="66">
          <cell r="A66" t="str">
            <v>16006</v>
          </cell>
          <cell r="B66" t="str">
            <v>CRCAM DU MORBIHAN</v>
          </cell>
          <cell r="C66" t="str">
            <v>3. Autres (GEA CBD)</v>
          </cell>
          <cell r="D66">
            <v>201512</v>
          </cell>
          <cell r="E66">
            <v>4.9799999999999997E-2</v>
          </cell>
          <cell r="F66">
            <v>0.18049999999999999</v>
          </cell>
          <cell r="G66">
            <v>6.1622349999999999</v>
          </cell>
          <cell r="H66">
            <v>0.30687930299999999</v>
          </cell>
          <cell r="I66">
            <v>1.1122834175</v>
          </cell>
          <cell r="J66">
            <v>4.4400000000000002E-2</v>
          </cell>
          <cell r="K66">
            <v>0.45019999999999999</v>
          </cell>
          <cell r="L66">
            <v>1.610463</v>
          </cell>
          <cell r="M66">
            <v>7.1504557199999999E-2</v>
          </cell>
          <cell r="N66">
            <v>0.72503044259999994</v>
          </cell>
          <cell r="O66">
            <v>12451</v>
          </cell>
          <cell r="P66" t="str">
            <v>777903816</v>
          </cell>
          <cell r="Q66" t="str">
            <v>PM</v>
          </cell>
          <cell r="R66" t="str">
            <v>210</v>
          </cell>
          <cell r="S66" t="str">
            <v>01</v>
          </cell>
          <cell r="T66" t="str">
            <v>Etablissement de crédit</v>
          </cell>
          <cell r="U66" t="str">
            <v>201</v>
          </cell>
          <cell r="V66" t="str">
            <v>Banque mutualiste ou coopérative</v>
          </cell>
          <cell r="W66" t="str">
            <v>001</v>
          </cell>
          <cell r="X66" t="str">
            <v>Agrément ACPR</v>
          </cell>
          <cell r="Y66">
            <v>6</v>
          </cell>
          <cell r="Z66" t="str">
            <v>NOUVEL ETABLISSEMENT</v>
          </cell>
          <cell r="AA66" t="str">
            <v>FR</v>
          </cell>
          <cell r="AB66" t="str">
            <v> France</v>
          </cell>
          <cell r="AC66" t="str">
            <v>S. BANCAIRE MUTUALISTE ET AUTRES RESEAUX</v>
          </cell>
          <cell r="AD66">
            <v>27</v>
          </cell>
          <cell r="AE66" t="str">
            <v>GPE CREDIT AGRICOLE</v>
          </cell>
          <cell r="AF66">
            <v>0</v>
          </cell>
          <cell r="AG66" t="str">
            <v>56000</v>
          </cell>
          <cell r="AH66" t="str">
            <v>FR</v>
          </cell>
          <cell r="AI66" t="str">
            <v/>
          </cell>
          <cell r="AJ66" t="str">
            <v/>
          </cell>
          <cell r="AK66" t="str">
            <v>EC</v>
          </cell>
          <cell r="AL66" t="str">
            <v>Bq mut</v>
          </cell>
          <cell r="AM66" t="str">
            <v>PERSONNE_MORALE_SOCIETE</v>
          </cell>
          <cell r="AN66" t="str">
            <v>CREDIT AGRICOLE</v>
          </cell>
          <cell r="AO66" t="str">
            <v>Groupes mutualistes</v>
          </cell>
          <cell r="AP66" t="str">
            <v/>
          </cell>
          <cell r="AQ66" t="str">
            <v/>
          </cell>
          <cell r="AR66" t="str">
            <v>FR</v>
          </cell>
          <cell r="AS66" t="str">
            <v>FRANCE</v>
          </cell>
          <cell r="AT66" t="str">
            <v/>
          </cell>
          <cell r="AU66" t="str">
            <v/>
          </cell>
          <cell r="AV66" t="str">
            <v>PIGEON</v>
          </cell>
          <cell r="AW66">
            <v>2761</v>
          </cell>
          <cell r="AX66">
            <v>8.8528860270000003</v>
          </cell>
          <cell r="AY66">
            <v>6.8677046069999994</v>
          </cell>
          <cell r="AZ66">
            <v>2.1184002070000001</v>
          </cell>
          <cell r="BA66">
            <v>126</v>
          </cell>
          <cell r="BB66" t="str">
            <v>SI</v>
          </cell>
          <cell r="BC66">
            <v>0</v>
          </cell>
          <cell r="BD66">
            <v>0</v>
          </cell>
        </row>
        <row r="67">
          <cell r="A67" t="str">
            <v>16106</v>
          </cell>
          <cell r="B67" t="str">
            <v>CRCAM DE LORRAINE</v>
          </cell>
          <cell r="C67" t="str">
            <v>3. Autres (GEA CBD)</v>
          </cell>
          <cell r="D67">
            <v>201512</v>
          </cell>
          <cell r="E67">
            <v>5.4800000000000001E-2</v>
          </cell>
          <cell r="F67">
            <v>0.17180000000000001</v>
          </cell>
          <cell r="G67">
            <v>5.6289040000000004</v>
          </cell>
          <cell r="H67">
            <v>0.30846393920000004</v>
          </cell>
          <cell r="I67">
            <v>0.96704570720000016</v>
          </cell>
          <cell r="J67">
            <v>4.2900000000000001E-2</v>
          </cell>
          <cell r="K67">
            <v>0.4451</v>
          </cell>
          <cell r="L67">
            <v>1.5053620000000001</v>
          </cell>
          <cell r="M67">
            <v>6.4580029800000008E-2</v>
          </cell>
          <cell r="N67">
            <v>0.67003662620000004</v>
          </cell>
          <cell r="O67">
            <v>1291</v>
          </cell>
          <cell r="P67" t="str">
            <v>775616162</v>
          </cell>
          <cell r="Q67" t="str">
            <v>PM</v>
          </cell>
          <cell r="R67" t="str">
            <v>210</v>
          </cell>
          <cell r="S67" t="str">
            <v>01</v>
          </cell>
          <cell r="T67" t="str">
            <v>Etablissement de crédit</v>
          </cell>
          <cell r="U67" t="str">
            <v>201</v>
          </cell>
          <cell r="V67" t="str">
            <v>Banque mutualiste ou coopérative</v>
          </cell>
          <cell r="W67" t="str">
            <v>001</v>
          </cell>
          <cell r="X67" t="str">
            <v>Agrément ACPR</v>
          </cell>
          <cell r="Y67">
            <v>6</v>
          </cell>
          <cell r="Z67" t="str">
            <v>NOUVEL ETABLISSEMENT</v>
          </cell>
          <cell r="AA67" t="str">
            <v>FR</v>
          </cell>
          <cell r="AB67" t="str">
            <v> France</v>
          </cell>
          <cell r="AC67" t="str">
            <v>S. BANCAIRE MUTUALISTE ET AUTRES RESEAUX</v>
          </cell>
          <cell r="AD67">
            <v>27</v>
          </cell>
          <cell r="AE67" t="str">
            <v>GPE CREDIT AGRICOLE</v>
          </cell>
          <cell r="AF67">
            <v>0</v>
          </cell>
          <cell r="AG67" t="str">
            <v>57000</v>
          </cell>
          <cell r="AH67" t="str">
            <v>FR</v>
          </cell>
          <cell r="AI67" t="str">
            <v/>
          </cell>
          <cell r="AJ67" t="str">
            <v/>
          </cell>
          <cell r="AK67" t="str">
            <v>EC</v>
          </cell>
          <cell r="AL67" t="str">
            <v>Bq mut</v>
          </cell>
          <cell r="AM67" t="str">
            <v>PERSONNE_MORALE_SOCIETE</v>
          </cell>
          <cell r="AN67" t="str">
            <v>CREDIT AGRICOLE</v>
          </cell>
          <cell r="AO67" t="str">
            <v>Groupes mutualistes</v>
          </cell>
          <cell r="AP67" t="str">
            <v/>
          </cell>
          <cell r="AQ67" t="str">
            <v/>
          </cell>
          <cell r="AR67" t="str">
            <v>FR</v>
          </cell>
          <cell r="AS67" t="str">
            <v>FRANCE</v>
          </cell>
          <cell r="AT67" t="str">
            <v/>
          </cell>
          <cell r="AU67" t="str">
            <v/>
          </cell>
          <cell r="AV67" t="str">
            <v>THUEZ</v>
          </cell>
          <cell r="AW67">
            <v>2761</v>
          </cell>
          <cell r="AX67">
            <v>8.6732466099999996</v>
          </cell>
          <cell r="AY67">
            <v>6.3021323699999998</v>
          </cell>
          <cell r="AZ67">
            <v>2.1189392590000002</v>
          </cell>
          <cell r="BA67">
            <v>128</v>
          </cell>
          <cell r="BB67" t="str">
            <v>SI</v>
          </cell>
          <cell r="BC67">
            <v>0</v>
          </cell>
          <cell r="BD67">
            <v>0</v>
          </cell>
        </row>
        <row r="68">
          <cell r="A68" t="str">
            <v>16159</v>
          </cell>
          <cell r="B68" t="str">
            <v>CAISSE FEDER CIT MUT ANTILLES-GUYANE</v>
          </cell>
          <cell r="C68" t="str">
            <v>3. Autres (GEA CBD)</v>
          </cell>
          <cell r="D68">
            <v>201512</v>
          </cell>
          <cell r="E68">
            <v>8.43E-2</v>
          </cell>
          <cell r="F68">
            <v>0.1845</v>
          </cell>
          <cell r="G68">
            <v>2.0095428381600002</v>
          </cell>
          <cell r="H68">
            <v>0.16940446125688802</v>
          </cell>
          <cell r="I68">
            <v>0.37076065364052002</v>
          </cell>
          <cell r="O68">
            <v>12674</v>
          </cell>
          <cell r="P68" t="str">
            <v>682033261</v>
          </cell>
          <cell r="Q68" t="str">
            <v>PM</v>
          </cell>
          <cell r="R68" t="str">
            <v>243</v>
          </cell>
          <cell r="S68" t="str">
            <v>01</v>
          </cell>
          <cell r="T68" t="str">
            <v>Etablissement de crédit</v>
          </cell>
          <cell r="U68" t="str">
            <v>201</v>
          </cell>
          <cell r="V68" t="str">
            <v>Banque mutualiste ou coopérative</v>
          </cell>
          <cell r="W68" t="str">
            <v>001</v>
          </cell>
          <cell r="X68" t="str">
            <v>Agrément ACPR</v>
          </cell>
          <cell r="Y68">
            <v>6</v>
          </cell>
          <cell r="Z68" t="str">
            <v>NOUVEL ETABLISSEMENT</v>
          </cell>
          <cell r="AA68" t="str">
            <v>FR</v>
          </cell>
          <cell r="AB68" t="str">
            <v> France</v>
          </cell>
          <cell r="AC68" t="str">
            <v>S. BANCAIRE MUTUALISTE ET AUTRES RESEAUX</v>
          </cell>
          <cell r="AD68">
            <v>29</v>
          </cell>
          <cell r="AE68" t="str">
            <v>GPE CREDIT MUTUEL</v>
          </cell>
          <cell r="AF68">
            <v>0</v>
          </cell>
          <cell r="AG68" t="str">
            <v>97200</v>
          </cell>
          <cell r="AH68" t="str">
            <v>FR</v>
          </cell>
          <cell r="AI68" t="str">
            <v/>
          </cell>
          <cell r="AJ68" t="str">
            <v/>
          </cell>
          <cell r="AK68" t="str">
            <v>EC</v>
          </cell>
          <cell r="AL68" t="str">
            <v>Bq mut</v>
          </cell>
          <cell r="AM68" t="str">
            <v>PERSONNE_MORALE_SOCIETE</v>
          </cell>
          <cell r="AN68" t="str">
            <v>CREDIT MUTUEL</v>
          </cell>
          <cell r="AO68" t="str">
            <v>Groupes mutualistes</v>
          </cell>
          <cell r="AP68" t="str">
            <v/>
          </cell>
          <cell r="AQ68" t="str">
            <v/>
          </cell>
          <cell r="AR68" t="str">
            <v>FR</v>
          </cell>
          <cell r="AS68" t="str">
            <v>FRANCE</v>
          </cell>
          <cell r="AT68" t="str">
            <v/>
          </cell>
          <cell r="AU68" t="str">
            <v/>
          </cell>
          <cell r="AV68" t="str">
            <v>NEY</v>
          </cell>
          <cell r="AW68">
            <v>2763</v>
          </cell>
          <cell r="AX68">
            <v>1.978876694</v>
          </cell>
          <cell r="AY68">
            <v>1.544840022</v>
          </cell>
          <cell r="AZ68">
            <v>1.3101407350000001</v>
          </cell>
          <cell r="BA68">
            <v>243</v>
          </cell>
          <cell r="BB68" t="str">
            <v>SI</v>
          </cell>
          <cell r="BC68">
            <v>0</v>
          </cell>
          <cell r="BD68">
            <v>0</v>
          </cell>
        </row>
        <row r="69">
          <cell r="A69" t="str">
            <v>16188</v>
          </cell>
          <cell r="B69" t="str">
            <v>BPCE</v>
          </cell>
          <cell r="C69" t="str">
            <v>3. Autres (GEA CBD)</v>
          </cell>
          <cell r="D69">
            <v>201512</v>
          </cell>
          <cell r="E69">
            <v>3.5900000000000001E-2</v>
          </cell>
          <cell r="F69">
            <v>0.24229999999999999</v>
          </cell>
          <cell r="G69">
            <v>187.91630223199999</v>
          </cell>
          <cell r="H69">
            <v>6.7461952501287996</v>
          </cell>
          <cell r="I69">
            <v>45.532120030813594</v>
          </cell>
          <cell r="J69">
            <v>5.3E-3</v>
          </cell>
          <cell r="K69">
            <v>0.4849</v>
          </cell>
          <cell r="L69">
            <v>61.594418245</v>
          </cell>
          <cell r="M69">
            <v>0.3264504166985</v>
          </cell>
          <cell r="N69">
            <v>29.867133407000498</v>
          </cell>
          <cell r="O69">
            <v>12732</v>
          </cell>
          <cell r="P69" t="str">
            <v>493455042</v>
          </cell>
          <cell r="Q69" t="str">
            <v>PM</v>
          </cell>
          <cell r="R69" t="str">
            <v>190</v>
          </cell>
          <cell r="S69" t="str">
            <v>01</v>
          </cell>
          <cell r="T69" t="str">
            <v>Etablissement de crédit</v>
          </cell>
          <cell r="U69" t="str">
            <v>200</v>
          </cell>
          <cell r="V69" t="str">
            <v>Banque</v>
          </cell>
          <cell r="W69" t="str">
            <v>001</v>
          </cell>
          <cell r="X69" t="str">
            <v>Agrément ACPR</v>
          </cell>
          <cell r="Y69">
            <v>6</v>
          </cell>
          <cell r="Z69" t="str">
            <v>NOUVEL ETABLISSEMENT</v>
          </cell>
          <cell r="AA69" t="str">
            <v>FR</v>
          </cell>
          <cell r="AB69" t="str">
            <v> France</v>
          </cell>
          <cell r="AC69" t="str">
            <v>S. BANCAIRE MUTUALISTE ET AUTRES RESEAUX</v>
          </cell>
          <cell r="AD69">
            <v>1163</v>
          </cell>
          <cell r="AE69" t="str">
            <v>GPE BPCE</v>
          </cell>
          <cell r="AF69">
            <v>0</v>
          </cell>
          <cell r="AG69" t="str">
            <v>75013</v>
          </cell>
          <cell r="AH69" t="str">
            <v>FR</v>
          </cell>
          <cell r="AI69" t="str">
            <v/>
          </cell>
          <cell r="AJ69" t="str">
            <v/>
          </cell>
          <cell r="AK69" t="str">
            <v>EC</v>
          </cell>
          <cell r="AL69" t="str">
            <v>Banque</v>
          </cell>
          <cell r="AM69" t="str">
            <v>PERSONNE_MORALE_SOCIETE</v>
          </cell>
          <cell r="AN69" t="str">
            <v>BPCE</v>
          </cell>
          <cell r="AO69" t="str">
            <v>Groupes mutualistes</v>
          </cell>
          <cell r="AP69" t="str">
            <v/>
          </cell>
          <cell r="AQ69" t="str">
            <v/>
          </cell>
          <cell r="AR69" t="str">
            <v>FR</v>
          </cell>
          <cell r="AS69" t="str">
            <v>FRANCE</v>
          </cell>
          <cell r="AT69" t="str">
            <v/>
          </cell>
          <cell r="AU69" t="str">
            <v/>
          </cell>
          <cell r="AV69" t="str">
            <v>RINGWALD</v>
          </cell>
          <cell r="AW69">
            <v>2762</v>
          </cell>
          <cell r="AX69">
            <v>323.35604160700001</v>
          </cell>
          <cell r="AY69">
            <v>0.63632049800000001</v>
          </cell>
          <cell r="AZ69">
            <v>1.3884694099999999</v>
          </cell>
          <cell r="BA69">
            <v>7</v>
          </cell>
          <cell r="BB69" t="str">
            <v>SI</v>
          </cell>
          <cell r="BC69">
            <v>0</v>
          </cell>
          <cell r="BD69">
            <v>1</v>
          </cell>
        </row>
        <row r="70">
          <cell r="A70" t="str">
            <v>16275</v>
          </cell>
          <cell r="B70" t="str">
            <v>CAISSE D EPARGNE NORD FRANCE EUROPE</v>
          </cell>
          <cell r="C70" t="str">
            <v>3. Autres (GEA CBD)</v>
          </cell>
          <cell r="D70">
            <v>201512</v>
          </cell>
          <cell r="E70">
            <v>3.6400000000000002E-2</v>
          </cell>
          <cell r="F70">
            <v>0.1857</v>
          </cell>
          <cell r="G70">
            <v>10.44507361</v>
          </cell>
          <cell r="H70">
            <v>0.38020067940399999</v>
          </cell>
          <cell r="I70">
            <v>1.9396501693770001</v>
          </cell>
          <cell r="O70">
            <v>12877</v>
          </cell>
          <cell r="P70" t="str">
            <v>383089752</v>
          </cell>
          <cell r="Q70" t="str">
            <v>PM</v>
          </cell>
          <cell r="R70" t="str">
            <v>270</v>
          </cell>
          <cell r="S70" t="str">
            <v>01</v>
          </cell>
          <cell r="T70" t="str">
            <v>Etablissement de crédit</v>
          </cell>
          <cell r="U70" t="str">
            <v>201</v>
          </cell>
          <cell r="V70" t="str">
            <v>Banque mutualiste ou coopérative</v>
          </cell>
          <cell r="W70" t="str">
            <v>001</v>
          </cell>
          <cell r="X70" t="str">
            <v>Agrément ACPR</v>
          </cell>
          <cell r="Y70">
            <v>8</v>
          </cell>
          <cell r="Z70" t="str">
            <v>RESTRUCTURATION AVEC REPRISE DE CIB</v>
          </cell>
          <cell r="AA70" t="str">
            <v>FR</v>
          </cell>
          <cell r="AB70" t="str">
            <v> France</v>
          </cell>
          <cell r="AC70" t="str">
            <v>S. BANCAIRE MUTUALISTE ET AUTRES RESEAUX</v>
          </cell>
          <cell r="AD70">
            <v>1163</v>
          </cell>
          <cell r="AE70" t="str">
            <v>GPE BPCE</v>
          </cell>
          <cell r="AF70">
            <v>0</v>
          </cell>
          <cell r="AG70" t="str">
            <v>59777</v>
          </cell>
          <cell r="AH70" t="str">
            <v>FR</v>
          </cell>
          <cell r="AI70" t="str">
            <v/>
          </cell>
          <cell r="AJ70" t="str">
            <v/>
          </cell>
          <cell r="AK70" t="str">
            <v>EC</v>
          </cell>
          <cell r="AL70" t="str">
            <v>Bq mut</v>
          </cell>
          <cell r="AM70" t="str">
            <v>PERSONNE_MORALE_SOCIETE</v>
          </cell>
          <cell r="AN70" t="str">
            <v>BPCE</v>
          </cell>
          <cell r="AO70" t="str">
            <v>Groupes mutualistes</v>
          </cell>
          <cell r="AP70" t="str">
            <v/>
          </cell>
          <cell r="AQ70" t="str">
            <v/>
          </cell>
          <cell r="AR70" t="str">
            <v>FR</v>
          </cell>
          <cell r="AS70" t="str">
            <v>FRANCE</v>
          </cell>
          <cell r="AT70" t="str">
            <v/>
          </cell>
          <cell r="AU70" t="str">
            <v/>
          </cell>
          <cell r="AV70" t="str">
            <v>CISSOKHO-COULIBALY</v>
          </cell>
          <cell r="AW70">
            <v>2762</v>
          </cell>
          <cell r="AX70">
            <v>21.446801116</v>
          </cell>
          <cell r="AY70">
            <v>11.312183233999999</v>
          </cell>
          <cell r="AZ70">
            <v>14.308943391000001</v>
          </cell>
          <cell r="BA70">
            <v>57</v>
          </cell>
          <cell r="BB70" t="str">
            <v>SI</v>
          </cell>
          <cell r="BC70">
            <v>0</v>
          </cell>
          <cell r="BD70">
            <v>1</v>
          </cell>
        </row>
        <row r="71">
          <cell r="A71" t="str">
            <v>16588</v>
          </cell>
          <cell r="B71" t="str">
            <v>SFIL</v>
          </cell>
          <cell r="C71" t="str">
            <v>2. CBD</v>
          </cell>
          <cell r="D71">
            <v>201512</v>
          </cell>
          <cell r="E71">
            <v>1.9099999999999999E-2</v>
          </cell>
          <cell r="F71">
            <v>4.36E-2</v>
          </cell>
          <cell r="G71">
            <v>60.47337411553</v>
          </cell>
          <cell r="H71">
            <v>1.1550414456066229</v>
          </cell>
          <cell r="I71">
            <v>2.6366391114371082</v>
          </cell>
          <cell r="O71">
            <v>53440</v>
          </cell>
          <cell r="P71" t="str">
            <v>428782585</v>
          </cell>
          <cell r="Q71" t="str">
            <v>PM</v>
          </cell>
          <cell r="R71" t="str">
            <v>100</v>
          </cell>
          <cell r="S71" t="str">
            <v>01</v>
          </cell>
          <cell r="T71" t="str">
            <v>Etablissement de crédit</v>
          </cell>
          <cell r="U71" t="str">
            <v>200</v>
          </cell>
          <cell r="V71" t="str">
            <v>Banque</v>
          </cell>
          <cell r="W71" t="str">
            <v>001</v>
          </cell>
          <cell r="X71" t="str">
            <v>Agrément ACPR</v>
          </cell>
          <cell r="Y71">
            <v>6</v>
          </cell>
          <cell r="Z71" t="str">
            <v>NOUVEL ETABLISSEMENT</v>
          </cell>
          <cell r="AA71" t="str">
            <v>FR</v>
          </cell>
          <cell r="AB71" t="str">
            <v> France</v>
          </cell>
          <cell r="AC71" t="str">
            <v>GR. FINANCIER DIVERSIFIE PUBLIC</v>
          </cell>
          <cell r="AD71">
            <v>1249</v>
          </cell>
          <cell r="AE71" t="str">
            <v>GPE SOCIETE DE FINANCEMENT LOCAL</v>
          </cell>
          <cell r="AF71">
            <v>1</v>
          </cell>
          <cell r="AG71" t="str">
            <v>92130</v>
          </cell>
          <cell r="AH71" t="str">
            <v>FR</v>
          </cell>
          <cell r="AI71" t="str">
            <v/>
          </cell>
          <cell r="AJ71" t="str">
            <v/>
          </cell>
          <cell r="AK71" t="str">
            <v>EC</v>
          </cell>
          <cell r="AL71" t="str">
            <v>Banque</v>
          </cell>
          <cell r="AM71" t="str">
            <v>PERSONNE_MORALE_SOCIETE</v>
          </cell>
          <cell r="AN71" t="str">
            <v>SOCIÉTÉ DE FINANCEMENT LOCAL</v>
          </cell>
          <cell r="AO71" t="str">
            <v>Groupes financiers diversifiés</v>
          </cell>
          <cell r="AP71" t="str">
            <v/>
          </cell>
          <cell r="AQ71" t="str">
            <v>OUI</v>
          </cell>
          <cell r="AR71" t="str">
            <v>FR</v>
          </cell>
          <cell r="AS71" t="str">
            <v>FRANCE</v>
          </cell>
          <cell r="AT71" t="str">
            <v/>
          </cell>
          <cell r="AU71" t="str">
            <v/>
          </cell>
          <cell r="AV71" t="str">
            <v>BUFFEL</v>
          </cell>
          <cell r="AW71">
            <v>2753</v>
          </cell>
          <cell r="AX71">
            <v>13.521053984</v>
          </cell>
          <cell r="AY71">
            <v>1.4296154E-2</v>
          </cell>
          <cell r="BA71">
            <v>91</v>
          </cell>
          <cell r="BB71" t="str">
            <v>SI</v>
          </cell>
          <cell r="BC71">
            <v>1</v>
          </cell>
          <cell r="BD71">
            <v>1</v>
          </cell>
        </row>
        <row r="72">
          <cell r="A72" t="str">
            <v>16606</v>
          </cell>
          <cell r="B72" t="str">
            <v>CRCAM DE NORMANDIE</v>
          </cell>
          <cell r="C72" t="str">
            <v>3. Autres (GEA CBD)</v>
          </cell>
          <cell r="D72">
            <v>201512</v>
          </cell>
          <cell r="E72">
            <v>4.7199999999999999E-2</v>
          </cell>
          <cell r="F72">
            <v>0.16739999999999999</v>
          </cell>
          <cell r="G72">
            <v>10.320517000000001</v>
          </cell>
          <cell r="H72">
            <v>0.48712840239999999</v>
          </cell>
          <cell r="I72">
            <v>1.7276545458000001</v>
          </cell>
          <cell r="J72">
            <v>2.6100000000000002E-2</v>
          </cell>
          <cell r="K72">
            <v>0.3518</v>
          </cell>
          <cell r="L72">
            <v>2.3434560000000002</v>
          </cell>
          <cell r="M72">
            <v>6.1164201600000009E-2</v>
          </cell>
          <cell r="N72">
            <v>0.8244278208000001</v>
          </cell>
          <cell r="O72">
            <v>13266</v>
          </cell>
          <cell r="P72" t="str">
            <v>478834930</v>
          </cell>
          <cell r="Q72" t="str">
            <v>PM</v>
          </cell>
          <cell r="R72" t="str">
            <v>210</v>
          </cell>
          <cell r="S72" t="str">
            <v>01</v>
          </cell>
          <cell r="T72" t="str">
            <v>Etablissement de crédit</v>
          </cell>
          <cell r="U72" t="str">
            <v>201</v>
          </cell>
          <cell r="V72" t="str">
            <v>Banque mutualiste ou coopérative</v>
          </cell>
          <cell r="W72" t="str">
            <v>001</v>
          </cell>
          <cell r="X72" t="str">
            <v>Agrément ACPR</v>
          </cell>
          <cell r="Y72">
            <v>8</v>
          </cell>
          <cell r="Z72" t="str">
            <v>RESTRUCTURATION AVEC REPRISE DE CIB</v>
          </cell>
          <cell r="AA72" t="str">
            <v>FR</v>
          </cell>
          <cell r="AB72" t="str">
            <v> France</v>
          </cell>
          <cell r="AC72" t="str">
            <v>S. BANCAIRE MUTUALISTE ET AUTRES RESEAUX</v>
          </cell>
          <cell r="AD72">
            <v>27</v>
          </cell>
          <cell r="AE72" t="str">
            <v>GPE CREDIT AGRICOLE</v>
          </cell>
          <cell r="AF72">
            <v>0</v>
          </cell>
          <cell r="AG72" t="str">
            <v>14000</v>
          </cell>
          <cell r="AH72" t="str">
            <v>FR</v>
          </cell>
          <cell r="AI72" t="str">
            <v/>
          </cell>
          <cell r="AJ72" t="str">
            <v/>
          </cell>
          <cell r="AK72" t="str">
            <v>EC</v>
          </cell>
          <cell r="AL72" t="str">
            <v>Bq mut</v>
          </cell>
          <cell r="AM72" t="str">
            <v>PERSONNE_MORALE_SOCIETE</v>
          </cell>
          <cell r="AN72" t="str">
            <v>CREDIT AGRICOLE</v>
          </cell>
          <cell r="AO72" t="str">
            <v>Groupes mutualistes</v>
          </cell>
          <cell r="AP72" t="str">
            <v/>
          </cell>
          <cell r="AQ72" t="str">
            <v/>
          </cell>
          <cell r="AR72" t="str">
            <v>FR</v>
          </cell>
          <cell r="AS72" t="str">
            <v>FRANCE</v>
          </cell>
          <cell r="AT72" t="str">
            <v/>
          </cell>
          <cell r="AU72" t="str">
            <v/>
          </cell>
          <cell r="AV72" t="str">
            <v>BALLABRIGA</v>
          </cell>
          <cell r="AW72">
            <v>2761</v>
          </cell>
          <cell r="AX72">
            <v>15.746496378</v>
          </cell>
          <cell r="AY72">
            <v>11.456688469000001</v>
          </cell>
          <cell r="AZ72">
            <v>4.2388941960000004</v>
          </cell>
          <cell r="BA72">
            <v>83</v>
          </cell>
          <cell r="BB72" t="str">
            <v>SI</v>
          </cell>
          <cell r="BC72">
            <v>0</v>
          </cell>
          <cell r="BD72">
            <v>0</v>
          </cell>
        </row>
        <row r="73">
          <cell r="A73" t="str">
            <v>16607</v>
          </cell>
          <cell r="B73" t="str">
            <v>BANQUE POPULAIRE DU SUD</v>
          </cell>
          <cell r="C73" t="str">
            <v>3. Autres (GEA CBD)</v>
          </cell>
          <cell r="D73">
            <v>201512</v>
          </cell>
          <cell r="E73">
            <v>9.5899999999999999E-2</v>
          </cell>
          <cell r="F73">
            <v>0.17449999999999999</v>
          </cell>
          <cell r="G73">
            <v>7.8142881090000005</v>
          </cell>
          <cell r="H73">
            <v>0.74939022965310009</v>
          </cell>
          <cell r="I73">
            <v>1.3635932750205</v>
          </cell>
          <cell r="J73">
            <v>5.1900000000000002E-2</v>
          </cell>
          <cell r="K73">
            <v>0.43559999999999999</v>
          </cell>
          <cell r="L73">
            <v>1.4383591580000001</v>
          </cell>
          <cell r="M73">
            <v>7.4650840300200014E-2</v>
          </cell>
          <cell r="N73">
            <v>0.62654924922480004</v>
          </cell>
          <cell r="O73">
            <v>984</v>
          </cell>
          <cell r="P73" t="str">
            <v>554200808</v>
          </cell>
          <cell r="Q73" t="str">
            <v>PM</v>
          </cell>
          <cell r="R73" t="str">
            <v>202</v>
          </cell>
          <cell r="S73" t="str">
            <v>01</v>
          </cell>
          <cell r="T73" t="str">
            <v>Etablissement de crédit</v>
          </cell>
          <cell r="U73" t="str">
            <v>201</v>
          </cell>
          <cell r="V73" t="str">
            <v>Banque mutualiste ou coopérative</v>
          </cell>
          <cell r="W73" t="str">
            <v>001</v>
          </cell>
          <cell r="X73" t="str">
            <v>Agrément ACPR</v>
          </cell>
          <cell r="Y73">
            <v>6</v>
          </cell>
          <cell r="Z73" t="str">
            <v>NOUVEL ETABLISSEMENT</v>
          </cell>
          <cell r="AA73" t="str">
            <v>FR</v>
          </cell>
          <cell r="AB73" t="str">
            <v> France</v>
          </cell>
          <cell r="AC73" t="str">
            <v>S. BANCAIRE MUTUALISTE ET AUTRES RESEAUX</v>
          </cell>
          <cell r="AD73">
            <v>1163</v>
          </cell>
          <cell r="AE73" t="str">
            <v>GPE BPCE</v>
          </cell>
          <cell r="AF73">
            <v>0</v>
          </cell>
          <cell r="AG73" t="str">
            <v>66000</v>
          </cell>
          <cell r="AH73" t="str">
            <v>FR</v>
          </cell>
          <cell r="AI73" t="str">
            <v/>
          </cell>
          <cell r="AJ73" t="str">
            <v/>
          </cell>
          <cell r="AK73" t="str">
            <v>EC</v>
          </cell>
          <cell r="AL73" t="str">
            <v>Bq mut</v>
          </cell>
          <cell r="AM73" t="str">
            <v>PERSONNE_MORALE_SOCIETE</v>
          </cell>
          <cell r="AN73" t="str">
            <v>BPCE</v>
          </cell>
          <cell r="AO73" t="str">
            <v>Groupes mutualistes</v>
          </cell>
          <cell r="AP73" t="str">
            <v/>
          </cell>
          <cell r="AQ73" t="str">
            <v/>
          </cell>
          <cell r="AR73" t="str">
            <v>FR</v>
          </cell>
          <cell r="AS73" t="str">
            <v>FRANCE</v>
          </cell>
          <cell r="AT73" t="str">
            <v/>
          </cell>
          <cell r="AU73" t="str">
            <v/>
          </cell>
          <cell r="AV73" t="str">
            <v>AUTHIER</v>
          </cell>
          <cell r="AW73">
            <v>2762</v>
          </cell>
          <cell r="AX73">
            <v>9.851997471999999</v>
          </cell>
          <cell r="AY73">
            <v>6.0177663580000003</v>
          </cell>
          <cell r="AZ73">
            <v>6.6125979900000003</v>
          </cell>
          <cell r="BA73">
            <v>119</v>
          </cell>
          <cell r="BB73" t="str">
            <v>SI</v>
          </cell>
          <cell r="BC73">
            <v>0</v>
          </cell>
          <cell r="BD73">
            <v>1</v>
          </cell>
        </row>
        <row r="74">
          <cell r="A74" t="str">
            <v>16705</v>
          </cell>
          <cell r="B74" t="str">
            <v>CAISSE D EPARGNE D ALSACE</v>
          </cell>
          <cell r="C74" t="str">
            <v>3. Autres (GEA CBD)</v>
          </cell>
          <cell r="D74">
            <v>201512</v>
          </cell>
          <cell r="E74">
            <v>4.4200000000000003E-2</v>
          </cell>
          <cell r="F74">
            <v>0.19989999999999999</v>
          </cell>
          <cell r="G74">
            <v>4.045464473</v>
          </cell>
          <cell r="H74">
            <v>0.17880952970660002</v>
          </cell>
          <cell r="I74">
            <v>0.80868834815269997</v>
          </cell>
          <cell r="O74">
            <v>13330</v>
          </cell>
          <cell r="P74" t="str">
            <v>383984879</v>
          </cell>
          <cell r="Q74" t="str">
            <v>PM</v>
          </cell>
          <cell r="R74" t="str">
            <v>270</v>
          </cell>
          <cell r="S74" t="str">
            <v>01</v>
          </cell>
          <cell r="T74" t="str">
            <v>Etablissement de crédit</v>
          </cell>
          <cell r="U74" t="str">
            <v>201</v>
          </cell>
          <cell r="V74" t="str">
            <v>Banque mutualiste ou coopérative</v>
          </cell>
          <cell r="W74" t="str">
            <v>001</v>
          </cell>
          <cell r="X74" t="str">
            <v>Agrément ACPR</v>
          </cell>
          <cell r="Y74">
            <v>8</v>
          </cell>
          <cell r="Z74" t="str">
            <v>RESTRUCTURATION AVEC REPRISE DE CIB</v>
          </cell>
          <cell r="AA74" t="str">
            <v>FR</v>
          </cell>
          <cell r="AB74" t="str">
            <v> France</v>
          </cell>
          <cell r="AC74" t="str">
            <v>S. BANCAIRE MUTUALISTE ET AUTRES RESEAUX</v>
          </cell>
          <cell r="AD74">
            <v>1163</v>
          </cell>
          <cell r="AE74" t="str">
            <v>GPE BPCE</v>
          </cell>
          <cell r="AF74">
            <v>0</v>
          </cell>
          <cell r="AG74" t="str">
            <v>67100</v>
          </cell>
          <cell r="AH74" t="str">
            <v>FR</v>
          </cell>
          <cell r="AI74" t="str">
            <v/>
          </cell>
          <cell r="AJ74" t="str">
            <v/>
          </cell>
          <cell r="AK74" t="str">
            <v>EC</v>
          </cell>
          <cell r="AL74" t="str">
            <v>Bq mut</v>
          </cell>
          <cell r="AM74" t="str">
            <v>PERSONNE_MORALE_SOCIETE</v>
          </cell>
          <cell r="AN74" t="str">
            <v>BPCE</v>
          </cell>
          <cell r="AO74" t="str">
            <v>Groupes mutualistes</v>
          </cell>
          <cell r="AP74" t="str">
            <v/>
          </cell>
          <cell r="AQ74" t="str">
            <v/>
          </cell>
          <cell r="AR74" t="str">
            <v>FR</v>
          </cell>
          <cell r="AS74" t="str">
            <v>FRANCE</v>
          </cell>
          <cell r="AT74" t="str">
            <v/>
          </cell>
          <cell r="AU74" t="str">
            <v/>
          </cell>
          <cell r="AV74" t="str">
            <v>MOURJANE</v>
          </cell>
          <cell r="AW74">
            <v>2762</v>
          </cell>
          <cell r="AX74">
            <v>8.4945045859999997</v>
          </cell>
          <cell r="AY74">
            <v>4.9173757139999994</v>
          </cell>
          <cell r="AZ74">
            <v>5.6047590559999998</v>
          </cell>
          <cell r="BA74">
            <v>130</v>
          </cell>
          <cell r="BB74" t="str">
            <v>SI</v>
          </cell>
          <cell r="BC74">
            <v>0</v>
          </cell>
          <cell r="BD74">
            <v>1</v>
          </cell>
        </row>
        <row r="75">
          <cell r="A75" t="str">
            <v>16706</v>
          </cell>
          <cell r="B75" t="str">
            <v>CRCAM NORD DE FRANCE</v>
          </cell>
          <cell r="C75" t="str">
            <v>3. Autres (GEA CBD)</v>
          </cell>
          <cell r="D75">
            <v>201512</v>
          </cell>
          <cell r="E75">
            <v>4.48E-2</v>
          </cell>
          <cell r="F75">
            <v>0.1701</v>
          </cell>
          <cell r="G75">
            <v>15.452909</v>
          </cell>
          <cell r="H75">
            <v>0.69229032319999995</v>
          </cell>
          <cell r="I75">
            <v>2.6285398208999999</v>
          </cell>
          <cell r="J75">
            <v>1.5900000000000001E-2</v>
          </cell>
          <cell r="K75">
            <v>0.44390000000000002</v>
          </cell>
          <cell r="L75">
            <v>5.4407839999999998</v>
          </cell>
          <cell r="M75">
            <v>8.6508465600000001E-2</v>
          </cell>
          <cell r="N75">
            <v>2.4151640176</v>
          </cell>
          <cell r="O75">
            <v>13337</v>
          </cell>
          <cell r="P75" t="str">
            <v>440676559</v>
          </cell>
          <cell r="Q75" t="str">
            <v>PM</v>
          </cell>
          <cell r="R75" t="str">
            <v>210</v>
          </cell>
          <cell r="S75" t="str">
            <v>01</v>
          </cell>
          <cell r="T75" t="str">
            <v>Etablissement de crédit</v>
          </cell>
          <cell r="U75" t="str">
            <v>201</v>
          </cell>
          <cell r="V75" t="str">
            <v>Banque mutualiste ou coopérative</v>
          </cell>
          <cell r="W75" t="str">
            <v>001</v>
          </cell>
          <cell r="X75" t="str">
            <v>Agrément ACPR</v>
          </cell>
          <cell r="Y75">
            <v>8</v>
          </cell>
          <cell r="Z75" t="str">
            <v>RESTRUCTURATION AVEC REPRISE DE CIB</v>
          </cell>
          <cell r="AA75" t="str">
            <v>FR</v>
          </cell>
          <cell r="AB75" t="str">
            <v> France</v>
          </cell>
          <cell r="AC75" t="str">
            <v>S. BANCAIRE MUTUALISTE ET AUTRES RESEAUX</v>
          </cell>
          <cell r="AD75">
            <v>27</v>
          </cell>
          <cell r="AE75" t="str">
            <v>GPE CREDIT AGRICOLE</v>
          </cell>
          <cell r="AF75">
            <v>0</v>
          </cell>
          <cell r="AG75" t="str">
            <v>59000</v>
          </cell>
          <cell r="AH75" t="str">
            <v>FR</v>
          </cell>
          <cell r="AI75" t="str">
            <v/>
          </cell>
          <cell r="AJ75" t="str">
            <v/>
          </cell>
          <cell r="AK75" t="str">
            <v>EC</v>
          </cell>
          <cell r="AL75" t="str">
            <v>Bq mut</v>
          </cell>
          <cell r="AM75" t="str">
            <v>PERSONNE_MORALE_SOCIETE</v>
          </cell>
          <cell r="AN75" t="str">
            <v>CREDIT AGRICOLE</v>
          </cell>
          <cell r="AO75" t="str">
            <v>Groupes mutualistes</v>
          </cell>
          <cell r="AP75" t="str">
            <v/>
          </cell>
          <cell r="AQ75" t="str">
            <v/>
          </cell>
          <cell r="AR75" t="str">
            <v>FR</v>
          </cell>
          <cell r="AS75" t="str">
            <v>FRANCE</v>
          </cell>
          <cell r="AT75" t="str">
            <v/>
          </cell>
          <cell r="AU75" t="str">
            <v/>
          </cell>
          <cell r="AV75" t="str">
            <v>PIGEON</v>
          </cell>
          <cell r="AW75">
            <v>2761</v>
          </cell>
          <cell r="AX75">
            <v>25.640174079999998</v>
          </cell>
          <cell r="AY75">
            <v>18.587662991999998</v>
          </cell>
          <cell r="AZ75">
            <v>6.4695651849999996</v>
          </cell>
          <cell r="BA75">
            <v>49</v>
          </cell>
          <cell r="BB75" t="str">
            <v>SI</v>
          </cell>
          <cell r="BC75">
            <v>0</v>
          </cell>
          <cell r="BD75">
            <v>0</v>
          </cell>
        </row>
        <row r="76">
          <cell r="A76" t="str">
            <v>16707</v>
          </cell>
          <cell r="B76" t="str">
            <v>BANQUE POPULAIRE DE L'OUEST</v>
          </cell>
          <cell r="C76" t="str">
            <v>3. Autres (GEA CBD)</v>
          </cell>
          <cell r="D76">
            <v>201512</v>
          </cell>
          <cell r="E76">
            <v>0.08</v>
          </cell>
          <cell r="F76">
            <v>0.17169999999999999</v>
          </cell>
          <cell r="G76">
            <v>7.2511783300000001</v>
          </cell>
          <cell r="H76">
            <v>0.58009426640000006</v>
          </cell>
          <cell r="I76">
            <v>1.245027319261</v>
          </cell>
          <cell r="J76">
            <v>5.8500000000000003E-2</v>
          </cell>
          <cell r="K76">
            <v>0.43759999999999999</v>
          </cell>
          <cell r="L76">
            <v>2.552336752</v>
          </cell>
          <cell r="M76">
            <v>0.149311699992</v>
          </cell>
          <cell r="N76">
            <v>1.1169025626752001</v>
          </cell>
          <cell r="O76">
            <v>13339</v>
          </cell>
          <cell r="P76" t="str">
            <v>549200400</v>
          </cell>
          <cell r="Q76" t="str">
            <v>PM</v>
          </cell>
          <cell r="R76" t="str">
            <v>202</v>
          </cell>
          <cell r="S76" t="str">
            <v>01</v>
          </cell>
          <cell r="T76" t="str">
            <v>Etablissement de crédit</v>
          </cell>
          <cell r="U76" t="str">
            <v>201</v>
          </cell>
          <cell r="V76" t="str">
            <v>Banque mutualiste ou coopérative</v>
          </cell>
          <cell r="W76" t="str">
            <v>001</v>
          </cell>
          <cell r="X76" t="str">
            <v>Agrément ACPR</v>
          </cell>
          <cell r="Y76">
            <v>6</v>
          </cell>
          <cell r="Z76" t="str">
            <v>NOUVEL ETABLISSEMENT</v>
          </cell>
          <cell r="AA76" t="str">
            <v>FR</v>
          </cell>
          <cell r="AB76" t="str">
            <v> France</v>
          </cell>
          <cell r="AC76" t="str">
            <v>S. BANCAIRE MUTUALISTE ET AUTRES RESEAUX</v>
          </cell>
          <cell r="AD76">
            <v>1163</v>
          </cell>
          <cell r="AE76" t="str">
            <v>GPE BPCE</v>
          </cell>
          <cell r="AF76">
            <v>0</v>
          </cell>
          <cell r="AG76" t="str">
            <v>35760</v>
          </cell>
          <cell r="AH76" t="str">
            <v>FR</v>
          </cell>
          <cell r="AI76" t="str">
            <v/>
          </cell>
          <cell r="AJ76" t="str">
            <v/>
          </cell>
          <cell r="AK76" t="str">
            <v>EC</v>
          </cell>
          <cell r="AL76" t="str">
            <v>Bq mut</v>
          </cell>
          <cell r="AM76" t="str">
            <v>PERSONNE_MORALE_SOCIETE</v>
          </cell>
          <cell r="AN76" t="str">
            <v>BPCE</v>
          </cell>
          <cell r="AO76" t="str">
            <v>Groupes mutualistes</v>
          </cell>
          <cell r="AP76" t="str">
            <v/>
          </cell>
          <cell r="AQ76" t="str">
            <v/>
          </cell>
          <cell r="AR76" t="str">
            <v>FR</v>
          </cell>
          <cell r="AS76" t="str">
            <v>FRANCE</v>
          </cell>
          <cell r="AT76" t="str">
            <v/>
          </cell>
          <cell r="AU76" t="str">
            <v/>
          </cell>
          <cell r="AV76" t="str">
            <v>TAMISIER</v>
          </cell>
          <cell r="AW76">
            <v>2762</v>
          </cell>
          <cell r="AX76">
            <v>9.2285644419999997</v>
          </cell>
          <cell r="AY76">
            <v>6.3669868940000001</v>
          </cell>
          <cell r="AZ76">
            <v>6.2710386189999996</v>
          </cell>
          <cell r="BA76">
            <v>124</v>
          </cell>
          <cell r="BB76" t="str">
            <v>SI</v>
          </cell>
          <cell r="BC76">
            <v>0</v>
          </cell>
          <cell r="BD76">
            <v>1</v>
          </cell>
        </row>
        <row r="77">
          <cell r="A77" t="str">
            <v>16806</v>
          </cell>
          <cell r="B77" t="str">
            <v>CRCAM CENTRE FRANCE (3EME DU NOM)</v>
          </cell>
          <cell r="C77" t="str">
            <v>3. Autres (GEA CBD)</v>
          </cell>
          <cell r="D77">
            <v>201512</v>
          </cell>
          <cell r="E77">
            <v>3.8899999999999997E-2</v>
          </cell>
          <cell r="F77">
            <v>0.17530000000000001</v>
          </cell>
          <cell r="G77">
            <v>12.221641</v>
          </cell>
          <cell r="H77">
            <v>0.47542183489999995</v>
          </cell>
          <cell r="I77">
            <v>2.1424536673000003</v>
          </cell>
          <cell r="J77">
            <v>3.5999999999999997E-2</v>
          </cell>
          <cell r="K77">
            <v>0.42959999999999998</v>
          </cell>
          <cell r="L77">
            <v>4.2308599999999998</v>
          </cell>
          <cell r="M77">
            <v>0.15231096</v>
          </cell>
          <cell r="N77">
            <v>1.8175774559999998</v>
          </cell>
          <cell r="O77">
            <v>13485</v>
          </cell>
          <cell r="P77" t="str">
            <v>445200488</v>
          </cell>
          <cell r="Q77" t="str">
            <v>PM</v>
          </cell>
          <cell r="R77" t="str">
            <v>210</v>
          </cell>
          <cell r="S77" t="str">
            <v>01</v>
          </cell>
          <cell r="T77" t="str">
            <v>Etablissement de crédit</v>
          </cell>
          <cell r="U77" t="str">
            <v>201</v>
          </cell>
          <cell r="V77" t="str">
            <v>Banque mutualiste ou coopérative</v>
          </cell>
          <cell r="W77" t="str">
            <v>001</v>
          </cell>
          <cell r="X77" t="str">
            <v>Agrément ACPR</v>
          </cell>
          <cell r="Y77">
            <v>8</v>
          </cell>
          <cell r="Z77" t="str">
            <v>RESTRUCTURATION AVEC REPRISE DE CIB</v>
          </cell>
          <cell r="AA77" t="str">
            <v>FR</v>
          </cell>
          <cell r="AB77" t="str">
            <v> France</v>
          </cell>
          <cell r="AC77" t="str">
            <v>S. BANCAIRE MUTUALISTE ET AUTRES RESEAUX</v>
          </cell>
          <cell r="AD77">
            <v>27</v>
          </cell>
          <cell r="AE77" t="str">
            <v>GPE CREDIT AGRICOLE</v>
          </cell>
          <cell r="AF77">
            <v>0</v>
          </cell>
          <cell r="AG77" t="str">
            <v>63100</v>
          </cell>
          <cell r="AH77" t="str">
            <v>FR</v>
          </cell>
          <cell r="AI77" t="str">
            <v/>
          </cell>
          <cell r="AJ77" t="str">
            <v/>
          </cell>
          <cell r="AK77" t="str">
            <v>EC</v>
          </cell>
          <cell r="AL77" t="str">
            <v>Bq mut</v>
          </cell>
          <cell r="AM77" t="str">
            <v>PERSONNE_MORALE_SOCIETE</v>
          </cell>
          <cell r="AN77" t="str">
            <v>CREDIT AGRICOLE</v>
          </cell>
          <cell r="AO77" t="str">
            <v>Groupes mutualistes</v>
          </cell>
          <cell r="AP77" t="str">
            <v/>
          </cell>
          <cell r="AQ77" t="str">
            <v/>
          </cell>
          <cell r="AR77" t="str">
            <v>FR</v>
          </cell>
          <cell r="AS77" t="str">
            <v>FRANCE</v>
          </cell>
          <cell r="AT77" t="str">
            <v/>
          </cell>
          <cell r="AU77" t="str">
            <v/>
          </cell>
          <cell r="AV77" t="str">
            <v>ONDO</v>
          </cell>
          <cell r="AW77">
            <v>2761</v>
          </cell>
          <cell r="AX77">
            <v>19.115081072999999</v>
          </cell>
          <cell r="AY77">
            <v>13.643694684</v>
          </cell>
          <cell r="AZ77">
            <v>5.4355215590000006</v>
          </cell>
          <cell r="BA77">
            <v>67</v>
          </cell>
          <cell r="BB77" t="str">
            <v>SI</v>
          </cell>
          <cell r="BC77">
            <v>0</v>
          </cell>
          <cell r="BD77">
            <v>0</v>
          </cell>
        </row>
        <row r="78">
          <cell r="A78" t="str">
            <v>16807</v>
          </cell>
          <cell r="B78" t="str">
            <v>BANQUE POPULAIRE DES ALPES</v>
          </cell>
          <cell r="C78" t="str">
            <v>3. Autres (GEA CBD)</v>
          </cell>
          <cell r="D78">
            <v>201512</v>
          </cell>
          <cell r="E78">
            <v>5.4800000000000001E-2</v>
          </cell>
          <cell r="F78">
            <v>0.15770000000000001</v>
          </cell>
          <cell r="G78">
            <v>9.3179262509999994</v>
          </cell>
          <cell r="H78">
            <v>0.51062235855479998</v>
          </cell>
          <cell r="I78">
            <v>1.4694369697826999</v>
          </cell>
          <cell r="J78">
            <v>6.83E-2</v>
          </cell>
          <cell r="K78">
            <v>0.43419999999999997</v>
          </cell>
          <cell r="L78">
            <v>2.6730252189999999</v>
          </cell>
          <cell r="M78">
            <v>0.1825676224577</v>
          </cell>
          <cell r="N78">
            <v>1.1606275500897998</v>
          </cell>
          <cell r="O78">
            <v>13487</v>
          </cell>
          <cell r="P78" t="str">
            <v>605520071</v>
          </cell>
          <cell r="Q78" t="str">
            <v>PM</v>
          </cell>
          <cell r="R78" t="str">
            <v>202</v>
          </cell>
          <cell r="S78" t="str">
            <v>01</v>
          </cell>
          <cell r="T78" t="str">
            <v>Etablissement de crédit</v>
          </cell>
          <cell r="U78" t="str">
            <v>201</v>
          </cell>
          <cell r="V78" t="str">
            <v>Banque mutualiste ou coopérative</v>
          </cell>
          <cell r="W78" t="str">
            <v>001</v>
          </cell>
          <cell r="X78" t="str">
            <v>Agrément ACPR</v>
          </cell>
          <cell r="Y78">
            <v>6</v>
          </cell>
          <cell r="Z78" t="str">
            <v>NOUVEL ETABLISSEMENT</v>
          </cell>
          <cell r="AA78" t="str">
            <v>FR</v>
          </cell>
          <cell r="AB78" t="str">
            <v> France</v>
          </cell>
          <cell r="AC78" t="str">
            <v>S. BANCAIRE MUTUALISTE ET AUTRES RESEAUX</v>
          </cell>
          <cell r="AD78">
            <v>1163</v>
          </cell>
          <cell r="AE78" t="str">
            <v>GPE BPCE</v>
          </cell>
          <cell r="AF78">
            <v>0</v>
          </cell>
          <cell r="AG78" t="str">
            <v>38700</v>
          </cell>
          <cell r="AH78" t="str">
            <v>FR</v>
          </cell>
          <cell r="AI78" t="str">
            <v/>
          </cell>
          <cell r="AJ78" t="str">
            <v/>
          </cell>
          <cell r="AK78" t="str">
            <v>EC</v>
          </cell>
          <cell r="AL78" t="str">
            <v>Bq mut</v>
          </cell>
          <cell r="AM78" t="str">
            <v>PERSONNE_MORALE_SOCIETE</v>
          </cell>
          <cell r="AN78" t="str">
            <v>BPCE</v>
          </cell>
          <cell r="AO78" t="str">
            <v>Groupes mutualistes</v>
          </cell>
          <cell r="AP78" t="str">
            <v/>
          </cell>
          <cell r="AQ78" t="str">
            <v/>
          </cell>
          <cell r="AR78" t="str">
            <v>FR</v>
          </cell>
          <cell r="AS78" t="str">
            <v>FRANCE</v>
          </cell>
          <cell r="AT78" t="str">
            <v/>
          </cell>
          <cell r="AU78" t="str">
            <v/>
          </cell>
          <cell r="AV78" t="str">
            <v>BODIAN</v>
          </cell>
          <cell r="AW78">
            <v>2762</v>
          </cell>
          <cell r="AX78">
            <v>12.218775184</v>
          </cell>
          <cell r="AY78">
            <v>8.7675997450000001</v>
          </cell>
          <cell r="AZ78">
            <v>7.5855253619999994</v>
          </cell>
          <cell r="BA78">
            <v>104</v>
          </cell>
          <cell r="BB78" t="str">
            <v>SI</v>
          </cell>
          <cell r="BC78">
            <v>0</v>
          </cell>
          <cell r="BD78">
            <v>1</v>
          </cell>
        </row>
        <row r="79">
          <cell r="A79" t="str">
            <v>16906</v>
          </cell>
          <cell r="B79" t="str">
            <v>CRCAM PYRENEES-GASCOGNE</v>
          </cell>
          <cell r="C79" t="str">
            <v>3. Autres (GEA CBD)</v>
          </cell>
          <cell r="D79">
            <v>201512</v>
          </cell>
          <cell r="E79">
            <v>5.5399999999999998E-2</v>
          </cell>
          <cell r="F79">
            <v>0.1719</v>
          </cell>
          <cell r="G79">
            <v>8.8959759999999992</v>
          </cell>
          <cell r="H79">
            <v>0.49283707039999991</v>
          </cell>
          <cell r="I79">
            <v>1.5292182743999998</v>
          </cell>
          <cell r="J79">
            <v>4.1099999999999998E-2</v>
          </cell>
          <cell r="K79">
            <v>0.43440000000000001</v>
          </cell>
          <cell r="L79">
            <v>3.104457</v>
          </cell>
          <cell r="M79">
            <v>0.1275931827</v>
          </cell>
          <cell r="N79">
            <v>1.3485761208</v>
          </cell>
          <cell r="O79">
            <v>1323</v>
          </cell>
          <cell r="P79" t="str">
            <v>776983546</v>
          </cell>
          <cell r="Q79" t="str">
            <v>PM</v>
          </cell>
          <cell r="R79" t="str">
            <v>210</v>
          </cell>
          <cell r="S79" t="str">
            <v>01</v>
          </cell>
          <cell r="T79" t="str">
            <v>Etablissement de crédit</v>
          </cell>
          <cell r="U79" t="str">
            <v>201</v>
          </cell>
          <cell r="V79" t="str">
            <v>Banque mutualiste ou coopérative</v>
          </cell>
          <cell r="W79" t="str">
            <v>001</v>
          </cell>
          <cell r="X79" t="str">
            <v>Agrément ACPR</v>
          </cell>
          <cell r="Y79">
            <v>6</v>
          </cell>
          <cell r="Z79" t="str">
            <v>NOUVEL ETABLISSEMENT</v>
          </cell>
          <cell r="AA79" t="str">
            <v>FR</v>
          </cell>
          <cell r="AB79" t="str">
            <v> France</v>
          </cell>
          <cell r="AC79" t="str">
            <v>S. BANCAIRE MUTUALISTE ET AUTRES RESEAUX</v>
          </cell>
          <cell r="AD79">
            <v>27</v>
          </cell>
          <cell r="AE79" t="str">
            <v>GPE CREDIT AGRICOLE</v>
          </cell>
          <cell r="AF79">
            <v>0</v>
          </cell>
          <cell r="AG79" t="str">
            <v>65000</v>
          </cell>
          <cell r="AH79" t="str">
            <v>FR</v>
          </cell>
          <cell r="AI79" t="str">
            <v/>
          </cell>
          <cell r="AJ79" t="str">
            <v/>
          </cell>
          <cell r="AK79" t="str">
            <v>EC</v>
          </cell>
          <cell r="AL79" t="str">
            <v>Bq mut</v>
          </cell>
          <cell r="AM79" t="str">
            <v>PERSONNE_MORALE_SOCIETE</v>
          </cell>
          <cell r="AN79" t="str">
            <v>CREDIT AGRICOLE</v>
          </cell>
          <cell r="AO79" t="str">
            <v>Groupes mutualistes</v>
          </cell>
          <cell r="AP79" t="str">
            <v/>
          </cell>
          <cell r="AQ79" t="str">
            <v/>
          </cell>
          <cell r="AR79" t="str">
            <v>FR</v>
          </cell>
          <cell r="AS79" t="str">
            <v>FRANCE</v>
          </cell>
          <cell r="AT79" t="str">
            <v/>
          </cell>
          <cell r="AU79" t="str">
            <v/>
          </cell>
          <cell r="AV79" t="str">
            <v>LAFARQUE</v>
          </cell>
          <cell r="AW79">
            <v>2761</v>
          </cell>
          <cell r="AX79">
            <v>14.502060175</v>
          </cell>
          <cell r="AY79">
            <v>10.713714744000001</v>
          </cell>
          <cell r="AZ79">
            <v>5.0033165769999997</v>
          </cell>
          <cell r="BA79">
            <v>88</v>
          </cell>
          <cell r="BB79" t="str">
            <v>SI</v>
          </cell>
          <cell r="BC79">
            <v>0</v>
          </cell>
          <cell r="BD79">
            <v>0</v>
          </cell>
        </row>
        <row r="80">
          <cell r="A80" t="str">
            <v>17070</v>
          </cell>
          <cell r="B80" t="str">
            <v>INTER EUROPE CONSEIL</v>
          </cell>
          <cell r="C80" t="str">
            <v>3. Autres (GEA CBD)</v>
          </cell>
          <cell r="D80">
            <v>201512</v>
          </cell>
          <cell r="E80">
            <v>9.69E-2</v>
          </cell>
          <cell r="F80">
            <v>0.28789999999999999</v>
          </cell>
          <cell r="G80">
            <v>1.7623631049999999</v>
          </cell>
          <cell r="H80">
            <v>0.17077298487449999</v>
          </cell>
          <cell r="I80">
            <v>0.5073843379295</v>
          </cell>
          <cell r="O80">
            <v>13858</v>
          </cell>
          <cell r="P80" t="str">
            <v>692040108</v>
          </cell>
          <cell r="Q80" t="str">
            <v>PM</v>
          </cell>
          <cell r="R80" t="str">
            <v>682</v>
          </cell>
          <cell r="S80" t="str">
            <v>01</v>
          </cell>
          <cell r="T80" t="str">
            <v>Etablissement de crédit</v>
          </cell>
          <cell r="U80" t="str">
            <v>203</v>
          </cell>
          <cell r="V80" t="str">
            <v>Établissement de crédit spécialisé</v>
          </cell>
          <cell r="W80" t="str">
            <v>001</v>
          </cell>
          <cell r="X80" t="str">
            <v>Agrément ACPR</v>
          </cell>
          <cell r="Y80">
            <v>6</v>
          </cell>
          <cell r="Z80" t="str">
            <v>NOUVEL ETABLISSEMENT</v>
          </cell>
          <cell r="AA80" t="str">
            <v>FR</v>
          </cell>
          <cell r="AB80" t="str">
            <v> France</v>
          </cell>
          <cell r="AC80" t="str">
            <v>S. BANCAIRE PRIVE (GRANDS GROUPES)</v>
          </cell>
          <cell r="AD80">
            <v>30</v>
          </cell>
          <cell r="AE80" t="str">
            <v>GPE SOCIETE GENERALE</v>
          </cell>
          <cell r="AF80">
            <v>0</v>
          </cell>
          <cell r="AG80" t="str">
            <v>75009</v>
          </cell>
          <cell r="AH80" t="str">
            <v>FR</v>
          </cell>
          <cell r="AI80" t="str">
            <v/>
          </cell>
          <cell r="AJ80" t="str">
            <v/>
          </cell>
          <cell r="AK80" t="str">
            <v>EC</v>
          </cell>
          <cell r="AL80" t="str">
            <v>ECS</v>
          </cell>
          <cell r="AM80" t="str">
            <v>PERSONNE_MORALE_SOCIETE</v>
          </cell>
          <cell r="AN80" t="str">
            <v>SOCIETE GENERALE</v>
          </cell>
          <cell r="AO80" t="str">
            <v>Grands groupes bancaires privés</v>
          </cell>
          <cell r="AP80" t="str">
            <v>OUI</v>
          </cell>
          <cell r="AQ80" t="str">
            <v/>
          </cell>
          <cell r="AR80" t="str">
            <v>FR</v>
          </cell>
          <cell r="AS80" t="str">
            <v>FRANCE</v>
          </cell>
          <cell r="AT80" t="str">
            <v/>
          </cell>
          <cell r="AU80" t="str">
            <v/>
          </cell>
          <cell r="AV80" t="str">
            <v>GALLETY</v>
          </cell>
          <cell r="AW80">
            <v>2751</v>
          </cell>
          <cell r="AX80">
            <v>10.136123040999999</v>
          </cell>
          <cell r="AY80">
            <v>5.7532430000000008E-3</v>
          </cell>
          <cell r="AZ80">
            <v>5.9889899999999996E-4</v>
          </cell>
          <cell r="BA80">
            <v>115</v>
          </cell>
          <cell r="BB80" t="str">
            <v>SI</v>
          </cell>
          <cell r="BC80">
            <v>0</v>
          </cell>
          <cell r="BD80">
            <v>1</v>
          </cell>
        </row>
        <row r="81">
          <cell r="A81" t="str">
            <v>17106</v>
          </cell>
          <cell r="B81" t="str">
            <v>CRCAM SUD-MEDITERRANEE</v>
          </cell>
          <cell r="C81" t="str">
            <v>3. Autres (GEA CBD)</v>
          </cell>
          <cell r="D81">
            <v>201512</v>
          </cell>
          <cell r="E81">
            <v>6.3799999999999996E-2</v>
          </cell>
          <cell r="F81">
            <v>0.189</v>
          </cell>
          <cell r="G81">
            <v>3.3798400000000002</v>
          </cell>
          <cell r="H81">
            <v>0.21563379199999999</v>
          </cell>
          <cell r="I81">
            <v>0.63878975999999998</v>
          </cell>
          <cell r="J81">
            <v>5.7099999999999998E-2</v>
          </cell>
          <cell r="K81">
            <v>0.45</v>
          </cell>
          <cell r="L81">
            <v>1.1847049999999999</v>
          </cell>
          <cell r="M81">
            <v>6.7646655499999986E-2</v>
          </cell>
          <cell r="N81">
            <v>0.53311724999999999</v>
          </cell>
          <cell r="O81">
            <v>13897</v>
          </cell>
          <cell r="P81" t="str">
            <v>776179335</v>
          </cell>
          <cell r="Q81" t="str">
            <v>PM</v>
          </cell>
          <cell r="R81" t="str">
            <v>210</v>
          </cell>
          <cell r="S81" t="str">
            <v>01</v>
          </cell>
          <cell r="T81" t="str">
            <v>Etablissement de crédit</v>
          </cell>
          <cell r="U81" t="str">
            <v>201</v>
          </cell>
          <cell r="V81" t="str">
            <v>Banque mutualiste ou coopérative</v>
          </cell>
          <cell r="W81" t="str">
            <v>001</v>
          </cell>
          <cell r="X81" t="str">
            <v>Agrément ACPR</v>
          </cell>
          <cell r="Y81">
            <v>8</v>
          </cell>
          <cell r="Z81" t="str">
            <v>RESTRUCTURATION AVEC REPRISE DE CIB</v>
          </cell>
          <cell r="AA81" t="str">
            <v>FR</v>
          </cell>
          <cell r="AB81" t="str">
            <v> France</v>
          </cell>
          <cell r="AC81" t="str">
            <v>S. BANCAIRE MUTUALISTE ET AUTRES RESEAUX</v>
          </cell>
          <cell r="AD81">
            <v>27</v>
          </cell>
          <cell r="AE81" t="str">
            <v>GPE CREDIT AGRICOLE</v>
          </cell>
          <cell r="AF81">
            <v>0</v>
          </cell>
          <cell r="AG81" t="str">
            <v>66000</v>
          </cell>
          <cell r="AH81" t="str">
            <v>FR</v>
          </cell>
          <cell r="AI81" t="str">
            <v/>
          </cell>
          <cell r="AJ81" t="str">
            <v/>
          </cell>
          <cell r="AK81" t="str">
            <v>EC</v>
          </cell>
          <cell r="AL81" t="str">
            <v>Bq mut</v>
          </cell>
          <cell r="AM81" t="str">
            <v>PERSONNE_MORALE_SOCIETE</v>
          </cell>
          <cell r="AN81" t="str">
            <v>CREDIT AGRICOLE</v>
          </cell>
          <cell r="AO81" t="str">
            <v>Groupes mutualistes</v>
          </cell>
          <cell r="AP81" t="str">
            <v/>
          </cell>
          <cell r="AQ81" t="str">
            <v/>
          </cell>
          <cell r="AR81" t="str">
            <v>FR</v>
          </cell>
          <cell r="AS81" t="str">
            <v>FRANCE</v>
          </cell>
          <cell r="AT81" t="str">
            <v/>
          </cell>
          <cell r="AU81" t="str">
            <v/>
          </cell>
          <cell r="AV81" t="str">
            <v>DENECE</v>
          </cell>
          <cell r="AW81">
            <v>2761</v>
          </cell>
          <cell r="AX81">
            <v>5.6803831979999995</v>
          </cell>
          <cell r="AY81">
            <v>4.2382313940000005</v>
          </cell>
          <cell r="AZ81">
            <v>1.748604013</v>
          </cell>
          <cell r="BA81">
            <v>159</v>
          </cell>
          <cell r="BB81" t="str">
            <v>SI</v>
          </cell>
          <cell r="BC81">
            <v>0</v>
          </cell>
          <cell r="BD81">
            <v>0</v>
          </cell>
        </row>
        <row r="82">
          <cell r="A82" t="str">
            <v>17149</v>
          </cell>
          <cell r="B82" t="str">
            <v>CRCMM DE BRETAGNE-NORMANDIE</v>
          </cell>
          <cell r="C82" t="str">
            <v>3. Autres (GEA CBD)</v>
          </cell>
          <cell r="D82">
            <v>201512</v>
          </cell>
          <cell r="E82">
            <v>9.6500000000000002E-2</v>
          </cell>
          <cell r="F82">
            <v>0.18079999999999999</v>
          </cell>
          <cell r="G82">
            <v>0.85479691499999999</v>
          </cell>
          <cell r="H82">
            <v>8.2487902297499999E-2</v>
          </cell>
          <cell r="I82">
            <v>0.15454728223199998</v>
          </cell>
          <cell r="J82">
            <v>0.12570000000000001</v>
          </cell>
          <cell r="K82">
            <v>0.43309999999999998</v>
          </cell>
          <cell r="L82">
            <v>0.36021199699999995</v>
          </cell>
          <cell r="M82">
            <v>4.5278648022899999E-2</v>
          </cell>
          <cell r="N82">
            <v>0.15600781590069998</v>
          </cell>
          <cell r="O82">
            <v>13972</v>
          </cell>
          <cell r="P82" t="str">
            <v>775577745</v>
          </cell>
          <cell r="Q82" t="str">
            <v>PM</v>
          </cell>
          <cell r="R82" t="str">
            <v>230</v>
          </cell>
          <cell r="S82" t="str">
            <v>01</v>
          </cell>
          <cell r="T82" t="str">
            <v>Etablissement de crédit</v>
          </cell>
          <cell r="U82" t="str">
            <v>201</v>
          </cell>
          <cell r="V82" t="str">
            <v>Banque mutualiste ou coopérative</v>
          </cell>
          <cell r="W82" t="str">
            <v>001</v>
          </cell>
          <cell r="X82" t="str">
            <v>Agrément ACPR</v>
          </cell>
          <cell r="Y82">
            <v>6</v>
          </cell>
          <cell r="Z82" t="str">
            <v>NOUVEL ETABLISSEMENT</v>
          </cell>
          <cell r="AA82" t="str">
            <v>FR</v>
          </cell>
          <cell r="AB82" t="str">
            <v> France</v>
          </cell>
          <cell r="AC82" t="str">
            <v>S. BANCAIRE MUTUALISTE ET AUTRES RESEAUX</v>
          </cell>
          <cell r="AD82">
            <v>1163</v>
          </cell>
          <cell r="AE82" t="str">
            <v>GPE BPCE</v>
          </cell>
          <cell r="AF82">
            <v>0</v>
          </cell>
          <cell r="AG82" t="str">
            <v>35000</v>
          </cell>
          <cell r="AH82" t="str">
            <v>FR</v>
          </cell>
          <cell r="AI82" t="str">
            <v/>
          </cell>
          <cell r="AJ82" t="str">
            <v/>
          </cell>
          <cell r="AK82" t="str">
            <v>EC</v>
          </cell>
          <cell r="AL82" t="str">
            <v>Bq mut</v>
          </cell>
          <cell r="AM82" t="str">
            <v>PERSONNE_MORALE_SOCIETE</v>
          </cell>
          <cell r="AN82" t="str">
            <v>BPCE</v>
          </cell>
          <cell r="AO82" t="str">
            <v>Groupes mutualistes</v>
          </cell>
          <cell r="AP82" t="str">
            <v/>
          </cell>
          <cell r="AQ82" t="str">
            <v/>
          </cell>
          <cell r="AR82" t="str">
            <v>FR</v>
          </cell>
          <cell r="AS82" t="str">
            <v>FRANCE</v>
          </cell>
          <cell r="AT82" t="str">
            <v/>
          </cell>
          <cell r="AU82" t="str">
            <v/>
          </cell>
          <cell r="AV82" t="str">
            <v>TAMISIER</v>
          </cell>
          <cell r="AW82">
            <v>2762</v>
          </cell>
          <cell r="AX82">
            <v>1.3604947060000001</v>
          </cell>
          <cell r="AY82">
            <v>1.1850903239999999</v>
          </cell>
          <cell r="AZ82">
            <v>0.96465646800000004</v>
          </cell>
          <cell r="BA82">
            <v>277</v>
          </cell>
          <cell r="BB82" t="str">
            <v>SI</v>
          </cell>
          <cell r="BC82">
            <v>0</v>
          </cell>
          <cell r="BD82">
            <v>1</v>
          </cell>
        </row>
        <row r="83">
          <cell r="A83" t="str">
            <v>17169</v>
          </cell>
          <cell r="B83" t="str">
            <v>CRC MARIT MUTUEL DU LITTORAL SUD OUEST</v>
          </cell>
          <cell r="C83" t="str">
            <v>3. Autres (GEA CBD)</v>
          </cell>
          <cell r="D83">
            <v>201512</v>
          </cell>
          <cell r="E83">
            <v>6.7299999999999999E-2</v>
          </cell>
          <cell r="F83">
            <v>0.1525</v>
          </cell>
          <cell r="G83">
            <v>0.57530420599999998</v>
          </cell>
          <cell r="H83">
            <v>3.8717973063799996E-2</v>
          </cell>
          <cell r="I83">
            <v>8.7733891415000001E-2</v>
          </cell>
          <cell r="J83">
            <v>5.2400000000000002E-2</v>
          </cell>
          <cell r="K83">
            <v>0.43659999999999999</v>
          </cell>
          <cell r="L83">
            <v>6.0818487999999997E-2</v>
          </cell>
          <cell r="M83">
            <v>3.1868887711999998E-3</v>
          </cell>
          <cell r="N83">
            <v>2.6553351860799997E-2</v>
          </cell>
          <cell r="O83">
            <v>14018</v>
          </cell>
          <cell r="P83" t="str">
            <v>715950143</v>
          </cell>
          <cell r="Q83" t="str">
            <v>PM</v>
          </cell>
          <cell r="R83" t="str">
            <v>230</v>
          </cell>
          <cell r="S83" t="str">
            <v>01</v>
          </cell>
          <cell r="T83" t="str">
            <v>Etablissement de crédit</v>
          </cell>
          <cell r="U83" t="str">
            <v>201</v>
          </cell>
          <cell r="V83" t="str">
            <v>Banque mutualiste ou coopérative</v>
          </cell>
          <cell r="W83" t="str">
            <v>001</v>
          </cell>
          <cell r="X83" t="str">
            <v>Agrément ACPR</v>
          </cell>
          <cell r="Y83">
            <v>6</v>
          </cell>
          <cell r="Z83" t="str">
            <v>NOUVEL ETABLISSEMENT</v>
          </cell>
          <cell r="AA83" t="str">
            <v>FR</v>
          </cell>
          <cell r="AB83" t="str">
            <v> France</v>
          </cell>
          <cell r="AC83" t="str">
            <v>S. BANCAIRE MUTUALISTE ET AUTRES RESEAUX</v>
          </cell>
          <cell r="AD83">
            <v>1163</v>
          </cell>
          <cell r="AE83" t="str">
            <v>GPE BPCE</v>
          </cell>
          <cell r="AF83">
            <v>0</v>
          </cell>
          <cell r="AG83" t="str">
            <v>17000</v>
          </cell>
          <cell r="AH83" t="str">
            <v>FR</v>
          </cell>
          <cell r="AI83" t="str">
            <v/>
          </cell>
          <cell r="AJ83" t="str">
            <v/>
          </cell>
          <cell r="AK83" t="str">
            <v>EC</v>
          </cell>
          <cell r="AL83" t="str">
            <v>Bq mut</v>
          </cell>
          <cell r="AM83" t="str">
            <v>PERSONNE_MORALE_SOCIETE</v>
          </cell>
          <cell r="AN83" t="str">
            <v>BPCE</v>
          </cell>
          <cell r="AO83" t="str">
            <v>Groupes mutualistes</v>
          </cell>
          <cell r="AP83" t="str">
            <v/>
          </cell>
          <cell r="AQ83" t="str">
            <v/>
          </cell>
          <cell r="AR83" t="str">
            <v>FR</v>
          </cell>
          <cell r="AS83" t="str">
            <v>FRANCE</v>
          </cell>
          <cell r="AT83" t="str">
            <v/>
          </cell>
          <cell r="AU83" t="str">
            <v/>
          </cell>
          <cell r="AV83" t="str">
            <v>BODIAN</v>
          </cell>
          <cell r="AW83">
            <v>2762</v>
          </cell>
          <cell r="AX83">
            <v>0.69132220999999994</v>
          </cell>
          <cell r="AY83">
            <v>0.580202361</v>
          </cell>
          <cell r="AZ83">
            <v>0.49095799300000004</v>
          </cell>
          <cell r="BA83">
            <v>347</v>
          </cell>
          <cell r="BB83" t="str">
            <v>SI</v>
          </cell>
          <cell r="BC83">
            <v>0</v>
          </cell>
          <cell r="BD83">
            <v>1</v>
          </cell>
        </row>
        <row r="84">
          <cell r="A84" t="str">
            <v>17179</v>
          </cell>
          <cell r="B84" t="str">
            <v>CRC MARIT MUT DE LA MEDITERRANEE</v>
          </cell>
          <cell r="C84" t="str">
            <v>3. Autres (GEA CBD)</v>
          </cell>
          <cell r="D84">
            <v>201512</v>
          </cell>
          <cell r="E84">
            <v>0.1295</v>
          </cell>
          <cell r="F84">
            <v>0.18790000000000001</v>
          </cell>
          <cell r="G84">
            <v>0.12646181100000001</v>
          </cell>
          <cell r="H84">
            <v>1.6376804524500001E-2</v>
          </cell>
          <cell r="I84">
            <v>2.3762174286900004E-2</v>
          </cell>
          <cell r="J84">
            <v>5.16E-2</v>
          </cell>
          <cell r="K84">
            <v>0.44950000000000001</v>
          </cell>
          <cell r="L84">
            <v>3.7958527999999998E-2</v>
          </cell>
          <cell r="M84">
            <v>1.9586600447999997E-3</v>
          </cell>
          <cell r="N84">
            <v>1.7062358335999998E-2</v>
          </cell>
          <cell r="O84">
            <v>14052</v>
          </cell>
          <cell r="P84" t="str">
            <v>642680268</v>
          </cell>
          <cell r="Q84" t="str">
            <v>PM</v>
          </cell>
          <cell r="R84" t="str">
            <v>230</v>
          </cell>
          <cell r="S84" t="str">
            <v>01</v>
          </cell>
          <cell r="T84" t="str">
            <v>Etablissement de crédit</v>
          </cell>
          <cell r="U84" t="str">
            <v>201</v>
          </cell>
          <cell r="V84" t="str">
            <v>Banque mutualiste ou coopérative</v>
          </cell>
          <cell r="W84" t="str">
            <v>001</v>
          </cell>
          <cell r="X84" t="str">
            <v>Agrément ACPR</v>
          </cell>
          <cell r="Y84">
            <v>6</v>
          </cell>
          <cell r="Z84" t="str">
            <v>NOUVEL ETABLISSEMENT</v>
          </cell>
          <cell r="AA84" t="str">
            <v>FR</v>
          </cell>
          <cell r="AB84" t="str">
            <v> France</v>
          </cell>
          <cell r="AC84" t="str">
            <v>S. BANCAIRE MUTUALISTE ET AUTRES RESEAUX</v>
          </cell>
          <cell r="AD84">
            <v>1163</v>
          </cell>
          <cell r="AE84" t="str">
            <v>GPE BPCE</v>
          </cell>
          <cell r="AF84">
            <v>0</v>
          </cell>
          <cell r="AG84" t="str">
            <v>34200</v>
          </cell>
          <cell r="AH84" t="str">
            <v>FR</v>
          </cell>
          <cell r="AI84" t="str">
            <v/>
          </cell>
          <cell r="AJ84" t="str">
            <v/>
          </cell>
          <cell r="AK84" t="str">
            <v>EC</v>
          </cell>
          <cell r="AL84" t="str">
            <v>Bq mut</v>
          </cell>
          <cell r="AM84" t="str">
            <v>PERSONNE_MORALE_SOCIETE</v>
          </cell>
          <cell r="AN84" t="str">
            <v>BPCE</v>
          </cell>
          <cell r="AO84" t="str">
            <v>Groupes mutualistes</v>
          </cell>
          <cell r="AP84" t="str">
            <v/>
          </cell>
          <cell r="AQ84" t="str">
            <v/>
          </cell>
          <cell r="AR84" t="str">
            <v>FR</v>
          </cell>
          <cell r="AS84" t="str">
            <v>FRANCE</v>
          </cell>
          <cell r="AT84" t="str">
            <v/>
          </cell>
          <cell r="AU84" t="str">
            <v/>
          </cell>
          <cell r="AV84" t="str">
            <v>AUTHIER</v>
          </cell>
          <cell r="AW84">
            <v>2762</v>
          </cell>
          <cell r="AX84">
            <v>0.192642168</v>
          </cell>
          <cell r="AY84">
            <v>0.15473178099999998</v>
          </cell>
          <cell r="AZ84">
            <v>0.16250076899999999</v>
          </cell>
          <cell r="BA84">
            <v>449</v>
          </cell>
          <cell r="BB84" t="str">
            <v>SI</v>
          </cell>
          <cell r="BC84">
            <v>0</v>
          </cell>
          <cell r="BD84">
            <v>1</v>
          </cell>
        </row>
        <row r="85">
          <cell r="A85" t="str">
            <v>17206</v>
          </cell>
          <cell r="B85" t="str">
            <v>CRCAM ALSACE VOSGES</v>
          </cell>
          <cell r="C85" t="str">
            <v>3. Autres (GEA CBD)</v>
          </cell>
          <cell r="D85">
            <v>201512</v>
          </cell>
          <cell r="E85">
            <v>4.2099999999999999E-2</v>
          </cell>
          <cell r="F85">
            <v>0.1646</v>
          </cell>
          <cell r="G85">
            <v>6.6430759999999998</v>
          </cell>
          <cell r="H85">
            <v>0.27967349959999999</v>
          </cell>
          <cell r="I85">
            <v>1.0934503095999999</v>
          </cell>
          <cell r="J85">
            <v>3.0700000000000002E-2</v>
          </cell>
          <cell r="K85">
            <v>0.44429999999999997</v>
          </cell>
          <cell r="L85">
            <v>1.7015089999999999</v>
          </cell>
          <cell r="M85">
            <v>5.2236326300000004E-2</v>
          </cell>
          <cell r="N85">
            <v>0.75598044869999992</v>
          </cell>
          <cell r="O85">
            <v>14096</v>
          </cell>
          <cell r="P85" t="str">
            <v>437642531</v>
          </cell>
          <cell r="Q85" t="str">
            <v>PM</v>
          </cell>
          <cell r="R85" t="str">
            <v>210</v>
          </cell>
          <cell r="S85" t="str">
            <v>01</v>
          </cell>
          <cell r="T85" t="str">
            <v>Etablissement de crédit</v>
          </cell>
          <cell r="U85" t="str">
            <v>201</v>
          </cell>
          <cell r="V85" t="str">
            <v>Banque mutualiste ou coopérative</v>
          </cell>
          <cell r="W85" t="str">
            <v>001</v>
          </cell>
          <cell r="X85" t="str">
            <v>Agrément ACPR</v>
          </cell>
          <cell r="Y85">
            <v>8</v>
          </cell>
          <cell r="Z85" t="str">
            <v>RESTRUCTURATION AVEC REPRISE DE CIB</v>
          </cell>
          <cell r="AA85" t="str">
            <v>FR</v>
          </cell>
          <cell r="AB85" t="str">
            <v> France</v>
          </cell>
          <cell r="AC85" t="str">
            <v>S. BANCAIRE MUTUALISTE ET AUTRES RESEAUX</v>
          </cell>
          <cell r="AD85">
            <v>27</v>
          </cell>
          <cell r="AE85" t="str">
            <v>GPE CREDIT AGRICOLE</v>
          </cell>
          <cell r="AF85">
            <v>0</v>
          </cell>
          <cell r="AG85" t="str">
            <v>67000</v>
          </cell>
          <cell r="AH85" t="str">
            <v>FR</v>
          </cell>
          <cell r="AI85" t="str">
            <v/>
          </cell>
          <cell r="AJ85" t="str">
            <v/>
          </cell>
          <cell r="AK85" t="str">
            <v>EC</v>
          </cell>
          <cell r="AL85" t="str">
            <v>Bq mut</v>
          </cell>
          <cell r="AM85" t="str">
            <v>PERSONNE_MORALE_SOCIETE</v>
          </cell>
          <cell r="AN85" t="str">
            <v>CREDIT AGRICOLE</v>
          </cell>
          <cell r="AO85" t="str">
            <v>Groupes mutualistes</v>
          </cell>
          <cell r="AP85" t="str">
            <v/>
          </cell>
          <cell r="AQ85" t="str">
            <v/>
          </cell>
          <cell r="AR85" t="str">
            <v>FR</v>
          </cell>
          <cell r="AS85" t="str">
            <v>FRANCE</v>
          </cell>
          <cell r="AT85" t="str">
            <v/>
          </cell>
          <cell r="AU85" t="str">
            <v/>
          </cell>
          <cell r="AV85" t="str">
            <v>MOISSINAC</v>
          </cell>
          <cell r="AW85">
            <v>2761</v>
          </cell>
          <cell r="AX85">
            <v>9.6663454099999999</v>
          </cell>
          <cell r="AY85">
            <v>7.4014171470000001</v>
          </cell>
          <cell r="AZ85">
            <v>2.6655660860000001</v>
          </cell>
          <cell r="BA85">
            <v>120</v>
          </cell>
          <cell r="BB85" t="str">
            <v>SI</v>
          </cell>
          <cell r="BC85">
            <v>0</v>
          </cell>
          <cell r="BD85">
            <v>0</v>
          </cell>
        </row>
        <row r="86">
          <cell r="A86" t="str">
            <v>17219</v>
          </cell>
          <cell r="B86" t="str">
            <v>CRC MARIT MUT ATLANTIQUE</v>
          </cell>
          <cell r="C86" t="str">
            <v>3. Autres (GEA CBD)</v>
          </cell>
          <cell r="D86">
            <v>201512</v>
          </cell>
          <cell r="E86">
            <v>0.104</v>
          </cell>
          <cell r="F86">
            <v>0.1802</v>
          </cell>
          <cell r="G86">
            <v>0.66199267099999992</v>
          </cell>
          <cell r="H86">
            <v>6.8847237783999995E-2</v>
          </cell>
          <cell r="I86">
            <v>0.11929107931419998</v>
          </cell>
          <cell r="J86">
            <v>0.1017</v>
          </cell>
          <cell r="K86">
            <v>0.42680000000000001</v>
          </cell>
          <cell r="L86">
            <v>0.26532622299999997</v>
          </cell>
          <cell r="M86">
            <v>2.6983676879099996E-2</v>
          </cell>
          <cell r="N86">
            <v>0.11324123197639999</v>
          </cell>
          <cell r="O86">
            <v>14113</v>
          </cell>
          <cell r="P86" t="str">
            <v>778150615</v>
          </cell>
          <cell r="Q86" t="str">
            <v>PM</v>
          </cell>
          <cell r="R86" t="str">
            <v>230</v>
          </cell>
          <cell r="S86" t="str">
            <v>01</v>
          </cell>
          <cell r="T86" t="str">
            <v>Etablissement de crédit</v>
          </cell>
          <cell r="U86" t="str">
            <v>201</v>
          </cell>
          <cell r="V86" t="str">
            <v>Banque mutualiste ou coopérative</v>
          </cell>
          <cell r="W86" t="str">
            <v>001</v>
          </cell>
          <cell r="X86" t="str">
            <v>Agrément ACPR</v>
          </cell>
          <cell r="Y86">
            <v>6</v>
          </cell>
          <cell r="Z86" t="str">
            <v>NOUVEL ETABLISSEMENT</v>
          </cell>
          <cell r="AA86" t="str">
            <v>FR</v>
          </cell>
          <cell r="AB86" t="str">
            <v> France</v>
          </cell>
          <cell r="AC86" t="str">
            <v>S. BANCAIRE MUTUALISTE ET AUTRES RESEAUX</v>
          </cell>
          <cell r="AD86">
            <v>1163</v>
          </cell>
          <cell r="AE86" t="str">
            <v>GPE BPCE</v>
          </cell>
          <cell r="AF86">
            <v>0</v>
          </cell>
          <cell r="AG86" t="str">
            <v>44800</v>
          </cell>
          <cell r="AH86" t="str">
            <v>FR</v>
          </cell>
          <cell r="AI86" t="str">
            <v/>
          </cell>
          <cell r="AJ86" t="str">
            <v/>
          </cell>
          <cell r="AK86" t="str">
            <v>EC</v>
          </cell>
          <cell r="AL86" t="str">
            <v>Bq mut</v>
          </cell>
          <cell r="AM86" t="str">
            <v>PERSONNE_MORALE_SOCIETE</v>
          </cell>
          <cell r="AN86" t="str">
            <v>BPCE</v>
          </cell>
          <cell r="AO86" t="str">
            <v>Groupes mutualistes</v>
          </cell>
          <cell r="AP86" t="str">
            <v/>
          </cell>
          <cell r="AQ86" t="str">
            <v/>
          </cell>
          <cell r="AR86" t="str">
            <v>FR</v>
          </cell>
          <cell r="AS86" t="str">
            <v>FRANCE</v>
          </cell>
          <cell r="AT86" t="str">
            <v/>
          </cell>
          <cell r="AU86" t="str">
            <v/>
          </cell>
          <cell r="AV86" t="str">
            <v>CHEA</v>
          </cell>
          <cell r="AW86">
            <v>2762</v>
          </cell>
          <cell r="AX86">
            <v>0.94915437999999996</v>
          </cell>
          <cell r="AY86">
            <v>0.86382236099999998</v>
          </cell>
          <cell r="AZ86">
            <v>0.682247779</v>
          </cell>
          <cell r="BA86">
            <v>313</v>
          </cell>
          <cell r="BB86" t="str">
            <v>SI</v>
          </cell>
          <cell r="BC86">
            <v>0</v>
          </cell>
          <cell r="BD86">
            <v>1</v>
          </cell>
        </row>
        <row r="87">
          <cell r="A87" t="str">
            <v>17290</v>
          </cell>
          <cell r="B87" t="str">
            <v>DEXIA CREDIT LOCAL</v>
          </cell>
          <cell r="C87" t="str">
            <v>2. CBD</v>
          </cell>
          <cell r="D87">
            <v>201512</v>
          </cell>
          <cell r="E87">
            <v>1.09E-2</v>
          </cell>
          <cell r="F87">
            <v>0.1555</v>
          </cell>
          <cell r="G87">
            <v>151.57618133399998</v>
          </cell>
          <cell r="H87">
            <v>1.6521803765405998</v>
          </cell>
          <cell r="I87">
            <v>23.570096197436996</v>
          </cell>
          <cell r="O87">
            <v>14222</v>
          </cell>
          <cell r="P87" t="str">
            <v>351804042</v>
          </cell>
          <cell r="Q87" t="str">
            <v>PM</v>
          </cell>
          <cell r="R87" t="str">
            <v>120</v>
          </cell>
          <cell r="S87" t="str">
            <v>01</v>
          </cell>
          <cell r="T87" t="str">
            <v>Etablissement de crédit</v>
          </cell>
          <cell r="U87" t="str">
            <v>200</v>
          </cell>
          <cell r="V87" t="str">
            <v>Banque</v>
          </cell>
          <cell r="W87" t="str">
            <v>001</v>
          </cell>
          <cell r="X87" t="str">
            <v>Agrément ACPR</v>
          </cell>
          <cell r="Y87">
            <v>2</v>
          </cell>
          <cell r="Z87" t="str">
            <v>CHANGEMENT DE CATEGORIE AU SEIN DES E.C.</v>
          </cell>
          <cell r="AA87" t="str">
            <v>BE</v>
          </cell>
          <cell r="AB87" t="str">
            <v> Belgique</v>
          </cell>
          <cell r="AC87" t="str">
            <v>S. BANCAIRE ETRANGER EEE</v>
          </cell>
          <cell r="AD87">
            <v>778</v>
          </cell>
          <cell r="AE87" t="str">
            <v>GPE DEXIA</v>
          </cell>
          <cell r="AF87">
            <v>1</v>
          </cell>
          <cell r="AG87" t="str">
            <v>92400</v>
          </cell>
          <cell r="AH87" t="str">
            <v>FR</v>
          </cell>
          <cell r="AI87" t="str">
            <v/>
          </cell>
          <cell r="AJ87" t="str">
            <v/>
          </cell>
          <cell r="AK87" t="str">
            <v>EC</v>
          </cell>
          <cell r="AL87" t="str">
            <v>Banque</v>
          </cell>
          <cell r="AM87" t="str">
            <v>PERSONNE_MORALE_SOCIETE</v>
          </cell>
          <cell r="AN87" t="str">
            <v>DEXIA</v>
          </cell>
          <cell r="AO87" t="str">
            <v>Grands groupes bancaires privés</v>
          </cell>
          <cell r="AP87" t="str">
            <v>OUI</v>
          </cell>
          <cell r="AQ87" t="str">
            <v/>
          </cell>
          <cell r="AR87" t="str">
            <v>ETR</v>
          </cell>
          <cell r="AS87" t="str">
            <v>FRANCE</v>
          </cell>
          <cell r="AT87" t="str">
            <v/>
          </cell>
          <cell r="AU87" t="str">
            <v/>
          </cell>
          <cell r="AV87" t="str">
            <v>PARVANESCU</v>
          </cell>
          <cell r="AW87">
            <v>2753</v>
          </cell>
          <cell r="AX87">
            <v>144.49952814899999</v>
          </cell>
          <cell r="AY87">
            <v>32.80773619</v>
          </cell>
          <cell r="AZ87">
            <v>0.10345715899999999</v>
          </cell>
          <cell r="BA87">
            <v>17</v>
          </cell>
          <cell r="BB87" t="str">
            <v>SI</v>
          </cell>
          <cell r="BC87">
            <v>1</v>
          </cell>
          <cell r="BD87">
            <v>1</v>
          </cell>
        </row>
        <row r="88">
          <cell r="A88" t="str">
            <v>17515</v>
          </cell>
          <cell r="B88" t="str">
            <v>CAISSE D EPARGNE ILE-DE-FRANCE</v>
          </cell>
          <cell r="C88" t="str">
            <v>3. Autres (GEA CBD)</v>
          </cell>
          <cell r="D88">
            <v>201512</v>
          </cell>
          <cell r="E88">
            <v>4.1599999999999998E-2</v>
          </cell>
          <cell r="F88">
            <v>0.18579999999999999</v>
          </cell>
          <cell r="G88">
            <v>25.600639782999998</v>
          </cell>
          <cell r="H88">
            <v>1.0649866149727998</v>
          </cell>
          <cell r="I88">
            <v>4.7565988716813994</v>
          </cell>
          <cell r="O88">
            <v>14559</v>
          </cell>
          <cell r="P88" t="str">
            <v>382900942</v>
          </cell>
          <cell r="Q88" t="str">
            <v>PM</v>
          </cell>
          <cell r="R88" t="str">
            <v>270</v>
          </cell>
          <cell r="S88" t="str">
            <v>01</v>
          </cell>
          <cell r="T88" t="str">
            <v>Etablissement de crédit</v>
          </cell>
          <cell r="U88" t="str">
            <v>201</v>
          </cell>
          <cell r="V88" t="str">
            <v>Banque mutualiste ou coopérative</v>
          </cell>
          <cell r="W88" t="str">
            <v>001</v>
          </cell>
          <cell r="X88" t="str">
            <v>Agrément ACPR</v>
          </cell>
          <cell r="Y88">
            <v>8</v>
          </cell>
          <cell r="Z88" t="str">
            <v>RESTRUCTURATION AVEC REPRISE DE CIB</v>
          </cell>
          <cell r="AA88" t="str">
            <v>FR</v>
          </cell>
          <cell r="AB88" t="str">
            <v> France</v>
          </cell>
          <cell r="AC88" t="str">
            <v>S. BANCAIRE MUTUALISTE ET AUTRES RESEAUX</v>
          </cell>
          <cell r="AD88">
            <v>1163</v>
          </cell>
          <cell r="AE88" t="str">
            <v>GPE BPCE</v>
          </cell>
          <cell r="AF88">
            <v>0</v>
          </cell>
          <cell r="AG88" t="str">
            <v>75001</v>
          </cell>
          <cell r="AH88" t="str">
            <v>FR</v>
          </cell>
          <cell r="AI88" t="str">
            <v/>
          </cell>
          <cell r="AJ88" t="str">
            <v/>
          </cell>
          <cell r="AK88" t="str">
            <v>EC</v>
          </cell>
          <cell r="AL88" t="str">
            <v>Bq mut</v>
          </cell>
          <cell r="AM88" t="str">
            <v>PERSONNE_MORALE_SOCIETE</v>
          </cell>
          <cell r="AN88" t="str">
            <v>BPCE</v>
          </cell>
          <cell r="AO88" t="str">
            <v>Groupes mutualistes</v>
          </cell>
          <cell r="AP88" t="str">
            <v/>
          </cell>
          <cell r="AQ88" t="str">
            <v/>
          </cell>
          <cell r="AR88" t="str">
            <v>FR</v>
          </cell>
          <cell r="AS88" t="str">
            <v>FRANCE</v>
          </cell>
          <cell r="AT88" t="str">
            <v/>
          </cell>
          <cell r="AU88" t="str">
            <v/>
          </cell>
          <cell r="AV88" t="str">
            <v>JEQUIER</v>
          </cell>
          <cell r="AW88">
            <v>2762</v>
          </cell>
          <cell r="AX88">
            <v>55.124750454000001</v>
          </cell>
          <cell r="AY88">
            <v>29.335116668000001</v>
          </cell>
          <cell r="AZ88">
            <v>39.250085855999998</v>
          </cell>
          <cell r="BA88">
            <v>25</v>
          </cell>
          <cell r="BB88" t="str">
            <v>SI</v>
          </cell>
          <cell r="BC88">
            <v>0</v>
          </cell>
          <cell r="BD88">
            <v>1</v>
          </cell>
        </row>
        <row r="89">
          <cell r="A89" t="str">
            <v>17679</v>
          </cell>
          <cell r="B89" t="str">
            <v>STE DE BANQUE ET D'EXPANSION-SBE (2EME)</v>
          </cell>
          <cell r="C89" t="str">
            <v>3. Autres (GEA CBD)</v>
          </cell>
          <cell r="D89">
            <v>201512</v>
          </cell>
          <cell r="E89">
            <v>3.78E-2</v>
          </cell>
          <cell r="F89">
            <v>0.11550000000000001</v>
          </cell>
          <cell r="G89">
            <v>0.53519123999999996</v>
          </cell>
          <cell r="H89">
            <v>2.0230228871999999E-2</v>
          </cell>
          <cell r="I89">
            <v>6.1814588220000001E-2</v>
          </cell>
          <cell r="J89">
            <v>1.2999999999999999E-3</v>
          </cell>
          <cell r="K89">
            <v>0.41920000000000002</v>
          </cell>
          <cell r="L89">
            <v>6.5189232E-2</v>
          </cell>
          <cell r="M89">
            <v>8.474600159999999E-5</v>
          </cell>
          <cell r="N89">
            <v>2.7327326054400001E-2</v>
          </cell>
          <cell r="O89">
            <v>14845</v>
          </cell>
          <cell r="P89" t="str">
            <v>482656147</v>
          </cell>
          <cell r="Q89" t="str">
            <v>PM</v>
          </cell>
          <cell r="R89" t="str">
            <v>102</v>
          </cell>
          <cell r="S89" t="str">
            <v>01</v>
          </cell>
          <cell r="T89" t="str">
            <v>Etablissement de crédit</v>
          </cell>
          <cell r="U89" t="str">
            <v>200</v>
          </cell>
          <cell r="V89" t="str">
            <v>Banque</v>
          </cell>
          <cell r="W89" t="str">
            <v>001</v>
          </cell>
          <cell r="X89" t="str">
            <v>Agrément ACPR</v>
          </cell>
          <cell r="Y89">
            <v>8</v>
          </cell>
          <cell r="Z89" t="str">
            <v>RESTRUCTURATION AVEC REPRISE DE CIB</v>
          </cell>
          <cell r="AA89" t="str">
            <v>FR</v>
          </cell>
          <cell r="AB89" t="str">
            <v> France</v>
          </cell>
          <cell r="AC89" t="str">
            <v>S. BANCAIRE MUTUALISTE ET AUTRES RESEAUX</v>
          </cell>
          <cell r="AD89">
            <v>1163</v>
          </cell>
          <cell r="AE89" t="str">
            <v>GPE BPCE</v>
          </cell>
          <cell r="AF89">
            <v>0</v>
          </cell>
          <cell r="AG89" t="str">
            <v>75008</v>
          </cell>
          <cell r="AH89" t="str">
            <v>FR</v>
          </cell>
          <cell r="AI89" t="str">
            <v/>
          </cell>
          <cell r="AJ89" t="str">
            <v/>
          </cell>
          <cell r="AK89" t="str">
            <v>EC</v>
          </cell>
          <cell r="AL89" t="str">
            <v>Banque</v>
          </cell>
          <cell r="AM89" t="str">
            <v>PERSONNE_MORALE_SOCIETE</v>
          </cell>
          <cell r="AN89" t="str">
            <v>BPCE</v>
          </cell>
          <cell r="AO89" t="str">
            <v>Groupes mutualistes</v>
          </cell>
          <cell r="AP89" t="str">
            <v/>
          </cell>
          <cell r="AQ89" t="str">
            <v/>
          </cell>
          <cell r="AR89" t="str">
            <v>FR</v>
          </cell>
          <cell r="AS89" t="str">
            <v>FRANCE</v>
          </cell>
          <cell r="AT89" t="str">
            <v/>
          </cell>
          <cell r="AU89" t="str">
            <v/>
          </cell>
          <cell r="AV89" t="str">
            <v>MOURJANE</v>
          </cell>
          <cell r="AW89">
            <v>2762</v>
          </cell>
          <cell r="AX89">
            <v>0.63850129599999994</v>
          </cell>
          <cell r="AY89">
            <v>0.51198763899999999</v>
          </cell>
          <cell r="AZ89">
            <v>0.343487347</v>
          </cell>
          <cell r="BA89">
            <v>355</v>
          </cell>
          <cell r="BB89" t="str">
            <v>SI</v>
          </cell>
          <cell r="BC89">
            <v>0</v>
          </cell>
          <cell r="BD89">
            <v>1</v>
          </cell>
        </row>
        <row r="90">
          <cell r="A90" t="str">
            <v>17806</v>
          </cell>
          <cell r="B90" t="str">
            <v>CRCAM CENTRE-EST</v>
          </cell>
          <cell r="C90" t="str">
            <v>3. Autres (GEA CBD)</v>
          </cell>
          <cell r="D90">
            <v>201512</v>
          </cell>
          <cell r="E90">
            <v>3.8800000000000001E-2</v>
          </cell>
          <cell r="F90">
            <v>0.16919999999999999</v>
          </cell>
          <cell r="G90">
            <v>16.675215999999999</v>
          </cell>
          <cell r="H90">
            <v>0.64699838079999994</v>
          </cell>
          <cell r="I90">
            <v>2.8214465471999994</v>
          </cell>
          <cell r="J90">
            <v>3.0800000000000001E-2</v>
          </cell>
          <cell r="K90">
            <v>0.44950000000000001</v>
          </cell>
          <cell r="L90">
            <v>3.5570680000000001</v>
          </cell>
          <cell r="M90">
            <v>0.1095576944</v>
          </cell>
          <cell r="N90">
            <v>1.5989020660000002</v>
          </cell>
          <cell r="O90">
            <v>15033</v>
          </cell>
          <cell r="P90" t="str">
            <v>399973825</v>
          </cell>
          <cell r="Q90" t="str">
            <v>PM</v>
          </cell>
          <cell r="R90" t="str">
            <v>210</v>
          </cell>
          <cell r="S90" t="str">
            <v>01</v>
          </cell>
          <cell r="T90" t="str">
            <v>Etablissement de crédit</v>
          </cell>
          <cell r="U90" t="str">
            <v>201</v>
          </cell>
          <cell r="V90" t="str">
            <v>Banque mutualiste ou coopérative</v>
          </cell>
          <cell r="W90" t="str">
            <v>001</v>
          </cell>
          <cell r="X90" t="str">
            <v>Agrément ACPR</v>
          </cell>
          <cell r="Y90">
            <v>8</v>
          </cell>
          <cell r="Z90" t="str">
            <v>RESTRUCTURATION AVEC REPRISE DE CIB</v>
          </cell>
          <cell r="AA90" t="str">
            <v>FR</v>
          </cell>
          <cell r="AB90" t="str">
            <v> France</v>
          </cell>
          <cell r="AC90" t="str">
            <v>S. BANCAIRE MUTUALISTE ET AUTRES RESEAUX</v>
          </cell>
          <cell r="AD90">
            <v>27</v>
          </cell>
          <cell r="AE90" t="str">
            <v>GPE CREDIT AGRICOLE</v>
          </cell>
          <cell r="AF90">
            <v>0</v>
          </cell>
          <cell r="AG90" t="str">
            <v>69410</v>
          </cell>
          <cell r="AH90" t="str">
            <v>FR</v>
          </cell>
          <cell r="AI90" t="str">
            <v/>
          </cell>
          <cell r="AJ90" t="str">
            <v/>
          </cell>
          <cell r="AK90" t="str">
            <v>EC</v>
          </cell>
          <cell r="AL90" t="str">
            <v>Bq mut</v>
          </cell>
          <cell r="AM90" t="str">
            <v>PERSONNE_MORALE_SOCIETE</v>
          </cell>
          <cell r="AN90" t="str">
            <v>CREDIT AGRICOLE</v>
          </cell>
          <cell r="AO90" t="str">
            <v>Groupes mutualistes</v>
          </cell>
          <cell r="AP90" t="str">
            <v/>
          </cell>
          <cell r="AQ90" t="str">
            <v/>
          </cell>
          <cell r="AR90" t="str">
            <v>FR</v>
          </cell>
          <cell r="AS90" t="str">
            <v>FRANCE</v>
          </cell>
          <cell r="AT90" t="str">
            <v/>
          </cell>
          <cell r="AU90" t="str">
            <v/>
          </cell>
          <cell r="AV90" t="str">
            <v>BALLABRIGA</v>
          </cell>
          <cell r="AW90">
            <v>2761</v>
          </cell>
          <cell r="AX90">
            <v>26.189065372999998</v>
          </cell>
          <cell r="AY90">
            <v>17.940782552999998</v>
          </cell>
          <cell r="AZ90">
            <v>8.2229710170000008</v>
          </cell>
          <cell r="BA90">
            <v>48</v>
          </cell>
          <cell r="BB90" t="str">
            <v>SI</v>
          </cell>
          <cell r="BC90">
            <v>0</v>
          </cell>
          <cell r="BD90">
            <v>0</v>
          </cell>
        </row>
        <row r="91">
          <cell r="A91" t="str">
            <v>17807</v>
          </cell>
          <cell r="B91" t="str">
            <v>BANQUE POPULAIRE OCCITANE</v>
          </cell>
          <cell r="C91" t="str">
            <v>3. Autres (GEA CBD)</v>
          </cell>
          <cell r="D91">
            <v>201512</v>
          </cell>
          <cell r="E91">
            <v>6.0900000000000003E-2</v>
          </cell>
          <cell r="F91">
            <v>0.1653</v>
          </cell>
          <cell r="G91">
            <v>9.3132506400000015</v>
          </cell>
          <cell r="H91">
            <v>0.56717696397600015</v>
          </cell>
          <cell r="I91">
            <v>1.5394803307920002</v>
          </cell>
          <cell r="J91">
            <v>5.5300000000000002E-2</v>
          </cell>
          <cell r="K91">
            <v>0.43690000000000001</v>
          </cell>
          <cell r="L91">
            <v>2.3062877159999999</v>
          </cell>
          <cell r="M91">
            <v>0.12753771069479999</v>
          </cell>
          <cell r="N91">
            <v>1.0076171031204</v>
          </cell>
          <cell r="O91">
            <v>15036</v>
          </cell>
          <cell r="P91" t="str">
            <v>560801300</v>
          </cell>
          <cell r="Q91" t="str">
            <v>PM</v>
          </cell>
          <cell r="R91" t="str">
            <v>202</v>
          </cell>
          <cell r="S91" t="str">
            <v>01</v>
          </cell>
          <cell r="T91" t="str">
            <v>Etablissement de crédit</v>
          </cell>
          <cell r="U91" t="str">
            <v>201</v>
          </cell>
          <cell r="V91" t="str">
            <v>Banque mutualiste ou coopérative</v>
          </cell>
          <cell r="W91" t="str">
            <v>001</v>
          </cell>
          <cell r="X91" t="str">
            <v>Agrément ACPR</v>
          </cell>
          <cell r="Y91">
            <v>6</v>
          </cell>
          <cell r="Z91" t="str">
            <v>NOUVEL ETABLISSEMENT</v>
          </cell>
          <cell r="AA91" t="str">
            <v>FR</v>
          </cell>
          <cell r="AB91" t="str">
            <v> France</v>
          </cell>
          <cell r="AC91" t="str">
            <v>S. BANCAIRE MUTUALISTE ET AUTRES RESEAUX</v>
          </cell>
          <cell r="AD91">
            <v>1163</v>
          </cell>
          <cell r="AE91" t="str">
            <v>GPE BPCE</v>
          </cell>
          <cell r="AF91">
            <v>0</v>
          </cell>
          <cell r="AG91" t="str">
            <v>31130</v>
          </cell>
          <cell r="AH91" t="str">
            <v>FR</v>
          </cell>
          <cell r="AI91" t="str">
            <v/>
          </cell>
          <cell r="AJ91" t="str">
            <v/>
          </cell>
          <cell r="AK91" t="str">
            <v>EC</v>
          </cell>
          <cell r="AL91" t="str">
            <v>Bq mut</v>
          </cell>
          <cell r="AM91" t="str">
            <v>PERSONNE_MORALE_SOCIETE</v>
          </cell>
          <cell r="AN91" t="str">
            <v>BPCE</v>
          </cell>
          <cell r="AO91" t="str">
            <v>Groupes mutualistes</v>
          </cell>
          <cell r="AP91" t="str">
            <v/>
          </cell>
          <cell r="AQ91" t="str">
            <v/>
          </cell>
          <cell r="AR91" t="str">
            <v>FR</v>
          </cell>
          <cell r="AS91" t="str">
            <v>FRANCE</v>
          </cell>
          <cell r="AT91" t="str">
            <v/>
          </cell>
          <cell r="AU91" t="str">
            <v/>
          </cell>
          <cell r="AV91" t="str">
            <v>MOURJANE</v>
          </cell>
          <cell r="AW91">
            <v>2762</v>
          </cell>
          <cell r="AX91">
            <v>13.097378028000001</v>
          </cell>
          <cell r="AY91">
            <v>8.6502412460000002</v>
          </cell>
          <cell r="AZ91">
            <v>9.6528725810000005</v>
          </cell>
          <cell r="BA91">
            <v>96</v>
          </cell>
          <cell r="BB91" t="str">
            <v>SI</v>
          </cell>
          <cell r="BC91">
            <v>0</v>
          </cell>
          <cell r="BD91">
            <v>1</v>
          </cell>
        </row>
        <row r="92">
          <cell r="A92" t="str">
            <v>17906</v>
          </cell>
          <cell r="B92" t="str">
            <v>CRCAM DE L'ANJOU ET DU MAINE</v>
          </cell>
          <cell r="C92" t="str">
            <v>3. Autres (GEA CBD)</v>
          </cell>
          <cell r="D92">
            <v>201512</v>
          </cell>
          <cell r="E92">
            <v>4.7600000000000003E-2</v>
          </cell>
          <cell r="F92">
            <v>0.1646</v>
          </cell>
          <cell r="G92">
            <v>11.643423</v>
          </cell>
          <cell r="H92">
            <v>0.55422693480000007</v>
          </cell>
          <cell r="I92">
            <v>1.9165074258000001</v>
          </cell>
          <cell r="J92">
            <v>3.56E-2</v>
          </cell>
          <cell r="K92">
            <v>0.25369999999999998</v>
          </cell>
          <cell r="L92">
            <v>3.2023450000000002</v>
          </cell>
          <cell r="M92">
            <v>0.114003482</v>
          </cell>
          <cell r="N92">
            <v>0.81243492650000004</v>
          </cell>
          <cell r="O92">
            <v>15188</v>
          </cell>
          <cell r="P92" t="str">
            <v>414993998</v>
          </cell>
          <cell r="Q92" t="str">
            <v>PM</v>
          </cell>
          <cell r="R92" t="str">
            <v>210</v>
          </cell>
          <cell r="S92" t="str">
            <v>01</v>
          </cell>
          <cell r="T92" t="str">
            <v>Etablissement de crédit</v>
          </cell>
          <cell r="U92" t="str">
            <v>201</v>
          </cell>
          <cell r="V92" t="str">
            <v>Banque mutualiste ou coopérative</v>
          </cell>
          <cell r="W92" t="str">
            <v>001</v>
          </cell>
          <cell r="X92" t="str">
            <v>Agrément ACPR</v>
          </cell>
          <cell r="Y92">
            <v>8</v>
          </cell>
          <cell r="Z92" t="str">
            <v>RESTRUCTURATION AVEC REPRISE DE CIB</v>
          </cell>
          <cell r="AA92" t="str">
            <v>FR</v>
          </cell>
          <cell r="AB92" t="str">
            <v> France</v>
          </cell>
          <cell r="AC92" t="str">
            <v>S. BANCAIRE MUTUALISTE ET AUTRES RESEAUX</v>
          </cell>
          <cell r="AD92">
            <v>27</v>
          </cell>
          <cell r="AE92" t="str">
            <v>GPE CREDIT AGRICOLE</v>
          </cell>
          <cell r="AF92">
            <v>0</v>
          </cell>
          <cell r="AG92" t="str">
            <v>72000</v>
          </cell>
          <cell r="AH92" t="str">
            <v>FR</v>
          </cell>
          <cell r="AI92" t="str">
            <v/>
          </cell>
          <cell r="AJ92" t="str">
            <v/>
          </cell>
          <cell r="AK92" t="str">
            <v>EC</v>
          </cell>
          <cell r="AL92" t="str">
            <v>Bq mut</v>
          </cell>
          <cell r="AM92" t="str">
            <v>PERSONNE_MORALE_SOCIETE</v>
          </cell>
          <cell r="AN92" t="str">
            <v>CREDIT AGRICOLE</v>
          </cell>
          <cell r="AO92" t="str">
            <v>Groupes mutualistes</v>
          </cell>
          <cell r="AP92" t="str">
            <v/>
          </cell>
          <cell r="AQ92" t="str">
            <v/>
          </cell>
          <cell r="AR92" t="str">
            <v>FR</v>
          </cell>
          <cell r="AS92" t="str">
            <v>FRANCE</v>
          </cell>
          <cell r="AT92" t="str">
            <v/>
          </cell>
          <cell r="AU92" t="str">
            <v/>
          </cell>
          <cell r="AV92" t="str">
            <v>ONDO</v>
          </cell>
          <cell r="AW92">
            <v>2761</v>
          </cell>
          <cell r="AX92">
            <v>17.307225861000003</v>
          </cell>
          <cell r="AY92">
            <v>13.17684783</v>
          </cell>
          <cell r="AZ92">
            <v>4.1512704109999996</v>
          </cell>
          <cell r="BA92">
            <v>72</v>
          </cell>
          <cell r="BB92" t="str">
            <v>SI</v>
          </cell>
          <cell r="BC92">
            <v>0</v>
          </cell>
          <cell r="BD92">
            <v>0</v>
          </cell>
        </row>
        <row r="93">
          <cell r="A93" t="str">
            <v>18025</v>
          </cell>
          <cell r="B93" t="str">
            <v>CAISSE D EPARGNE DE PICARDIE</v>
          </cell>
          <cell r="C93" t="str">
            <v>3. Autres (GEA CBD)</v>
          </cell>
          <cell r="D93">
            <v>201512</v>
          </cell>
          <cell r="E93">
            <v>5.7099999999999998E-2</v>
          </cell>
          <cell r="F93">
            <v>0.19919999999999999</v>
          </cell>
          <cell r="G93">
            <v>5.0479731540000001</v>
          </cell>
          <cell r="H93">
            <v>0.28823926709339998</v>
          </cell>
          <cell r="I93">
            <v>1.0055562522768</v>
          </cell>
          <cell r="O93">
            <v>15419</v>
          </cell>
          <cell r="P93" t="str">
            <v>383000692</v>
          </cell>
          <cell r="Q93" t="str">
            <v>PM</v>
          </cell>
          <cell r="R93" t="str">
            <v>270</v>
          </cell>
          <cell r="S93" t="str">
            <v>01</v>
          </cell>
          <cell r="T93" t="str">
            <v>Etablissement de crédit</v>
          </cell>
          <cell r="U93" t="str">
            <v>201</v>
          </cell>
          <cell r="V93" t="str">
            <v>Banque mutualiste ou coopérative</v>
          </cell>
          <cell r="W93" t="str">
            <v>001</v>
          </cell>
          <cell r="X93" t="str">
            <v>Agrément ACPR</v>
          </cell>
          <cell r="Y93">
            <v>8</v>
          </cell>
          <cell r="Z93" t="str">
            <v>RESTRUCTURATION AVEC REPRISE DE CIB</v>
          </cell>
          <cell r="AA93" t="str">
            <v>FR</v>
          </cell>
          <cell r="AB93" t="str">
            <v> France</v>
          </cell>
          <cell r="AC93" t="str">
            <v>S. BANCAIRE MUTUALISTE ET AUTRES RESEAUX</v>
          </cell>
          <cell r="AD93">
            <v>1163</v>
          </cell>
          <cell r="AE93" t="str">
            <v>GPE BPCE</v>
          </cell>
          <cell r="AF93">
            <v>0</v>
          </cell>
          <cell r="AG93" t="str">
            <v>80000</v>
          </cell>
          <cell r="AH93" t="str">
            <v>FR</v>
          </cell>
          <cell r="AI93" t="str">
            <v/>
          </cell>
          <cell r="AJ93" t="str">
            <v/>
          </cell>
          <cell r="AK93" t="str">
            <v>EC</v>
          </cell>
          <cell r="AL93" t="str">
            <v>Bq mut</v>
          </cell>
          <cell r="AM93" t="str">
            <v>PERSONNE_MORALE_SOCIETE</v>
          </cell>
          <cell r="AN93" t="str">
            <v>BPCE</v>
          </cell>
          <cell r="AO93" t="str">
            <v>Groupes mutualistes</v>
          </cell>
          <cell r="AP93" t="str">
            <v/>
          </cell>
          <cell r="AQ93" t="str">
            <v/>
          </cell>
          <cell r="AR93" t="str">
            <v>FR</v>
          </cell>
          <cell r="AS93" t="str">
            <v>FRANCE</v>
          </cell>
          <cell r="AT93" t="str">
            <v/>
          </cell>
          <cell r="AU93" t="str">
            <v/>
          </cell>
          <cell r="AV93" t="str">
            <v>CISSOKHO-COULIBALY</v>
          </cell>
          <cell r="AW93">
            <v>2762</v>
          </cell>
          <cell r="AX93">
            <v>10.451593508</v>
          </cell>
          <cell r="AY93">
            <v>5.4116979829999998</v>
          </cell>
          <cell r="AZ93">
            <v>7.2299101749999997</v>
          </cell>
          <cell r="BA93">
            <v>113</v>
          </cell>
          <cell r="BB93" t="str">
            <v>SI</v>
          </cell>
          <cell r="BC93">
            <v>0</v>
          </cell>
          <cell r="BD93">
            <v>1</v>
          </cell>
        </row>
        <row r="94">
          <cell r="A94" t="str">
            <v>18029</v>
          </cell>
          <cell r="B94" t="str">
            <v>BNP PARIBAS PERSONAL FINANCE</v>
          </cell>
          <cell r="C94" t="str">
            <v>3. Autres (GEA CBD)</v>
          </cell>
          <cell r="D94">
            <v>201512</v>
          </cell>
          <cell r="E94">
            <v>0.1638</v>
          </cell>
          <cell r="F94">
            <v>0.45040000000000002</v>
          </cell>
          <cell r="G94">
            <v>33.989333999999999</v>
          </cell>
          <cell r="H94">
            <v>5.5674529092</v>
          </cell>
          <cell r="I94">
            <v>15.3087960336</v>
          </cell>
          <cell r="O94">
            <v>15426</v>
          </cell>
          <cell r="P94" t="str">
            <v>542097902</v>
          </cell>
          <cell r="Q94" t="str">
            <v>PM</v>
          </cell>
          <cell r="R94" t="str">
            <v>102</v>
          </cell>
          <cell r="S94" t="str">
            <v>01</v>
          </cell>
          <cell r="T94" t="str">
            <v>Etablissement de crédit</v>
          </cell>
          <cell r="U94" t="str">
            <v>200</v>
          </cell>
          <cell r="V94" t="str">
            <v>Banque</v>
          </cell>
          <cell r="W94" t="str">
            <v>001</v>
          </cell>
          <cell r="X94" t="str">
            <v>Agrément ACPR</v>
          </cell>
          <cell r="Y94">
            <v>6</v>
          </cell>
          <cell r="Z94" t="str">
            <v>NOUVEL ETABLISSEMENT</v>
          </cell>
          <cell r="AA94" t="str">
            <v>FR</v>
          </cell>
          <cell r="AB94" t="str">
            <v> France</v>
          </cell>
          <cell r="AC94" t="str">
            <v>S. BANCAIRE PRIVE (GRANDS GROUPES)</v>
          </cell>
          <cell r="AD94">
            <v>768</v>
          </cell>
          <cell r="AE94" t="str">
            <v>GPE BNP-PARIBAS</v>
          </cell>
          <cell r="AF94">
            <v>0</v>
          </cell>
          <cell r="AG94" t="str">
            <v>75009</v>
          </cell>
          <cell r="AH94" t="str">
            <v>FR</v>
          </cell>
          <cell r="AI94" t="str">
            <v/>
          </cell>
          <cell r="AJ94" t="str">
            <v/>
          </cell>
          <cell r="AK94" t="str">
            <v>EC</v>
          </cell>
          <cell r="AL94" t="str">
            <v>Banque</v>
          </cell>
          <cell r="AM94" t="str">
            <v>PERSONNE_MORALE_SOCIETE</v>
          </cell>
          <cell r="AN94" t="str">
            <v>BNP-PARIBAS</v>
          </cell>
          <cell r="AO94" t="str">
            <v>Grands groupes bancaires privés</v>
          </cell>
          <cell r="AP94" t="str">
            <v>OUI</v>
          </cell>
          <cell r="AQ94" t="str">
            <v/>
          </cell>
          <cell r="AR94" t="str">
            <v>FR</v>
          </cell>
          <cell r="AS94" t="str">
            <v>FRANCE</v>
          </cell>
          <cell r="AT94" t="str">
            <v/>
          </cell>
          <cell r="AU94" t="str">
            <v/>
          </cell>
          <cell r="AV94" t="str">
            <v>FLOERCHINGER</v>
          </cell>
          <cell r="AW94">
            <v>2754</v>
          </cell>
          <cell r="AX94">
            <v>46.566278304000001</v>
          </cell>
          <cell r="AY94">
            <v>22.063739736000002</v>
          </cell>
          <cell r="AZ94">
            <v>0.440245993</v>
          </cell>
          <cell r="BA94">
            <v>27</v>
          </cell>
          <cell r="BB94" t="str">
            <v>SI</v>
          </cell>
          <cell r="BC94">
            <v>0</v>
          </cell>
          <cell r="BD94">
            <v>1</v>
          </cell>
        </row>
        <row r="95">
          <cell r="A95" t="str">
            <v>18106</v>
          </cell>
          <cell r="B95" t="str">
            <v>CRCAM DES SAVOIE</v>
          </cell>
          <cell r="C95" t="str">
            <v>3. Autres (GEA CBD)</v>
          </cell>
          <cell r="D95">
            <v>201512</v>
          </cell>
          <cell r="E95">
            <v>4.2900000000000001E-2</v>
          </cell>
          <cell r="F95">
            <v>0.16919999999999999</v>
          </cell>
          <cell r="G95">
            <v>13.653559</v>
          </cell>
          <cell r="H95">
            <v>0.58573768110000002</v>
          </cell>
          <cell r="I95">
            <v>2.3101821827999998</v>
          </cell>
          <cell r="J95">
            <v>3.7699999999999997E-2</v>
          </cell>
          <cell r="K95">
            <v>0.44769999999999999</v>
          </cell>
          <cell r="L95">
            <v>2.4386410000000001</v>
          </cell>
          <cell r="M95">
            <v>9.1936765699999992E-2</v>
          </cell>
          <cell r="N95">
            <v>1.0917795756999999</v>
          </cell>
          <cell r="O95">
            <v>15570</v>
          </cell>
          <cell r="P95" t="str">
            <v>302958491</v>
          </cell>
          <cell r="Q95" t="str">
            <v>PM</v>
          </cell>
          <cell r="R95" t="str">
            <v>210</v>
          </cell>
          <cell r="S95" t="str">
            <v>01</v>
          </cell>
          <cell r="T95" t="str">
            <v>Etablissement de crédit</v>
          </cell>
          <cell r="U95" t="str">
            <v>201</v>
          </cell>
          <cell r="V95" t="str">
            <v>Banque mutualiste ou coopérative</v>
          </cell>
          <cell r="W95" t="str">
            <v>001</v>
          </cell>
          <cell r="X95" t="str">
            <v>Agrément ACPR</v>
          </cell>
          <cell r="Y95">
            <v>6</v>
          </cell>
          <cell r="Z95" t="str">
            <v>NOUVEL ETABLISSEMENT</v>
          </cell>
          <cell r="AA95" t="str">
            <v>FR</v>
          </cell>
          <cell r="AB95" t="str">
            <v> France</v>
          </cell>
          <cell r="AC95" t="str">
            <v>S. BANCAIRE MUTUALISTE ET AUTRES RESEAUX</v>
          </cell>
          <cell r="AD95">
            <v>27</v>
          </cell>
          <cell r="AE95" t="str">
            <v>GPE CREDIT AGRICOLE</v>
          </cell>
          <cell r="AF95">
            <v>0</v>
          </cell>
          <cell r="AG95" t="str">
            <v>74940</v>
          </cell>
          <cell r="AH95" t="str">
            <v>FR</v>
          </cell>
          <cell r="AI95" t="str">
            <v/>
          </cell>
          <cell r="AJ95" t="str">
            <v/>
          </cell>
          <cell r="AK95" t="str">
            <v>EC</v>
          </cell>
          <cell r="AL95" t="str">
            <v>Bq mut</v>
          </cell>
          <cell r="AM95" t="str">
            <v>PERSONNE_MORALE_SOCIETE</v>
          </cell>
          <cell r="AN95" t="str">
            <v>CREDIT AGRICOLE</v>
          </cell>
          <cell r="AO95" t="str">
            <v>Groupes mutualistes</v>
          </cell>
          <cell r="AP95" t="str">
            <v/>
          </cell>
          <cell r="AQ95" t="str">
            <v/>
          </cell>
          <cell r="AR95" t="str">
            <v>FR</v>
          </cell>
          <cell r="AS95" t="str">
            <v>FRANCE</v>
          </cell>
          <cell r="AT95" t="str">
            <v/>
          </cell>
          <cell r="AU95" t="str">
            <v/>
          </cell>
          <cell r="AV95" t="str">
            <v>RABIER</v>
          </cell>
          <cell r="AW95">
            <v>2761</v>
          </cell>
          <cell r="AX95">
            <v>20.512964103999998</v>
          </cell>
          <cell r="AY95">
            <v>14.490371286</v>
          </cell>
          <cell r="AZ95">
            <v>5.5133413019999997</v>
          </cell>
          <cell r="BA95">
            <v>60</v>
          </cell>
          <cell r="BB95" t="str">
            <v>SI</v>
          </cell>
          <cell r="BC95">
            <v>0</v>
          </cell>
          <cell r="BD95">
            <v>0</v>
          </cell>
        </row>
        <row r="96">
          <cell r="A96" t="str">
            <v>18206</v>
          </cell>
          <cell r="B96" t="str">
            <v>CRCAM DE PARIS ET D ILE DE FRANCE</v>
          </cell>
          <cell r="C96" t="str">
            <v>3. Autres (GEA CBD)</v>
          </cell>
          <cell r="D96">
            <v>201512</v>
          </cell>
          <cell r="E96">
            <v>3.0200000000000001E-2</v>
          </cell>
          <cell r="F96">
            <v>0.1673</v>
          </cell>
          <cell r="G96">
            <v>21.204958999999999</v>
          </cell>
          <cell r="H96">
            <v>0.64038976179999996</v>
          </cell>
          <cell r="I96">
            <v>3.5475896407</v>
          </cell>
          <cell r="J96">
            <v>2.3E-2</v>
          </cell>
          <cell r="K96">
            <v>0.44640000000000002</v>
          </cell>
          <cell r="L96">
            <v>10.605358000000001</v>
          </cell>
          <cell r="M96">
            <v>0.24392323400000002</v>
          </cell>
          <cell r="N96">
            <v>4.7342318112000008</v>
          </cell>
          <cell r="O96">
            <v>15732</v>
          </cell>
          <cell r="P96" t="str">
            <v>775665615</v>
          </cell>
          <cell r="Q96" t="str">
            <v>PM</v>
          </cell>
          <cell r="R96" t="str">
            <v>210</v>
          </cell>
          <cell r="S96" t="str">
            <v>01</v>
          </cell>
          <cell r="T96" t="str">
            <v>Etablissement de crédit</v>
          </cell>
          <cell r="U96" t="str">
            <v>201</v>
          </cell>
          <cell r="V96" t="str">
            <v>Banque mutualiste ou coopérative</v>
          </cell>
          <cell r="W96" t="str">
            <v>001</v>
          </cell>
          <cell r="X96" t="str">
            <v>Agrément ACPR</v>
          </cell>
          <cell r="Y96">
            <v>6</v>
          </cell>
          <cell r="Z96" t="str">
            <v>NOUVEL ETABLISSEMENT</v>
          </cell>
          <cell r="AA96" t="str">
            <v>FR</v>
          </cell>
          <cell r="AB96" t="str">
            <v> France</v>
          </cell>
          <cell r="AC96" t="str">
            <v>S. BANCAIRE MUTUALISTE ET AUTRES RESEAUX</v>
          </cell>
          <cell r="AD96">
            <v>27</v>
          </cell>
          <cell r="AE96" t="str">
            <v>GPE CREDIT AGRICOLE</v>
          </cell>
          <cell r="AF96">
            <v>0</v>
          </cell>
          <cell r="AG96" t="str">
            <v>75012</v>
          </cell>
          <cell r="AH96" t="str">
            <v>FR</v>
          </cell>
          <cell r="AI96" t="str">
            <v/>
          </cell>
          <cell r="AJ96" t="str">
            <v/>
          </cell>
          <cell r="AK96" t="str">
            <v>EC</v>
          </cell>
          <cell r="AL96" t="str">
            <v>Bq mut</v>
          </cell>
          <cell r="AM96" t="str">
            <v>PERSONNE_MORALE_SOCIETE</v>
          </cell>
          <cell r="AN96" t="str">
            <v>CREDIT AGRICOLE</v>
          </cell>
          <cell r="AO96" t="str">
            <v>Groupes mutualistes</v>
          </cell>
          <cell r="AP96" t="str">
            <v/>
          </cell>
          <cell r="AQ96" t="str">
            <v/>
          </cell>
          <cell r="AR96" t="str">
            <v>FR</v>
          </cell>
          <cell r="AS96" t="str">
            <v>FRANCE</v>
          </cell>
          <cell r="AT96" t="str">
            <v/>
          </cell>
          <cell r="AU96" t="str">
            <v/>
          </cell>
          <cell r="AV96" t="str">
            <v>RABIER</v>
          </cell>
          <cell r="AW96">
            <v>2761</v>
          </cell>
          <cell r="AX96">
            <v>37.209238888999998</v>
          </cell>
          <cell r="AY96">
            <v>27.899202125999999</v>
          </cell>
          <cell r="AZ96">
            <v>12.222745767000001</v>
          </cell>
          <cell r="BA96">
            <v>32</v>
          </cell>
          <cell r="BB96" t="str">
            <v>SI</v>
          </cell>
          <cell r="BC96">
            <v>0</v>
          </cell>
          <cell r="BD96">
            <v>0</v>
          </cell>
        </row>
        <row r="97">
          <cell r="A97" t="str">
            <v>18306</v>
          </cell>
          <cell r="B97" t="str">
            <v>CRCAM NORMANDIE-SEINE</v>
          </cell>
          <cell r="C97" t="str">
            <v>3. Autres (GEA CBD)</v>
          </cell>
          <cell r="D97">
            <v>201512</v>
          </cell>
          <cell r="E97">
            <v>3.95E-2</v>
          </cell>
          <cell r="F97">
            <v>0.16850000000000001</v>
          </cell>
          <cell r="G97">
            <v>8.7413279999999993</v>
          </cell>
          <cell r="H97">
            <v>0.34528245599999996</v>
          </cell>
          <cell r="I97">
            <v>1.472913768</v>
          </cell>
          <cell r="J97">
            <v>2.6700000000000002E-2</v>
          </cell>
          <cell r="K97">
            <v>0.4501</v>
          </cell>
          <cell r="L97">
            <v>2.3109410000000001</v>
          </cell>
          <cell r="M97">
            <v>6.1702124700000006E-2</v>
          </cell>
          <cell r="N97">
            <v>1.0401545441</v>
          </cell>
          <cell r="O97">
            <v>15913</v>
          </cell>
          <cell r="P97" t="str">
            <v>433786738</v>
          </cell>
          <cell r="Q97" t="str">
            <v>PM</v>
          </cell>
          <cell r="R97" t="str">
            <v>210</v>
          </cell>
          <cell r="S97" t="str">
            <v>01</v>
          </cell>
          <cell r="T97" t="str">
            <v>Etablissement de crédit</v>
          </cell>
          <cell r="U97" t="str">
            <v>201</v>
          </cell>
          <cell r="V97" t="str">
            <v>Banque mutualiste ou coopérative</v>
          </cell>
          <cell r="W97" t="str">
            <v>001</v>
          </cell>
          <cell r="X97" t="str">
            <v>Agrément ACPR</v>
          </cell>
          <cell r="Y97">
            <v>8</v>
          </cell>
          <cell r="Z97" t="str">
            <v>RESTRUCTURATION AVEC REPRISE DE CIB</v>
          </cell>
          <cell r="AA97" t="str">
            <v>FR</v>
          </cell>
          <cell r="AB97" t="str">
            <v> France</v>
          </cell>
          <cell r="AC97" t="str">
            <v>S. BANCAIRE MUTUALISTE ET AUTRES RESEAUX</v>
          </cell>
          <cell r="AD97">
            <v>27</v>
          </cell>
          <cell r="AE97" t="str">
            <v>GPE CREDIT AGRICOLE</v>
          </cell>
          <cell r="AF97">
            <v>0</v>
          </cell>
          <cell r="AG97" t="str">
            <v>76230</v>
          </cell>
          <cell r="AH97" t="str">
            <v>FR</v>
          </cell>
          <cell r="AI97" t="str">
            <v/>
          </cell>
          <cell r="AJ97" t="str">
            <v/>
          </cell>
          <cell r="AK97" t="str">
            <v>EC</v>
          </cell>
          <cell r="AL97" t="str">
            <v>Bq mut</v>
          </cell>
          <cell r="AM97" t="str">
            <v>PERSONNE_MORALE_SOCIETE</v>
          </cell>
          <cell r="AN97" t="str">
            <v>CREDIT AGRICOLE</v>
          </cell>
          <cell r="AO97" t="str">
            <v>Groupes mutualistes</v>
          </cell>
          <cell r="AP97" t="str">
            <v/>
          </cell>
          <cell r="AQ97" t="str">
            <v/>
          </cell>
          <cell r="AR97" t="str">
            <v>FR</v>
          </cell>
          <cell r="AS97" t="str">
            <v>FRANCE</v>
          </cell>
          <cell r="AT97" t="str">
            <v/>
          </cell>
          <cell r="AU97" t="str">
            <v/>
          </cell>
          <cell r="AV97" t="str">
            <v>BALLABRIGA</v>
          </cell>
          <cell r="AW97">
            <v>2761</v>
          </cell>
          <cell r="AX97">
            <v>12.954699069</v>
          </cell>
          <cell r="AY97">
            <v>9.6156797730000001</v>
          </cell>
          <cell r="AZ97">
            <v>3.5029992009999997</v>
          </cell>
          <cell r="BA97">
            <v>98</v>
          </cell>
          <cell r="BB97" t="str">
            <v>SI</v>
          </cell>
          <cell r="BC97">
            <v>0</v>
          </cell>
          <cell r="BD97">
            <v>0</v>
          </cell>
        </row>
        <row r="98">
          <cell r="A98" t="str">
            <v>18315</v>
          </cell>
          <cell r="B98" t="str">
            <v>CAISSE D EPARGNE COTE D AZUR</v>
          </cell>
          <cell r="C98" t="str">
            <v>3. Autres (GEA CBD)</v>
          </cell>
          <cell r="D98">
            <v>201512</v>
          </cell>
          <cell r="E98">
            <v>4.6100000000000002E-2</v>
          </cell>
          <cell r="F98">
            <v>0.2084</v>
          </cell>
          <cell r="G98">
            <v>8.4380956209999987</v>
          </cell>
          <cell r="H98">
            <v>0.38899620812809993</v>
          </cell>
          <cell r="I98">
            <v>1.7584991274163997</v>
          </cell>
          <cell r="O98">
            <v>15916</v>
          </cell>
          <cell r="P98" t="str">
            <v>384402871</v>
          </cell>
          <cell r="Q98" t="str">
            <v>PM</v>
          </cell>
          <cell r="R98" t="str">
            <v>270</v>
          </cell>
          <cell r="S98" t="str">
            <v>01</v>
          </cell>
          <cell r="T98" t="str">
            <v>Etablissement de crédit</v>
          </cell>
          <cell r="U98" t="str">
            <v>201</v>
          </cell>
          <cell r="V98" t="str">
            <v>Banque mutualiste ou coopérative</v>
          </cell>
          <cell r="W98" t="str">
            <v>001</v>
          </cell>
          <cell r="X98" t="str">
            <v>Agrément ACPR</v>
          </cell>
          <cell r="Y98">
            <v>6</v>
          </cell>
          <cell r="Z98" t="str">
            <v>NOUVEL ETABLISSEMENT</v>
          </cell>
          <cell r="AA98" t="str">
            <v>FR</v>
          </cell>
          <cell r="AB98" t="str">
            <v> France</v>
          </cell>
          <cell r="AC98" t="str">
            <v>S. BANCAIRE MUTUALISTE ET AUTRES RESEAUX</v>
          </cell>
          <cell r="AD98">
            <v>1163</v>
          </cell>
          <cell r="AE98" t="str">
            <v>GPE BPCE</v>
          </cell>
          <cell r="AF98">
            <v>0</v>
          </cell>
          <cell r="AG98" t="str">
            <v>06200</v>
          </cell>
          <cell r="AH98" t="str">
            <v>FR</v>
          </cell>
          <cell r="AI98" t="str">
            <v/>
          </cell>
          <cell r="AJ98" t="str">
            <v/>
          </cell>
          <cell r="AK98" t="str">
            <v>EC</v>
          </cell>
          <cell r="AL98" t="str">
            <v>Bq mut</v>
          </cell>
          <cell r="AM98" t="str">
            <v>PERSONNE_MORALE_SOCIETE</v>
          </cell>
          <cell r="AN98" t="str">
            <v>BPCE</v>
          </cell>
          <cell r="AO98" t="str">
            <v>Groupes mutualistes</v>
          </cell>
          <cell r="AP98" t="str">
            <v/>
          </cell>
          <cell r="AQ98" t="str">
            <v/>
          </cell>
          <cell r="AR98" t="str">
            <v>FR</v>
          </cell>
          <cell r="AS98" t="str">
            <v>FRANCE</v>
          </cell>
          <cell r="AT98" t="str">
            <v/>
          </cell>
          <cell r="AU98" t="str">
            <v/>
          </cell>
          <cell r="AV98" t="str">
            <v>LE METAYER</v>
          </cell>
          <cell r="AW98">
            <v>2762</v>
          </cell>
          <cell r="AX98">
            <v>16.134912029999999</v>
          </cell>
          <cell r="AY98">
            <v>9.3829075569999993</v>
          </cell>
          <cell r="AZ98">
            <v>11.026038687000002</v>
          </cell>
          <cell r="BA98">
            <v>80</v>
          </cell>
          <cell r="BB98" t="str">
            <v>SI</v>
          </cell>
          <cell r="BC98">
            <v>0</v>
          </cell>
          <cell r="BD98">
            <v>1</v>
          </cell>
        </row>
        <row r="99">
          <cell r="A99" t="str">
            <v>18589</v>
          </cell>
          <cell r="B99" t="str">
            <v>CAISSE FRANCAISE DE DEVELOPPEMENT INDUST</v>
          </cell>
          <cell r="C99" t="str">
            <v>3. Autres (GEA CBD)</v>
          </cell>
          <cell r="D99">
            <v>201512</v>
          </cell>
          <cell r="J99">
            <v>0</v>
          </cell>
          <cell r="L99">
            <v>1.8961330139999999</v>
          </cell>
          <cell r="M99">
            <v>0</v>
          </cell>
          <cell r="O99">
            <v>16305</v>
          </cell>
          <cell r="P99" t="str">
            <v>328559679</v>
          </cell>
          <cell r="Q99" t="str">
            <v>PM</v>
          </cell>
          <cell r="R99" t="str">
            <v>102</v>
          </cell>
          <cell r="S99" t="str">
            <v>01</v>
          </cell>
          <cell r="T99" t="str">
            <v>Etablissement de crédit</v>
          </cell>
          <cell r="U99" t="str">
            <v>200</v>
          </cell>
          <cell r="V99" t="str">
            <v>Banque</v>
          </cell>
          <cell r="W99" t="str">
            <v>001</v>
          </cell>
          <cell r="X99" t="str">
            <v>Agrément ACPR</v>
          </cell>
          <cell r="Y99">
            <v>6</v>
          </cell>
          <cell r="Z99" t="str">
            <v>NOUVEL ETABLISSEMENT</v>
          </cell>
          <cell r="AA99" t="str">
            <v>FR</v>
          </cell>
          <cell r="AB99" t="str">
            <v> France</v>
          </cell>
          <cell r="AC99" t="str">
            <v>S. BANCAIRE MUTUALISTE ET AUTRES RESEAUX</v>
          </cell>
          <cell r="AD99">
            <v>1163</v>
          </cell>
          <cell r="AE99" t="str">
            <v>GPE BPCE</v>
          </cell>
          <cell r="AF99">
            <v>0</v>
          </cell>
          <cell r="AG99" t="str">
            <v>75013</v>
          </cell>
          <cell r="AH99" t="str">
            <v>FR</v>
          </cell>
          <cell r="AI99" t="str">
            <v/>
          </cell>
          <cell r="AJ99" t="str">
            <v/>
          </cell>
          <cell r="AK99" t="str">
            <v>EC</v>
          </cell>
          <cell r="AL99" t="str">
            <v>Banque</v>
          </cell>
          <cell r="AM99" t="str">
            <v>PERSONNE_MORALE_SOCIETE</v>
          </cell>
          <cell r="AN99" t="str">
            <v>BPCE</v>
          </cell>
          <cell r="AO99" t="str">
            <v>Groupes mutualistes</v>
          </cell>
          <cell r="AP99" t="str">
            <v/>
          </cell>
          <cell r="AQ99" t="str">
            <v/>
          </cell>
          <cell r="AR99" t="str">
            <v>FR</v>
          </cell>
          <cell r="AS99" t="str">
            <v>FRANCE</v>
          </cell>
          <cell r="AT99" t="str">
            <v/>
          </cell>
          <cell r="AU99" t="str">
            <v/>
          </cell>
          <cell r="AV99" t="str">
            <v>CORSALETTI</v>
          </cell>
          <cell r="AW99">
            <v>2762</v>
          </cell>
          <cell r="AX99">
            <v>1.8929772000000001E-2</v>
          </cell>
          <cell r="AY99">
            <v>9.1468999999999988E-5</v>
          </cell>
          <cell r="AZ99">
            <v>1.3793755999999999E-2</v>
          </cell>
          <cell r="BA99">
            <v>610</v>
          </cell>
          <cell r="BB99" t="str">
            <v>SI</v>
          </cell>
          <cell r="BC99">
            <v>0</v>
          </cell>
          <cell r="BD99">
            <v>1</v>
          </cell>
        </row>
        <row r="100">
          <cell r="A100" t="str">
            <v>18706</v>
          </cell>
          <cell r="B100" t="str">
            <v>CRCAM BRIE PICARDIE</v>
          </cell>
          <cell r="C100" t="str">
            <v>3. Autres (GEA CBD)</v>
          </cell>
          <cell r="D100">
            <v>201512</v>
          </cell>
          <cell r="E100">
            <v>3.7600000000000001E-2</v>
          </cell>
          <cell r="F100">
            <v>0.16739999999999999</v>
          </cell>
          <cell r="G100">
            <v>14.632082</v>
          </cell>
          <cell r="H100">
            <v>0.55016628320000005</v>
          </cell>
          <cell r="I100">
            <v>2.4494105267999999</v>
          </cell>
          <cell r="J100">
            <v>2.69E-2</v>
          </cell>
          <cell r="K100">
            <v>0.43769999999999998</v>
          </cell>
          <cell r="L100">
            <v>3.1521590000000002</v>
          </cell>
          <cell r="M100">
            <v>8.4793077100000003E-2</v>
          </cell>
          <cell r="N100">
            <v>1.3796999942999999</v>
          </cell>
          <cell r="O100">
            <v>16511</v>
          </cell>
          <cell r="P100" t="str">
            <v>487625436</v>
          </cell>
          <cell r="Q100" t="str">
            <v>PM</v>
          </cell>
          <cell r="R100" t="str">
            <v>210</v>
          </cell>
          <cell r="S100" t="str">
            <v>01</v>
          </cell>
          <cell r="T100" t="str">
            <v>Etablissement de crédit</v>
          </cell>
          <cell r="U100" t="str">
            <v>201</v>
          </cell>
          <cell r="V100" t="str">
            <v>Banque mutualiste ou coopérative</v>
          </cell>
          <cell r="W100" t="str">
            <v>001</v>
          </cell>
          <cell r="X100" t="str">
            <v>Agrément ACPR</v>
          </cell>
          <cell r="Y100">
            <v>8</v>
          </cell>
          <cell r="Z100" t="str">
            <v>RESTRUCTURATION AVEC REPRISE DE CIB</v>
          </cell>
          <cell r="AA100" t="str">
            <v>FR</v>
          </cell>
          <cell r="AB100" t="str">
            <v> France</v>
          </cell>
          <cell r="AC100" t="str">
            <v>S. BANCAIRE MUTUALISTE ET AUTRES RESEAUX</v>
          </cell>
          <cell r="AD100">
            <v>27</v>
          </cell>
          <cell r="AE100" t="str">
            <v>GPE CREDIT AGRICOLE</v>
          </cell>
          <cell r="AF100">
            <v>0</v>
          </cell>
          <cell r="AG100" t="str">
            <v>80000</v>
          </cell>
          <cell r="AH100" t="str">
            <v>FR</v>
          </cell>
          <cell r="AI100" t="str">
            <v/>
          </cell>
          <cell r="AJ100" t="str">
            <v/>
          </cell>
          <cell r="AK100" t="str">
            <v>EC</v>
          </cell>
          <cell r="AL100" t="str">
            <v>Bq mut</v>
          </cell>
          <cell r="AM100" t="str">
            <v>PERSONNE_MORALE_SOCIETE</v>
          </cell>
          <cell r="AN100" t="str">
            <v>CREDIT AGRICOLE</v>
          </cell>
          <cell r="AO100" t="str">
            <v>Groupes mutualistes</v>
          </cell>
          <cell r="AP100" t="str">
            <v/>
          </cell>
          <cell r="AQ100" t="str">
            <v/>
          </cell>
          <cell r="AR100" t="str">
            <v>FR</v>
          </cell>
          <cell r="AS100" t="str">
            <v>FRANCE</v>
          </cell>
          <cell r="AT100" t="str">
            <v/>
          </cell>
          <cell r="AU100" t="str">
            <v/>
          </cell>
          <cell r="AV100" t="str">
            <v>RABIER</v>
          </cell>
          <cell r="AW100">
            <v>2761</v>
          </cell>
          <cell r="AX100">
            <v>21.505500820000002</v>
          </cell>
          <cell r="AY100">
            <v>15.93915563</v>
          </cell>
          <cell r="AZ100">
            <v>5.397239699</v>
          </cell>
          <cell r="BA100">
            <v>56</v>
          </cell>
          <cell r="BB100" t="str">
            <v>SI</v>
          </cell>
          <cell r="BC100">
            <v>0</v>
          </cell>
          <cell r="BD100">
            <v>0</v>
          </cell>
        </row>
        <row r="101">
          <cell r="A101" t="str">
            <v>18707</v>
          </cell>
          <cell r="B101" t="str">
            <v>BANQUE POPULAIRE VAL DE FRANCE (2EME)</v>
          </cell>
          <cell r="C101" t="str">
            <v>3. Autres (GEA CBD)</v>
          </cell>
          <cell r="D101">
            <v>201512</v>
          </cell>
          <cell r="E101">
            <v>6.8500000000000005E-2</v>
          </cell>
          <cell r="F101">
            <v>0.1593</v>
          </cell>
          <cell r="G101">
            <v>9.1166215340000001</v>
          </cell>
          <cell r="H101">
            <v>0.62448857507900002</v>
          </cell>
          <cell r="I101">
            <v>1.4522778103662</v>
          </cell>
          <cell r="J101">
            <v>5.8500000000000003E-2</v>
          </cell>
          <cell r="K101">
            <v>0.43640000000000001</v>
          </cell>
          <cell r="L101">
            <v>2.6149610610000003</v>
          </cell>
          <cell r="M101">
            <v>0.15297522206850003</v>
          </cell>
          <cell r="N101">
            <v>1.1411690070204001</v>
          </cell>
          <cell r="O101">
            <v>16512</v>
          </cell>
          <cell r="P101" t="str">
            <v>549800373</v>
          </cell>
          <cell r="Q101" t="str">
            <v>PM</v>
          </cell>
          <cell r="R101" t="str">
            <v>202</v>
          </cell>
          <cell r="S101" t="str">
            <v>01</v>
          </cell>
          <cell r="T101" t="str">
            <v>Etablissement de crédit</v>
          </cell>
          <cell r="U101" t="str">
            <v>201</v>
          </cell>
          <cell r="V101" t="str">
            <v>Banque mutualiste ou coopérative</v>
          </cell>
          <cell r="W101" t="str">
            <v>001</v>
          </cell>
          <cell r="X101" t="str">
            <v>Agrément ACPR</v>
          </cell>
          <cell r="Y101">
            <v>6</v>
          </cell>
          <cell r="Z101" t="str">
            <v>NOUVEL ETABLISSEMENT</v>
          </cell>
          <cell r="AA101" t="str">
            <v>FR</v>
          </cell>
          <cell r="AB101" t="str">
            <v> France</v>
          </cell>
          <cell r="AC101" t="str">
            <v>S. BANCAIRE MUTUALISTE ET AUTRES RESEAUX</v>
          </cell>
          <cell r="AD101">
            <v>1163</v>
          </cell>
          <cell r="AE101" t="str">
            <v>GPE BPCE</v>
          </cell>
          <cell r="AF101">
            <v>0</v>
          </cell>
          <cell r="AG101" t="str">
            <v>78180</v>
          </cell>
          <cell r="AH101" t="str">
            <v>FR</v>
          </cell>
          <cell r="AI101" t="str">
            <v/>
          </cell>
          <cell r="AJ101" t="str">
            <v/>
          </cell>
          <cell r="AK101" t="str">
            <v>EC</v>
          </cell>
          <cell r="AL101" t="str">
            <v>Bq mut</v>
          </cell>
          <cell r="AM101" t="str">
            <v>PERSONNE_MORALE_SOCIETE</v>
          </cell>
          <cell r="AN101" t="str">
            <v>BPCE</v>
          </cell>
          <cell r="AO101" t="str">
            <v>Groupes mutualistes</v>
          </cell>
          <cell r="AP101" t="str">
            <v/>
          </cell>
          <cell r="AQ101" t="str">
            <v/>
          </cell>
          <cell r="AR101" t="str">
            <v>FR</v>
          </cell>
          <cell r="AS101" t="str">
            <v>FRANCE</v>
          </cell>
          <cell r="AT101" t="str">
            <v/>
          </cell>
          <cell r="AU101" t="str">
            <v/>
          </cell>
          <cell r="AV101" t="str">
            <v>MOURJANE</v>
          </cell>
          <cell r="AW101">
            <v>2762</v>
          </cell>
          <cell r="AX101">
            <v>12.995062949999999</v>
          </cell>
          <cell r="AY101">
            <v>8.4695654079999994</v>
          </cell>
          <cell r="AZ101">
            <v>8.3017638970000007</v>
          </cell>
          <cell r="BA101">
            <v>97</v>
          </cell>
          <cell r="BB101" t="str">
            <v>SI</v>
          </cell>
          <cell r="BC101">
            <v>0</v>
          </cell>
          <cell r="BD101">
            <v>1</v>
          </cell>
        </row>
        <row r="102">
          <cell r="A102" t="str">
            <v>18715</v>
          </cell>
          <cell r="B102" t="str">
            <v>CAISSE D EPARGNE D'AUVERGNE ET LIMOUSIN</v>
          </cell>
          <cell r="C102" t="str">
            <v>3. Autres (GEA CBD)</v>
          </cell>
          <cell r="D102">
            <v>201512</v>
          </cell>
          <cell r="E102">
            <v>4.2500000000000003E-2</v>
          </cell>
          <cell r="F102">
            <v>0.21659999999999999</v>
          </cell>
          <cell r="G102">
            <v>5.2313270730000001</v>
          </cell>
          <cell r="H102">
            <v>0.22233140060250001</v>
          </cell>
          <cell r="I102">
            <v>1.1331054440118</v>
          </cell>
          <cell r="O102">
            <v>521</v>
          </cell>
          <cell r="P102" t="str">
            <v>382742013</v>
          </cell>
          <cell r="Q102" t="str">
            <v>PM</v>
          </cell>
          <cell r="R102" t="str">
            <v>270</v>
          </cell>
          <cell r="S102" t="str">
            <v>01</v>
          </cell>
          <cell r="T102" t="str">
            <v>Etablissement de crédit</v>
          </cell>
          <cell r="U102" t="str">
            <v>201</v>
          </cell>
          <cell r="V102" t="str">
            <v>Banque mutualiste ou coopérative</v>
          </cell>
          <cell r="W102" t="str">
            <v>001</v>
          </cell>
          <cell r="X102" t="str">
            <v>Agrément ACPR</v>
          </cell>
          <cell r="Y102">
            <v>8</v>
          </cell>
          <cell r="Z102" t="str">
            <v>RESTRUCTURATION AVEC REPRISE DE CIB</v>
          </cell>
          <cell r="AA102" t="str">
            <v>FR</v>
          </cell>
          <cell r="AB102" t="str">
            <v> France</v>
          </cell>
          <cell r="AC102" t="str">
            <v>S. BANCAIRE MUTUALISTE ET AUTRES RESEAUX</v>
          </cell>
          <cell r="AD102">
            <v>1163</v>
          </cell>
          <cell r="AE102" t="str">
            <v>GPE BPCE</v>
          </cell>
          <cell r="AF102">
            <v>0</v>
          </cell>
          <cell r="AG102" t="str">
            <v>63000</v>
          </cell>
          <cell r="AH102" t="str">
            <v>FR</v>
          </cell>
          <cell r="AI102" t="str">
            <v/>
          </cell>
          <cell r="AJ102" t="str">
            <v/>
          </cell>
          <cell r="AK102" t="str">
            <v>EC</v>
          </cell>
          <cell r="AL102" t="str">
            <v>Bq mut</v>
          </cell>
          <cell r="AM102" t="str">
            <v>PERSONNE_MORALE_SOCIETE</v>
          </cell>
          <cell r="AN102" t="str">
            <v>BPCE</v>
          </cell>
          <cell r="AO102" t="str">
            <v>Groupes mutualistes</v>
          </cell>
          <cell r="AP102" t="str">
            <v/>
          </cell>
          <cell r="AQ102" t="str">
            <v/>
          </cell>
          <cell r="AR102" t="str">
            <v>FR</v>
          </cell>
          <cell r="AS102" t="str">
            <v>FRANCE</v>
          </cell>
          <cell r="AT102" t="str">
            <v/>
          </cell>
          <cell r="AU102" t="str">
            <v/>
          </cell>
          <cell r="AV102" t="str">
            <v>MOURJANE</v>
          </cell>
          <cell r="AW102">
            <v>2762</v>
          </cell>
          <cell r="AX102">
            <v>15.076863028</v>
          </cell>
          <cell r="AY102">
            <v>7.3234776780000006</v>
          </cell>
          <cell r="AZ102">
            <v>9.9989152069999996</v>
          </cell>
          <cell r="BA102">
            <v>84</v>
          </cell>
          <cell r="BB102" t="str">
            <v>SI</v>
          </cell>
          <cell r="BC102">
            <v>0</v>
          </cell>
          <cell r="BD102">
            <v>1</v>
          </cell>
        </row>
        <row r="103">
          <cell r="A103" t="str">
            <v>18829</v>
          </cell>
          <cell r="B103" t="str">
            <v>ARKEA BANQUE ENTREPRISES INSTITUTIONNELS</v>
          </cell>
          <cell r="C103" t="str">
            <v>3. Autres (GEA CBD)</v>
          </cell>
          <cell r="D103">
            <v>201512</v>
          </cell>
          <cell r="E103">
            <v>2.5000000000000001E-2</v>
          </cell>
          <cell r="F103">
            <v>0.32140000000000002</v>
          </cell>
          <cell r="G103">
            <v>21.224509815000001</v>
          </cell>
          <cell r="H103">
            <v>0.53061274537500003</v>
          </cell>
          <cell r="I103">
            <v>6.8215574545410007</v>
          </cell>
          <cell r="L103">
            <v>0.15307938500000001</v>
          </cell>
          <cell r="O103">
            <v>16694</v>
          </cell>
          <cell r="P103" t="str">
            <v>378398911</v>
          </cell>
          <cell r="Q103" t="str">
            <v>PM</v>
          </cell>
          <cell r="R103" t="str">
            <v>105</v>
          </cell>
          <cell r="S103" t="str">
            <v>01</v>
          </cell>
          <cell r="T103" t="str">
            <v>Etablissement de crédit</v>
          </cell>
          <cell r="U103" t="str">
            <v>200</v>
          </cell>
          <cell r="V103" t="str">
            <v>Banque</v>
          </cell>
          <cell r="W103" t="str">
            <v>001</v>
          </cell>
          <cell r="X103" t="str">
            <v>Agrément ACPR</v>
          </cell>
          <cell r="Y103">
            <v>8</v>
          </cell>
          <cell r="Z103" t="str">
            <v>RESTRUCTURATION AVEC REPRISE DE CIB</v>
          </cell>
          <cell r="AA103" t="str">
            <v>FR</v>
          </cell>
          <cell r="AB103" t="str">
            <v> France</v>
          </cell>
          <cell r="AC103" t="str">
            <v>S. BANCAIRE MUTUALISTE ET AUTRES RESEAUX</v>
          </cell>
          <cell r="AD103">
            <v>29</v>
          </cell>
          <cell r="AE103" t="str">
            <v>GPE CREDIT MUTUEL</v>
          </cell>
          <cell r="AF103">
            <v>0</v>
          </cell>
          <cell r="AG103" t="str">
            <v>29480</v>
          </cell>
          <cell r="AH103" t="str">
            <v>FR</v>
          </cell>
          <cell r="AI103" t="str">
            <v/>
          </cell>
          <cell r="AJ103" t="str">
            <v/>
          </cell>
          <cell r="AK103" t="str">
            <v>EC</v>
          </cell>
          <cell r="AL103" t="str">
            <v>Banque</v>
          </cell>
          <cell r="AM103" t="str">
            <v>PERSONNE_MORALE_SOCIETE</v>
          </cell>
          <cell r="AN103" t="str">
            <v>CREDIT MUTUEL</v>
          </cell>
          <cell r="AO103" t="str">
            <v>Groupes mutualistes</v>
          </cell>
          <cell r="AP103" t="str">
            <v/>
          </cell>
          <cell r="AQ103" t="str">
            <v/>
          </cell>
          <cell r="AR103" t="str">
            <v>FR</v>
          </cell>
          <cell r="AS103" t="str">
            <v>FRANCE</v>
          </cell>
          <cell r="AT103" t="str">
            <v/>
          </cell>
          <cell r="AU103" t="str">
            <v/>
          </cell>
          <cell r="AV103" t="str">
            <v>LASSEUR</v>
          </cell>
          <cell r="AW103">
            <v>2763</v>
          </cell>
          <cell r="AX103">
            <v>22.926270322000001</v>
          </cell>
          <cell r="AY103">
            <v>11.423118552</v>
          </cell>
          <cell r="AZ103">
            <v>9.5181187830000002</v>
          </cell>
          <cell r="BA103">
            <v>53</v>
          </cell>
          <cell r="BB103" t="str">
            <v>SI</v>
          </cell>
          <cell r="BC103">
            <v>0</v>
          </cell>
          <cell r="BD103">
            <v>1</v>
          </cell>
        </row>
        <row r="104">
          <cell r="A104" t="str">
            <v>19106</v>
          </cell>
          <cell r="B104" t="str">
            <v>CRCAM PROVENCE - COTE D'AZUR</v>
          </cell>
          <cell r="C104" t="str">
            <v>3. Autres (GEA CBD)</v>
          </cell>
          <cell r="D104">
            <v>201512</v>
          </cell>
          <cell r="E104">
            <v>4.7100000000000003E-2</v>
          </cell>
          <cell r="F104">
            <v>0.17280000000000001</v>
          </cell>
          <cell r="G104">
            <v>11.85563</v>
          </cell>
          <cell r="H104">
            <v>0.558400173</v>
          </cell>
          <cell r="I104">
            <v>2.0486528640000001</v>
          </cell>
          <cell r="J104">
            <v>3.5000000000000003E-2</v>
          </cell>
          <cell r="K104">
            <v>0.44990000000000002</v>
          </cell>
          <cell r="L104">
            <v>2.9156040000000001</v>
          </cell>
          <cell r="M104">
            <v>0.10204614000000001</v>
          </cell>
          <cell r="N104">
            <v>1.3117302396000001</v>
          </cell>
          <cell r="O104">
            <v>17053</v>
          </cell>
          <cell r="P104" t="str">
            <v>415176072</v>
          </cell>
          <cell r="Q104" t="str">
            <v>PM</v>
          </cell>
          <cell r="R104" t="str">
            <v>210</v>
          </cell>
          <cell r="S104" t="str">
            <v>01</v>
          </cell>
          <cell r="T104" t="str">
            <v>Etablissement de crédit</v>
          </cell>
          <cell r="U104" t="str">
            <v>201</v>
          </cell>
          <cell r="V104" t="str">
            <v>Banque mutualiste ou coopérative</v>
          </cell>
          <cell r="W104" t="str">
            <v>001</v>
          </cell>
          <cell r="X104" t="str">
            <v>Agrément ACPR</v>
          </cell>
          <cell r="Y104">
            <v>8</v>
          </cell>
          <cell r="Z104" t="str">
            <v>RESTRUCTURATION AVEC REPRISE DE CIB</v>
          </cell>
          <cell r="AA104" t="str">
            <v>FR</v>
          </cell>
          <cell r="AB104" t="str">
            <v> France</v>
          </cell>
          <cell r="AC104" t="str">
            <v>S. BANCAIRE MUTUALISTE ET AUTRES RESEAUX</v>
          </cell>
          <cell r="AD104">
            <v>27</v>
          </cell>
          <cell r="AE104" t="str">
            <v>GPE CREDIT AGRICOLE</v>
          </cell>
          <cell r="AF104">
            <v>0</v>
          </cell>
          <cell r="AG104" t="str">
            <v>83300</v>
          </cell>
          <cell r="AH104" t="str">
            <v>FR</v>
          </cell>
          <cell r="AI104" t="str">
            <v/>
          </cell>
          <cell r="AJ104" t="str">
            <v/>
          </cell>
          <cell r="AK104" t="str">
            <v>EC</v>
          </cell>
          <cell r="AL104" t="str">
            <v>Bq mut</v>
          </cell>
          <cell r="AM104" t="str">
            <v>PERSONNE_MORALE_SOCIETE</v>
          </cell>
          <cell r="AN104" t="str">
            <v>CREDIT AGRICOLE</v>
          </cell>
          <cell r="AO104" t="str">
            <v>Groupes mutualistes</v>
          </cell>
          <cell r="AP104" t="str">
            <v/>
          </cell>
          <cell r="AQ104" t="str">
            <v/>
          </cell>
          <cell r="AR104" t="str">
            <v>FR</v>
          </cell>
          <cell r="AS104" t="str">
            <v>FRANCE</v>
          </cell>
          <cell r="AT104" t="str">
            <v/>
          </cell>
          <cell r="AU104" t="str">
            <v/>
          </cell>
          <cell r="AV104" t="str">
            <v>RABIER</v>
          </cell>
          <cell r="AW104">
            <v>2761</v>
          </cell>
          <cell r="AX104">
            <v>18.217338467000001</v>
          </cell>
          <cell r="AY104">
            <v>13.261338765000001</v>
          </cell>
          <cell r="AZ104">
            <v>6.559312254</v>
          </cell>
          <cell r="BA104">
            <v>70</v>
          </cell>
          <cell r="BB104" t="str">
            <v>SI</v>
          </cell>
          <cell r="BC104">
            <v>0</v>
          </cell>
          <cell r="BD104">
            <v>0</v>
          </cell>
        </row>
        <row r="105">
          <cell r="A105" t="str">
            <v>19230</v>
          </cell>
          <cell r="B105" t="str">
            <v>CREDIT LOGEMENT</v>
          </cell>
          <cell r="C105" t="str">
            <v>4. Autres (GEA hors CBD)</v>
          </cell>
          <cell r="D105">
            <v>201512</v>
          </cell>
          <cell r="E105">
            <v>6.1999999999999998E-3</v>
          </cell>
          <cell r="F105">
            <v>0.18140000000000001</v>
          </cell>
          <cell r="G105">
            <v>302.21666128327001</v>
          </cell>
          <cell r="H105">
            <v>1.873743299956274</v>
          </cell>
          <cell r="I105">
            <v>54.82210235678518</v>
          </cell>
          <cell r="O105">
            <v>17222</v>
          </cell>
          <cell r="P105" t="str">
            <v>302493275</v>
          </cell>
          <cell r="Q105" t="str">
            <v>PM</v>
          </cell>
          <cell r="R105" t="str">
            <v>640</v>
          </cell>
          <cell r="S105" t="str">
            <v>26</v>
          </cell>
          <cell r="T105" t="str">
            <v>Société de financement</v>
          </cell>
          <cell r="U105" t="str">
            <v/>
          </cell>
          <cell r="V105" t="str">
            <v/>
          </cell>
          <cell r="W105" t="str">
            <v>001</v>
          </cell>
          <cell r="X105" t="str">
            <v>Agrément ACPR</v>
          </cell>
          <cell r="Y105">
            <v>1</v>
          </cell>
          <cell r="Z105" t="str">
            <v>CHANGEMENT DE CATEGORIE AGENT FINANCIER</v>
          </cell>
          <cell r="AA105" t="str">
            <v>FR</v>
          </cell>
          <cell r="AB105" t="str">
            <v> France</v>
          </cell>
          <cell r="AC105" t="str">
            <v>ACT. PARTAGE (EC OU EI MAJORIT- FRANCE)</v>
          </cell>
          <cell r="AD105">
            <v>1047</v>
          </cell>
          <cell r="AE105" t="str">
            <v>GPE CREDIT LOGEMENT</v>
          </cell>
          <cell r="AF105">
            <v>1</v>
          </cell>
          <cell r="AG105" t="str">
            <v>75003</v>
          </cell>
          <cell r="AH105" t="str">
            <v>FR</v>
          </cell>
          <cell r="AI105" t="str">
            <v/>
          </cell>
          <cell r="AJ105" t="str">
            <v/>
          </cell>
          <cell r="AK105" t="str">
            <v>SF</v>
          </cell>
          <cell r="AL105" t="str">
            <v>SF</v>
          </cell>
          <cell r="AM105" t="str">
            <v>PERSONNE_MORALE_SOCIETE</v>
          </cell>
          <cell r="AN105" t="str">
            <v>CREDIT LOGEMENT</v>
          </cell>
          <cell r="AO105" t="str">
            <v>Etablissements à actionnariat partagé</v>
          </cell>
          <cell r="AP105" t="str">
            <v>OUI</v>
          </cell>
          <cell r="AQ105" t="str">
            <v/>
          </cell>
          <cell r="AR105" t="str">
            <v>FR</v>
          </cell>
          <cell r="AS105" t="str">
            <v>FRANCE</v>
          </cell>
          <cell r="AT105" t="str">
            <v/>
          </cell>
          <cell r="AU105" t="str">
            <v/>
          </cell>
          <cell r="AV105" t="str">
            <v>PEYRON</v>
          </cell>
          <cell r="AW105">
            <v>2764</v>
          </cell>
          <cell r="AX105">
            <v>10.124092417</v>
          </cell>
          <cell r="AY105">
            <v>1.07901018</v>
          </cell>
          <cell r="AZ105">
            <v>2.2135415000000002E-2</v>
          </cell>
          <cell r="BA105">
            <v>116</v>
          </cell>
          <cell r="BB105" t="str">
            <v>NON-MSU</v>
          </cell>
          <cell r="BC105">
            <v>0</v>
          </cell>
          <cell r="BD105">
            <v>1</v>
          </cell>
        </row>
        <row r="106">
          <cell r="A106" t="str">
            <v>19406</v>
          </cell>
          <cell r="B106" t="str">
            <v>CRCAM DE LA TOURAINE ET DU POITOU</v>
          </cell>
          <cell r="C106" t="str">
            <v>3. Autres (GEA CBD)</v>
          </cell>
          <cell r="D106">
            <v>201512</v>
          </cell>
          <cell r="E106">
            <v>5.0799999999999998E-2</v>
          </cell>
          <cell r="F106">
            <v>0.1764</v>
          </cell>
          <cell r="G106">
            <v>7.7155339999999999</v>
          </cell>
          <cell r="H106">
            <v>0.39194912719999997</v>
          </cell>
          <cell r="I106">
            <v>1.3610201976</v>
          </cell>
          <cell r="J106">
            <v>4.6300000000000001E-2</v>
          </cell>
          <cell r="K106">
            <v>0.41920000000000002</v>
          </cell>
          <cell r="L106">
            <v>2.1220620000000001</v>
          </cell>
          <cell r="M106">
            <v>9.8251470600000002E-2</v>
          </cell>
          <cell r="N106">
            <v>0.88956839040000013</v>
          </cell>
          <cell r="O106">
            <v>17486</v>
          </cell>
          <cell r="P106" t="str">
            <v>399780097</v>
          </cell>
          <cell r="Q106" t="str">
            <v>PM</v>
          </cell>
          <cell r="R106" t="str">
            <v>210</v>
          </cell>
          <cell r="S106" t="str">
            <v>01</v>
          </cell>
          <cell r="T106" t="str">
            <v>Etablissement de crédit</v>
          </cell>
          <cell r="U106" t="str">
            <v>201</v>
          </cell>
          <cell r="V106" t="str">
            <v>Banque mutualiste ou coopérative</v>
          </cell>
          <cell r="W106" t="str">
            <v>001</v>
          </cell>
          <cell r="X106" t="str">
            <v>Agrément ACPR</v>
          </cell>
          <cell r="Y106">
            <v>8</v>
          </cell>
          <cell r="Z106" t="str">
            <v>RESTRUCTURATION AVEC REPRISE DE CIB</v>
          </cell>
          <cell r="AA106" t="str">
            <v>FR</v>
          </cell>
          <cell r="AB106" t="str">
            <v> France</v>
          </cell>
          <cell r="AC106" t="str">
            <v>S. BANCAIRE MUTUALISTE ET AUTRES RESEAUX</v>
          </cell>
          <cell r="AD106">
            <v>27</v>
          </cell>
          <cell r="AE106" t="str">
            <v>GPE CREDIT AGRICOLE</v>
          </cell>
          <cell r="AF106">
            <v>0</v>
          </cell>
          <cell r="AG106" t="str">
            <v>86000</v>
          </cell>
          <cell r="AH106" t="str">
            <v>FR</v>
          </cell>
          <cell r="AI106" t="str">
            <v/>
          </cell>
          <cell r="AJ106" t="str">
            <v/>
          </cell>
          <cell r="AK106" t="str">
            <v>EC</v>
          </cell>
          <cell r="AL106" t="str">
            <v>Bq mut</v>
          </cell>
          <cell r="AM106" t="str">
            <v>PERSONNE_MORALE_SOCIETE</v>
          </cell>
          <cell r="AN106" t="str">
            <v>CREDIT AGRICOLE</v>
          </cell>
          <cell r="AO106" t="str">
            <v>Groupes mutualistes</v>
          </cell>
          <cell r="AP106" t="str">
            <v/>
          </cell>
          <cell r="AQ106" t="str">
            <v/>
          </cell>
          <cell r="AR106" t="str">
            <v>FR</v>
          </cell>
          <cell r="AS106" t="str">
            <v>FRANCE</v>
          </cell>
          <cell r="AT106" t="str">
            <v/>
          </cell>
          <cell r="AU106" t="str">
            <v/>
          </cell>
          <cell r="AV106" t="str">
            <v>DENECE</v>
          </cell>
          <cell r="AW106">
            <v>2761</v>
          </cell>
          <cell r="AX106">
            <v>11.224972266</v>
          </cell>
          <cell r="AY106">
            <v>8.5601432289999995</v>
          </cell>
          <cell r="AZ106">
            <v>3.113157631</v>
          </cell>
          <cell r="BA106">
            <v>109</v>
          </cell>
          <cell r="BB106" t="str">
            <v>SI</v>
          </cell>
          <cell r="BC106">
            <v>0</v>
          </cell>
          <cell r="BD106">
            <v>0</v>
          </cell>
        </row>
        <row r="107">
          <cell r="A107" t="str">
            <v>19506</v>
          </cell>
          <cell r="B107" t="str">
            <v>CRCAM DU CENTRE OUEST</v>
          </cell>
          <cell r="C107" t="str">
            <v>3. Autres (GEA CBD)</v>
          </cell>
          <cell r="D107">
            <v>201512</v>
          </cell>
          <cell r="E107">
            <v>4.9700000000000001E-2</v>
          </cell>
          <cell r="F107">
            <v>0.17699999999999999</v>
          </cell>
          <cell r="G107">
            <v>3.9062890000000001</v>
          </cell>
          <cell r="H107">
            <v>0.19414256330000002</v>
          </cell>
          <cell r="I107">
            <v>0.69141315299999995</v>
          </cell>
          <cell r="J107">
            <v>2.7300000000000001E-2</v>
          </cell>
          <cell r="K107">
            <v>0.4098</v>
          </cell>
          <cell r="L107">
            <v>1.208555</v>
          </cell>
          <cell r="M107">
            <v>3.2993551500000003E-2</v>
          </cell>
          <cell r="N107">
            <v>0.49526583900000004</v>
          </cell>
          <cell r="O107">
            <v>17607</v>
          </cell>
          <cell r="P107" t="str">
            <v>391007457</v>
          </cell>
          <cell r="Q107" t="str">
            <v>PM</v>
          </cell>
          <cell r="R107" t="str">
            <v>210</v>
          </cell>
          <cell r="S107" t="str">
            <v>01</v>
          </cell>
          <cell r="T107" t="str">
            <v>Etablissement de crédit</v>
          </cell>
          <cell r="U107" t="str">
            <v>201</v>
          </cell>
          <cell r="V107" t="str">
            <v>Banque mutualiste ou coopérative</v>
          </cell>
          <cell r="W107" t="str">
            <v>001</v>
          </cell>
          <cell r="X107" t="str">
            <v>Agrément ACPR</v>
          </cell>
          <cell r="Y107">
            <v>8</v>
          </cell>
          <cell r="Z107" t="str">
            <v>RESTRUCTURATION AVEC REPRISE DE CIB</v>
          </cell>
          <cell r="AA107" t="str">
            <v>FR</v>
          </cell>
          <cell r="AB107" t="str">
            <v> France</v>
          </cell>
          <cell r="AC107" t="str">
            <v>S. BANCAIRE MUTUALISTE ET AUTRES RESEAUX</v>
          </cell>
          <cell r="AD107">
            <v>27</v>
          </cell>
          <cell r="AE107" t="str">
            <v>GPE CREDIT AGRICOLE</v>
          </cell>
          <cell r="AF107">
            <v>0</v>
          </cell>
          <cell r="AG107" t="str">
            <v>87000</v>
          </cell>
          <cell r="AH107" t="str">
            <v>FR</v>
          </cell>
          <cell r="AI107" t="str">
            <v/>
          </cell>
          <cell r="AJ107" t="str">
            <v/>
          </cell>
          <cell r="AK107" t="str">
            <v>EC</v>
          </cell>
          <cell r="AL107" t="str">
            <v>Bq mut</v>
          </cell>
          <cell r="AM107" t="str">
            <v>PERSONNE_MORALE_SOCIETE</v>
          </cell>
          <cell r="AN107" t="str">
            <v>CREDIT AGRICOLE</v>
          </cell>
          <cell r="AO107" t="str">
            <v>Groupes mutualistes</v>
          </cell>
          <cell r="AP107" t="str">
            <v/>
          </cell>
          <cell r="AQ107" t="str">
            <v/>
          </cell>
          <cell r="AR107" t="str">
            <v>FR</v>
          </cell>
          <cell r="AS107" t="str">
            <v>FRANCE</v>
          </cell>
          <cell r="AT107" t="str">
            <v/>
          </cell>
          <cell r="AU107" t="str">
            <v/>
          </cell>
          <cell r="AV107" t="str">
            <v>RABIER</v>
          </cell>
          <cell r="AW107">
            <v>2761</v>
          </cell>
          <cell r="AX107">
            <v>6.6111725870000004</v>
          </cell>
          <cell r="AY107">
            <v>4.5103078779999999</v>
          </cell>
          <cell r="AZ107">
            <v>1.845950078</v>
          </cell>
          <cell r="BA107">
            <v>146</v>
          </cell>
          <cell r="BB107" t="str">
            <v>SI</v>
          </cell>
          <cell r="BC107">
            <v>0</v>
          </cell>
          <cell r="BD107">
            <v>0</v>
          </cell>
        </row>
        <row r="108">
          <cell r="A108" t="str">
            <v>19806</v>
          </cell>
          <cell r="B108" t="str">
            <v>CRCAM DE LA MARTINIQUE ET DE LA GUYANE</v>
          </cell>
          <cell r="C108" t="str">
            <v>3. Autres (GEA CBD)</v>
          </cell>
          <cell r="D108">
            <v>201512</v>
          </cell>
          <cell r="E108">
            <v>8.7499999999999994E-2</v>
          </cell>
          <cell r="F108">
            <v>0.20630000000000001</v>
          </cell>
          <cell r="G108">
            <v>0.99123899999999998</v>
          </cell>
          <cell r="H108">
            <v>8.6733412499999996E-2</v>
          </cell>
          <cell r="I108">
            <v>0.2044926057</v>
          </cell>
          <cell r="J108">
            <v>4.9500000000000002E-2</v>
          </cell>
          <cell r="K108">
            <v>0.38929999999999998</v>
          </cell>
          <cell r="L108">
            <v>0.57600700000000005</v>
          </cell>
          <cell r="M108">
            <v>2.8512346500000004E-2</v>
          </cell>
          <cell r="N108">
            <v>0.2242395251</v>
          </cell>
          <cell r="O108">
            <v>17931</v>
          </cell>
          <cell r="P108" t="str">
            <v>313976383</v>
          </cell>
          <cell r="Q108" t="str">
            <v>PM</v>
          </cell>
          <cell r="R108" t="str">
            <v>216</v>
          </cell>
          <cell r="S108" t="str">
            <v>01</v>
          </cell>
          <cell r="T108" t="str">
            <v>Etablissement de crédit</v>
          </cell>
          <cell r="U108" t="str">
            <v>201</v>
          </cell>
          <cell r="V108" t="str">
            <v>Banque mutualiste ou coopérative</v>
          </cell>
          <cell r="W108" t="str">
            <v>001</v>
          </cell>
          <cell r="X108" t="str">
            <v>Agrément ACPR</v>
          </cell>
          <cell r="Y108">
            <v>6</v>
          </cell>
          <cell r="Z108" t="str">
            <v>NOUVEL ETABLISSEMENT</v>
          </cell>
          <cell r="AA108" t="str">
            <v>FR</v>
          </cell>
          <cell r="AB108" t="str">
            <v> France</v>
          </cell>
          <cell r="AC108" t="str">
            <v>S. BANCAIRE MUTUALISTE ET AUTRES RESEAUX</v>
          </cell>
          <cell r="AD108">
            <v>27</v>
          </cell>
          <cell r="AE108" t="str">
            <v>GPE CREDIT AGRICOLE</v>
          </cell>
          <cell r="AF108">
            <v>0</v>
          </cell>
          <cell r="AG108" t="str">
            <v>97232</v>
          </cell>
          <cell r="AH108" t="str">
            <v>FR</v>
          </cell>
          <cell r="AI108" t="str">
            <v/>
          </cell>
          <cell r="AJ108" t="str">
            <v/>
          </cell>
          <cell r="AK108" t="str">
            <v>EC</v>
          </cell>
          <cell r="AL108" t="str">
            <v>Bq mut</v>
          </cell>
          <cell r="AM108" t="str">
            <v>PERSONNE_MORALE_SOCIETE</v>
          </cell>
          <cell r="AN108" t="str">
            <v>CREDIT AGRICOLE</v>
          </cell>
          <cell r="AO108" t="str">
            <v>Groupes mutualistes</v>
          </cell>
          <cell r="AP108" t="str">
            <v/>
          </cell>
          <cell r="AQ108" t="str">
            <v/>
          </cell>
          <cell r="AR108" t="str">
            <v>FR</v>
          </cell>
          <cell r="AS108" t="str">
            <v>FRANCE</v>
          </cell>
          <cell r="AT108" t="str">
            <v/>
          </cell>
          <cell r="AU108" t="str">
            <v/>
          </cell>
          <cell r="AV108" t="str">
            <v>KHEYAR</v>
          </cell>
          <cell r="AW108">
            <v>2761</v>
          </cell>
          <cell r="AX108">
            <v>2.0621583729999999</v>
          </cell>
          <cell r="AY108">
            <v>1.537600335</v>
          </cell>
          <cell r="AZ108">
            <v>0.80151039099999999</v>
          </cell>
          <cell r="BA108">
            <v>241</v>
          </cell>
          <cell r="BB108" t="str">
            <v>SI</v>
          </cell>
          <cell r="BC108">
            <v>0</v>
          </cell>
          <cell r="BD108">
            <v>0</v>
          </cell>
        </row>
        <row r="109">
          <cell r="A109" t="str">
            <v>19870</v>
          </cell>
          <cell r="B109" t="str">
            <v>CARREFOUR BANQUE</v>
          </cell>
          <cell r="C109" t="str">
            <v>2. CBD</v>
          </cell>
          <cell r="D109">
            <v>201512</v>
          </cell>
          <cell r="E109">
            <v>2.0999999999999999E-3</v>
          </cell>
          <cell r="F109">
            <v>2.8999999999999998E-3</v>
          </cell>
          <cell r="G109">
            <v>3.14015065773</v>
          </cell>
          <cell r="H109">
            <v>6.5943163812329994E-3</v>
          </cell>
          <cell r="I109">
            <v>9.1064369074169999E-3</v>
          </cell>
          <cell r="O109">
            <v>18012</v>
          </cell>
          <cell r="P109" t="str">
            <v>313811515</v>
          </cell>
          <cell r="Q109" t="str">
            <v>PM</v>
          </cell>
          <cell r="R109" t="str">
            <v>102</v>
          </cell>
          <cell r="S109" t="str">
            <v>01</v>
          </cell>
          <cell r="T109" t="str">
            <v>Etablissement de crédit</v>
          </cell>
          <cell r="U109" t="str">
            <v>200</v>
          </cell>
          <cell r="V109" t="str">
            <v>Banque</v>
          </cell>
          <cell r="W109" t="str">
            <v>001</v>
          </cell>
          <cell r="X109" t="str">
            <v>Agrément ACPR</v>
          </cell>
          <cell r="Y109">
            <v>8</v>
          </cell>
          <cell r="Z109" t="str">
            <v>RESTRUCTURATION AVEC REPRISE DE CIB</v>
          </cell>
          <cell r="AA109" t="str">
            <v>FR</v>
          </cell>
          <cell r="AB109" t="str">
            <v> France</v>
          </cell>
          <cell r="AC109" t="str">
            <v>S. COMMERCIAL</v>
          </cell>
          <cell r="AD109">
            <v>64</v>
          </cell>
          <cell r="AE109" t="str">
            <v>GPE CARREFOUR</v>
          </cell>
          <cell r="AF109">
            <v>1</v>
          </cell>
          <cell r="AG109" t="str">
            <v>91080</v>
          </cell>
          <cell r="AH109" t="str">
            <v>FR</v>
          </cell>
          <cell r="AI109" t="str">
            <v/>
          </cell>
          <cell r="AJ109" t="str">
            <v/>
          </cell>
          <cell r="AK109" t="str">
            <v>EC</v>
          </cell>
          <cell r="AL109" t="str">
            <v>Banque</v>
          </cell>
          <cell r="AM109" t="str">
            <v>PERSONNE_MORALE_SOCIETE</v>
          </cell>
          <cell r="AN109" t="str">
            <v>CARREFOUR</v>
          </cell>
          <cell r="AO109" t="str">
            <v>Industrie, commerce, services, BTP, groupes professionnels</v>
          </cell>
          <cell r="AP109" t="str">
            <v/>
          </cell>
          <cell r="AQ109" t="str">
            <v/>
          </cell>
          <cell r="AR109" t="str">
            <v>FR</v>
          </cell>
          <cell r="AS109" t="str">
            <v>FRANCE</v>
          </cell>
          <cell r="AT109" t="str">
            <v/>
          </cell>
          <cell r="AU109" t="str">
            <v/>
          </cell>
          <cell r="AV109" t="str">
            <v>PALARIC</v>
          </cell>
          <cell r="AW109">
            <v>2764</v>
          </cell>
          <cell r="AX109">
            <v>4.7646012259999999</v>
          </cell>
          <cell r="AY109">
            <v>2.3952790610000001</v>
          </cell>
          <cell r="AZ109">
            <v>0.5903919769999999</v>
          </cell>
          <cell r="BA109">
            <v>173</v>
          </cell>
          <cell r="BB109" t="str">
            <v>LSI</v>
          </cell>
          <cell r="BC109">
            <v>0</v>
          </cell>
          <cell r="BD109">
            <v>1</v>
          </cell>
        </row>
        <row r="110">
          <cell r="A110" t="str">
            <v>19906</v>
          </cell>
          <cell r="B110" t="str">
            <v>CRCAM DE LA REUNION</v>
          </cell>
          <cell r="C110" t="str">
            <v>3. Autres (GEA CBD)</v>
          </cell>
          <cell r="D110">
            <v>201512</v>
          </cell>
          <cell r="E110">
            <v>6.7100000000000007E-2</v>
          </cell>
          <cell r="F110">
            <v>0.19520000000000001</v>
          </cell>
          <cell r="G110">
            <v>2.6265100000000001</v>
          </cell>
          <cell r="H110">
            <v>0.17623882100000002</v>
          </cell>
          <cell r="I110">
            <v>0.51269475200000003</v>
          </cell>
          <cell r="J110">
            <v>7.4499999999999997E-2</v>
          </cell>
          <cell r="K110">
            <v>0.40579999999999999</v>
          </cell>
          <cell r="L110">
            <v>1.4661489999999999</v>
          </cell>
          <cell r="M110">
            <v>0.10922810049999999</v>
          </cell>
          <cell r="N110">
            <v>0.59496326420000001</v>
          </cell>
          <cell r="O110">
            <v>18055</v>
          </cell>
          <cell r="P110" t="str">
            <v>312617046</v>
          </cell>
          <cell r="Q110" t="str">
            <v>PM</v>
          </cell>
          <cell r="R110" t="str">
            <v>216</v>
          </cell>
          <cell r="S110" t="str">
            <v>01</v>
          </cell>
          <cell r="T110" t="str">
            <v>Etablissement de crédit</v>
          </cell>
          <cell r="U110" t="str">
            <v>201</v>
          </cell>
          <cell r="V110" t="str">
            <v>Banque mutualiste ou coopérative</v>
          </cell>
          <cell r="W110" t="str">
            <v>001</v>
          </cell>
          <cell r="X110" t="str">
            <v>Agrément ACPR</v>
          </cell>
          <cell r="Y110">
            <v>6</v>
          </cell>
          <cell r="Z110" t="str">
            <v>NOUVEL ETABLISSEMENT</v>
          </cell>
          <cell r="AA110" t="str">
            <v>FR</v>
          </cell>
          <cell r="AB110" t="str">
            <v> France</v>
          </cell>
          <cell r="AC110" t="str">
            <v>S. BANCAIRE MUTUALISTE ET AUTRES RESEAUX</v>
          </cell>
          <cell r="AD110">
            <v>27</v>
          </cell>
          <cell r="AE110" t="str">
            <v>GPE CREDIT AGRICOLE</v>
          </cell>
          <cell r="AF110">
            <v>0</v>
          </cell>
          <cell r="AG110" t="str">
            <v>97400</v>
          </cell>
          <cell r="AH110" t="str">
            <v>FR</v>
          </cell>
          <cell r="AI110" t="str">
            <v/>
          </cell>
          <cell r="AJ110" t="str">
            <v/>
          </cell>
          <cell r="AK110" t="str">
            <v>EC</v>
          </cell>
          <cell r="AL110" t="str">
            <v>Bq mut</v>
          </cell>
          <cell r="AM110" t="str">
            <v>PERSONNE_MORALE_SOCIETE</v>
          </cell>
          <cell r="AN110" t="str">
            <v>CREDIT AGRICOLE</v>
          </cell>
          <cell r="AO110" t="str">
            <v>Groupes mutualistes</v>
          </cell>
          <cell r="AP110" t="str">
            <v/>
          </cell>
          <cell r="AQ110" t="str">
            <v/>
          </cell>
          <cell r="AR110" t="str">
            <v>FR</v>
          </cell>
          <cell r="AS110" t="str">
            <v>FRANCE</v>
          </cell>
          <cell r="AT110" t="str">
            <v/>
          </cell>
          <cell r="AU110" t="str">
            <v/>
          </cell>
          <cell r="AV110" t="str">
            <v>ONDO</v>
          </cell>
          <cell r="AW110">
            <v>2761</v>
          </cell>
          <cell r="AX110">
            <v>5.1918533330000001</v>
          </cell>
          <cell r="AY110">
            <v>3.4163204470000004</v>
          </cell>
          <cell r="AZ110">
            <v>1.5665471370000001</v>
          </cell>
          <cell r="BA110">
            <v>167</v>
          </cell>
          <cell r="BB110" t="str">
            <v>SI</v>
          </cell>
          <cell r="BC110">
            <v>0</v>
          </cell>
          <cell r="BD110">
            <v>0</v>
          </cell>
        </row>
        <row r="111">
          <cell r="A111" t="str">
            <v>22040</v>
          </cell>
          <cell r="B111" t="str">
            <v>CONFEDERATION NATIONALE DU CREDIT MUTUEL</v>
          </cell>
          <cell r="C111" t="str">
            <v>1. Top6</v>
          </cell>
          <cell r="D111">
            <v>201512</v>
          </cell>
          <cell r="E111">
            <v>3.73E-2</v>
          </cell>
          <cell r="F111">
            <v>0.1978</v>
          </cell>
          <cell r="G111">
            <v>447.54348321276001</v>
          </cell>
          <cell r="H111">
            <v>16.693371923835947</v>
          </cell>
          <cell r="I111">
            <v>88.524100979483933</v>
          </cell>
          <cell r="L111">
            <v>7.9876930275699998</v>
          </cell>
          <cell r="O111">
            <v>50543</v>
          </cell>
          <cell r="P111" t="str">
            <v/>
          </cell>
          <cell r="Q111" t="str">
            <v>PM</v>
          </cell>
          <cell r="R111" t="str">
            <v>930</v>
          </cell>
          <cell r="S111" t="str">
            <v>04</v>
          </cell>
          <cell r="T111" t="str">
            <v>Organe central</v>
          </cell>
          <cell r="U111" t="str">
            <v/>
          </cell>
          <cell r="V111" t="str">
            <v/>
          </cell>
          <cell r="W111" t="str">
            <v>100</v>
          </cell>
          <cell r="X111" t="str">
            <v>Aucune autorisation</v>
          </cell>
          <cell r="Y111">
            <v>1</v>
          </cell>
          <cell r="Z111" t="str">
            <v>CHANGEMENT DE CATEGORIE AGENT FINANCIER</v>
          </cell>
          <cell r="AA111" t="str">
            <v/>
          </cell>
          <cell r="AB111" t="str">
            <v/>
          </cell>
          <cell r="AC111" t="str">
            <v/>
          </cell>
          <cell r="AD111">
            <v>29</v>
          </cell>
          <cell r="AE111" t="str">
            <v>GPE CREDIT MUTUEL</v>
          </cell>
          <cell r="AF111">
            <v>1</v>
          </cell>
          <cell r="AG111" t="str">
            <v/>
          </cell>
          <cell r="AH111" t="str">
            <v>FR</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KRAUSE</v>
          </cell>
          <cell r="AW111">
            <v>2763</v>
          </cell>
          <cell r="AX111">
            <v>266.27379194700001</v>
          </cell>
          <cell r="AY111">
            <v>172.373037289</v>
          </cell>
          <cell r="AZ111">
            <v>151.01409401199999</v>
          </cell>
          <cell r="BA111">
            <v>9</v>
          </cell>
          <cell r="BB111" t="str">
            <v>SI</v>
          </cell>
          <cell r="BC111">
            <v>1</v>
          </cell>
          <cell r="BD111">
            <v>1</v>
          </cell>
        </row>
        <row r="112">
          <cell r="A112" t="str">
            <v>30002</v>
          </cell>
          <cell r="B112" t="str">
            <v>CREDIT LYONNAIS</v>
          </cell>
          <cell r="C112" t="str">
            <v>3. Autres (GEA CBD)</v>
          </cell>
          <cell r="D112">
            <v>201512</v>
          </cell>
          <cell r="E112">
            <v>3.5799999999999998E-2</v>
          </cell>
          <cell r="F112">
            <v>0.17280000000000001</v>
          </cell>
          <cell r="G112">
            <v>86.838457109999993</v>
          </cell>
          <cell r="H112">
            <v>3.1088167645379996</v>
          </cell>
          <cell r="I112">
            <v>15.005685388607999</v>
          </cell>
          <cell r="J112">
            <v>2.6700000000000002E-2</v>
          </cell>
          <cell r="K112">
            <v>2.0799999999999999E-2</v>
          </cell>
          <cell r="L112">
            <v>32.839141959999999</v>
          </cell>
          <cell r="M112">
            <v>0.87680509033200005</v>
          </cell>
          <cell r="N112">
            <v>0.68305415276799997</v>
          </cell>
          <cell r="O112">
            <v>20363</v>
          </cell>
          <cell r="P112" t="str">
            <v>954509741</v>
          </cell>
          <cell r="Q112" t="str">
            <v>PM</v>
          </cell>
          <cell r="R112" t="str">
            <v>100</v>
          </cell>
          <cell r="S112" t="str">
            <v>01</v>
          </cell>
          <cell r="T112" t="str">
            <v>Etablissement de crédit</v>
          </cell>
          <cell r="U112" t="str">
            <v>200</v>
          </cell>
          <cell r="V112" t="str">
            <v>Banque</v>
          </cell>
          <cell r="W112" t="str">
            <v>001</v>
          </cell>
          <cell r="X112" t="str">
            <v>Agrément ACPR</v>
          </cell>
          <cell r="Y112">
            <v>6</v>
          </cell>
          <cell r="Z112" t="str">
            <v>NOUVEL ETABLISSEMENT</v>
          </cell>
          <cell r="AA112" t="str">
            <v>FR</v>
          </cell>
          <cell r="AB112" t="str">
            <v> France</v>
          </cell>
          <cell r="AC112" t="str">
            <v>S. BANCAIRE MUTUALISTE ET AUTRES RESEAUX</v>
          </cell>
          <cell r="AD112">
            <v>27</v>
          </cell>
          <cell r="AE112" t="str">
            <v>GPE CREDIT AGRICOLE</v>
          </cell>
          <cell r="AF112">
            <v>0</v>
          </cell>
          <cell r="AG112" t="str">
            <v>69002</v>
          </cell>
          <cell r="AH112" t="str">
            <v>FR</v>
          </cell>
          <cell r="AI112" t="str">
            <v/>
          </cell>
          <cell r="AJ112" t="str">
            <v/>
          </cell>
          <cell r="AK112" t="str">
            <v>EC</v>
          </cell>
          <cell r="AL112" t="str">
            <v>Banque</v>
          </cell>
          <cell r="AM112" t="str">
            <v>PERSONNE_MORALE_SOCIETE</v>
          </cell>
          <cell r="AN112" t="str">
            <v>CREDIT AGRICOLE</v>
          </cell>
          <cell r="AO112" t="str">
            <v>Groupes mutualistes</v>
          </cell>
          <cell r="AP112" t="str">
            <v/>
          </cell>
          <cell r="AQ112" t="str">
            <v/>
          </cell>
          <cell r="AR112" t="str">
            <v>FR</v>
          </cell>
          <cell r="AS112" t="str">
            <v>FRANCE</v>
          </cell>
          <cell r="AT112" t="str">
            <v/>
          </cell>
          <cell r="AU112" t="str">
            <v/>
          </cell>
          <cell r="AV112" t="str">
            <v>RABIER</v>
          </cell>
          <cell r="AW112">
            <v>2761</v>
          </cell>
          <cell r="AX112">
            <v>134.358836747</v>
          </cell>
          <cell r="AY112">
            <v>96.319596540000006</v>
          </cell>
          <cell r="AZ112">
            <v>90.525970512000001</v>
          </cell>
          <cell r="BA112">
            <v>18</v>
          </cell>
          <cell r="BB112" t="str">
            <v>SI</v>
          </cell>
          <cell r="BC112">
            <v>0</v>
          </cell>
          <cell r="BD112">
            <v>1</v>
          </cell>
        </row>
        <row r="113">
          <cell r="A113" t="str">
            <v>30003</v>
          </cell>
          <cell r="B113" t="str">
            <v>STE GENERALE</v>
          </cell>
          <cell r="C113" t="str">
            <v>1. Top6</v>
          </cell>
          <cell r="D113">
            <v>201512</v>
          </cell>
          <cell r="E113">
            <v>3.2199999999999999E-2</v>
          </cell>
          <cell r="F113">
            <v>0.2109</v>
          </cell>
          <cell r="G113">
            <v>685.4198781770001</v>
          </cell>
          <cell r="H113">
            <v>22.070520077299403</v>
          </cell>
          <cell r="I113">
            <v>144.55505230752934</v>
          </cell>
          <cell r="J113">
            <v>6.8400000000000002E-2</v>
          </cell>
          <cell r="K113">
            <v>0.44109999999999999</v>
          </cell>
          <cell r="L113">
            <v>5.0764953540000004</v>
          </cell>
          <cell r="M113">
            <v>0.34723228221360003</v>
          </cell>
          <cell r="N113">
            <v>2.2392421006494003</v>
          </cell>
          <cell r="O113">
            <v>20441</v>
          </cell>
          <cell r="P113" t="str">
            <v>552120222</v>
          </cell>
          <cell r="Q113" t="str">
            <v>PM</v>
          </cell>
          <cell r="R113" t="str">
            <v>100</v>
          </cell>
          <cell r="S113" t="str">
            <v>01</v>
          </cell>
          <cell r="T113" t="str">
            <v>Etablissement de crédit</v>
          </cell>
          <cell r="U113" t="str">
            <v>200</v>
          </cell>
          <cell r="V113" t="str">
            <v>Banque</v>
          </cell>
          <cell r="W113" t="str">
            <v>001</v>
          </cell>
          <cell r="X113" t="str">
            <v>Agrément ACPR</v>
          </cell>
          <cell r="Y113">
            <v>6</v>
          </cell>
          <cell r="Z113" t="str">
            <v>NOUVEL ETABLISSEMENT</v>
          </cell>
          <cell r="AA113" t="str">
            <v>FR</v>
          </cell>
          <cell r="AB113" t="str">
            <v> France</v>
          </cell>
          <cell r="AC113" t="str">
            <v>S. BANCAIRE PRIVE (GRANDS GROUPES)</v>
          </cell>
          <cell r="AD113">
            <v>30</v>
          </cell>
          <cell r="AE113" t="str">
            <v>GPE SOCIETE GENERALE</v>
          </cell>
          <cell r="AF113">
            <v>1</v>
          </cell>
          <cell r="AG113" t="str">
            <v>75009</v>
          </cell>
          <cell r="AH113" t="str">
            <v>FR</v>
          </cell>
          <cell r="AI113" t="str">
            <v/>
          </cell>
          <cell r="AJ113" t="str">
            <v/>
          </cell>
          <cell r="AK113" t="str">
            <v>EC</v>
          </cell>
          <cell r="AL113" t="str">
            <v>Banque</v>
          </cell>
          <cell r="AM113" t="str">
            <v>PERSONNE_MORALE_SOCIETE</v>
          </cell>
          <cell r="AN113" t="str">
            <v>SOCIETE GENERALE</v>
          </cell>
          <cell r="AO113" t="str">
            <v>Grands groupes bancaires privés</v>
          </cell>
          <cell r="AP113" t="str">
            <v>OUI</v>
          </cell>
          <cell r="AQ113" t="str">
            <v/>
          </cell>
          <cell r="AR113" t="str">
            <v>FR</v>
          </cell>
          <cell r="AS113" t="str">
            <v>FRANCE</v>
          </cell>
          <cell r="AT113" t="str">
            <v/>
          </cell>
          <cell r="AU113" t="str">
            <v/>
          </cell>
          <cell r="AV113" t="str">
            <v>AYROLES</v>
          </cell>
          <cell r="AW113">
            <v>2751</v>
          </cell>
          <cell r="AX113">
            <v>1153.615684118</v>
          </cell>
          <cell r="AY113">
            <v>242.390057138</v>
          </cell>
          <cell r="AZ113">
            <v>337.07689172799996</v>
          </cell>
          <cell r="BA113">
            <v>2</v>
          </cell>
          <cell r="BB113" t="str">
            <v>SI</v>
          </cell>
          <cell r="BC113">
            <v>1</v>
          </cell>
          <cell r="BD113">
            <v>1</v>
          </cell>
        </row>
        <row r="114">
          <cell r="A114" t="str">
            <v>30004</v>
          </cell>
          <cell r="B114" t="str">
            <v>BNP PARIBAS</v>
          </cell>
          <cell r="C114" t="str">
            <v>1. Top6</v>
          </cell>
          <cell r="D114">
            <v>201512</v>
          </cell>
          <cell r="E114">
            <v>3.78E-2</v>
          </cell>
          <cell r="F114">
            <v>0.21460000000000001</v>
          </cell>
          <cell r="G114">
            <v>1169.482108271</v>
          </cell>
          <cell r="H114">
            <v>44.206423692643803</v>
          </cell>
          <cell r="I114">
            <v>250.97086043495662</v>
          </cell>
          <cell r="O114">
            <v>20556</v>
          </cell>
          <cell r="P114" t="str">
            <v>662042449</v>
          </cell>
          <cell r="Q114" t="str">
            <v>PM</v>
          </cell>
          <cell r="R114" t="str">
            <v>100</v>
          </cell>
          <cell r="S114" t="str">
            <v>01</v>
          </cell>
          <cell r="T114" t="str">
            <v>Etablissement de crédit</v>
          </cell>
          <cell r="U114" t="str">
            <v>200</v>
          </cell>
          <cell r="V114" t="str">
            <v>Banque</v>
          </cell>
          <cell r="W114" t="str">
            <v>001</v>
          </cell>
          <cell r="X114" t="str">
            <v>Agrément ACPR</v>
          </cell>
          <cell r="Y114">
            <v>6</v>
          </cell>
          <cell r="Z114" t="str">
            <v>NOUVEL ETABLISSEMENT</v>
          </cell>
          <cell r="AA114" t="str">
            <v>FR</v>
          </cell>
          <cell r="AB114" t="str">
            <v> France</v>
          </cell>
          <cell r="AC114" t="str">
            <v>S. BANCAIRE PRIVE (GRANDS GROUPES)</v>
          </cell>
          <cell r="AD114">
            <v>768</v>
          </cell>
          <cell r="AE114" t="str">
            <v>GPE BNP-PARIBAS</v>
          </cell>
          <cell r="AF114">
            <v>1</v>
          </cell>
          <cell r="AG114" t="str">
            <v>75009</v>
          </cell>
          <cell r="AH114" t="str">
            <v>FR</v>
          </cell>
          <cell r="AI114" t="str">
            <v/>
          </cell>
          <cell r="AJ114" t="str">
            <v/>
          </cell>
          <cell r="AK114" t="str">
            <v>EC</v>
          </cell>
          <cell r="AL114" t="str">
            <v>Banque</v>
          </cell>
          <cell r="AM114" t="str">
            <v>PERSONNE_MORALE_SOCIETE</v>
          </cell>
          <cell r="AN114" t="str">
            <v>BNP-PARIBAS</v>
          </cell>
          <cell r="AO114" t="str">
            <v>Grands groupes bancaires privés</v>
          </cell>
          <cell r="AP114" t="str">
            <v>OUI</v>
          </cell>
          <cell r="AQ114" t="str">
            <v/>
          </cell>
          <cell r="AR114" t="str">
            <v>FR</v>
          </cell>
          <cell r="AS114" t="str">
            <v>FRANCE</v>
          </cell>
          <cell r="AT114" t="str">
            <v/>
          </cell>
          <cell r="AU114" t="str">
            <v/>
          </cell>
          <cell r="AV114" t="str">
            <v>AUBERT</v>
          </cell>
          <cell r="AW114">
            <v>2754</v>
          </cell>
          <cell r="AX114">
            <v>1284.5851445580001</v>
          </cell>
          <cell r="AY114">
            <v>273.93183112899999</v>
          </cell>
          <cell r="AZ114">
            <v>321.10414057399998</v>
          </cell>
          <cell r="BA114">
            <v>1</v>
          </cell>
          <cell r="BB114" t="str">
            <v>SI</v>
          </cell>
          <cell r="BC114">
            <v>1</v>
          </cell>
          <cell r="BD114">
            <v>1</v>
          </cell>
        </row>
        <row r="115">
          <cell r="A115" t="str">
            <v>30006</v>
          </cell>
          <cell r="B115" t="str">
            <v>CREDIT AGRICOLE S.A.</v>
          </cell>
          <cell r="C115" t="str">
            <v>3. Autres (GEA CBD)</v>
          </cell>
          <cell r="D115">
            <v>201512</v>
          </cell>
          <cell r="E115">
            <v>3.3500000000000002E-2</v>
          </cell>
          <cell r="F115">
            <v>0.2404</v>
          </cell>
          <cell r="G115">
            <v>470.87088080000001</v>
          </cell>
          <cell r="H115">
            <v>15.774174506800001</v>
          </cell>
          <cell r="I115">
            <v>113.19735974432</v>
          </cell>
          <cell r="J115">
            <v>2.3999999999999998E-3</v>
          </cell>
          <cell r="K115">
            <v>0.44990000000000002</v>
          </cell>
          <cell r="L115">
            <v>390.63677301999996</v>
          </cell>
          <cell r="M115">
            <v>0.93752825524799988</v>
          </cell>
          <cell r="N115">
            <v>175.74748418169798</v>
          </cell>
          <cell r="O115">
            <v>1342</v>
          </cell>
          <cell r="P115" t="str">
            <v>784608416</v>
          </cell>
          <cell r="Q115" t="str">
            <v>PM</v>
          </cell>
          <cell r="R115" t="str">
            <v>210</v>
          </cell>
          <cell r="S115" t="str">
            <v>01</v>
          </cell>
          <cell r="T115" t="str">
            <v>Etablissement de crédit</v>
          </cell>
          <cell r="U115" t="str">
            <v>201</v>
          </cell>
          <cell r="V115" t="str">
            <v>Banque mutualiste ou coopérative</v>
          </cell>
          <cell r="W115" t="str">
            <v>001</v>
          </cell>
          <cell r="X115" t="str">
            <v>Agrément ACPR</v>
          </cell>
          <cell r="Y115">
            <v>8</v>
          </cell>
          <cell r="Z115" t="str">
            <v>RESTRUCTURATION AVEC REPRISE DE CIB</v>
          </cell>
          <cell r="AA115" t="str">
            <v>FR</v>
          </cell>
          <cell r="AB115" t="str">
            <v> France</v>
          </cell>
          <cell r="AC115" t="str">
            <v>S. BANCAIRE MUTUALISTE ET AUTRES RESEAUX</v>
          </cell>
          <cell r="AD115">
            <v>27</v>
          </cell>
          <cell r="AE115" t="str">
            <v>GPE CREDIT AGRICOLE</v>
          </cell>
          <cell r="AF115">
            <v>0</v>
          </cell>
          <cell r="AG115" t="str">
            <v>92120</v>
          </cell>
          <cell r="AH115" t="str">
            <v>FR</v>
          </cell>
          <cell r="AI115" t="str">
            <v/>
          </cell>
          <cell r="AJ115" t="str">
            <v/>
          </cell>
          <cell r="AK115" t="str">
            <v>EC</v>
          </cell>
          <cell r="AL115" t="str">
            <v>Bq mut</v>
          </cell>
          <cell r="AM115" t="str">
            <v>PERSONNE_MORALE_SOCIETE</v>
          </cell>
          <cell r="AN115" t="str">
            <v>CREDIT AGRICOLE</v>
          </cell>
          <cell r="AO115" t="str">
            <v>Groupes mutualistes</v>
          </cell>
          <cell r="AP115" t="str">
            <v/>
          </cell>
          <cell r="AQ115" t="str">
            <v/>
          </cell>
          <cell r="AR115" t="str">
            <v>FR</v>
          </cell>
          <cell r="AS115" t="str">
            <v>FRANCE</v>
          </cell>
          <cell r="AT115" t="str">
            <v/>
          </cell>
          <cell r="AU115" t="str">
            <v/>
          </cell>
          <cell r="AV115" t="str">
            <v>MOISSINAC</v>
          </cell>
          <cell r="AW115">
            <v>2761</v>
          </cell>
          <cell r="AX115">
            <v>550.35326566999993</v>
          </cell>
          <cell r="AY115">
            <v>1.715634374</v>
          </cell>
          <cell r="AZ115">
            <v>229.233033965</v>
          </cell>
          <cell r="BA115">
            <v>5</v>
          </cell>
          <cell r="BB115" t="str">
            <v>SI</v>
          </cell>
          <cell r="BC115">
            <v>0</v>
          </cell>
          <cell r="BD115">
            <v>0</v>
          </cell>
        </row>
        <row r="116">
          <cell r="A116" t="str">
            <v>30007</v>
          </cell>
          <cell r="B116" t="str">
            <v>NATIXIS</v>
          </cell>
          <cell r="C116" t="str">
            <v>3. Autres (GEA CBD)</v>
          </cell>
          <cell r="D116">
            <v>201512</v>
          </cell>
          <cell r="E116">
            <v>3.3799999999999997E-2</v>
          </cell>
          <cell r="F116">
            <v>0.21640000000000001</v>
          </cell>
          <cell r="G116">
            <v>191.56349311964001</v>
          </cell>
          <cell r="H116">
            <v>6.4748460674438322</v>
          </cell>
          <cell r="I116">
            <v>41.454339911090102</v>
          </cell>
          <cell r="J116">
            <v>1.6799999999999999E-2</v>
          </cell>
          <cell r="K116">
            <v>0.32529999999999998</v>
          </cell>
          <cell r="L116">
            <v>19.686262029509997</v>
          </cell>
          <cell r="M116">
            <v>0.33072920209576795</v>
          </cell>
          <cell r="N116">
            <v>6.4039410381996014</v>
          </cell>
          <cell r="O116">
            <v>50258</v>
          </cell>
          <cell r="P116" t="str">
            <v>542044524</v>
          </cell>
          <cell r="Q116" t="str">
            <v>PM</v>
          </cell>
          <cell r="R116" t="str">
            <v>191</v>
          </cell>
          <cell r="S116" t="str">
            <v>01</v>
          </cell>
          <cell r="T116" t="str">
            <v>Etablissement de crédit</v>
          </cell>
          <cell r="U116" t="str">
            <v>200</v>
          </cell>
          <cell r="V116" t="str">
            <v>Banque</v>
          </cell>
          <cell r="W116" t="str">
            <v>001</v>
          </cell>
          <cell r="X116" t="str">
            <v>Agrément ACPR</v>
          </cell>
          <cell r="Y116">
            <v>2</v>
          </cell>
          <cell r="Z116" t="str">
            <v>CHANGEMENT DE CATEGORIE AU SEIN DES E.C.</v>
          </cell>
          <cell r="AA116" t="str">
            <v>FR</v>
          </cell>
          <cell r="AB116" t="str">
            <v> France</v>
          </cell>
          <cell r="AC116" t="str">
            <v>S. BANCAIRE MUTUALISTE ET AUTRES RESEAUX</v>
          </cell>
          <cell r="AD116">
            <v>1163</v>
          </cell>
          <cell r="AE116" t="str">
            <v>GPE BPCE</v>
          </cell>
          <cell r="AF116">
            <v>0</v>
          </cell>
          <cell r="AG116" t="str">
            <v>75013</v>
          </cell>
          <cell r="AH116" t="str">
            <v>FR</v>
          </cell>
          <cell r="AI116" t="str">
            <v/>
          </cell>
          <cell r="AJ116" t="str">
            <v/>
          </cell>
          <cell r="AK116" t="str">
            <v>EC</v>
          </cell>
          <cell r="AL116" t="str">
            <v>Banque</v>
          </cell>
          <cell r="AM116" t="str">
            <v>PERSONNE_MORALE_SOCIETE</v>
          </cell>
          <cell r="AN116" t="str">
            <v>BPCE</v>
          </cell>
          <cell r="AO116" t="str">
            <v>Groupes mutualistes</v>
          </cell>
          <cell r="AP116" t="str">
            <v/>
          </cell>
          <cell r="AQ116" t="str">
            <v/>
          </cell>
          <cell r="AR116" t="str">
            <v>FR</v>
          </cell>
          <cell r="AS116" t="str">
            <v>FRANCE</v>
          </cell>
          <cell r="AT116" t="str">
            <v/>
          </cell>
          <cell r="AU116" t="str">
            <v/>
          </cell>
          <cell r="AV116" t="str">
            <v>CORSALETTI</v>
          </cell>
          <cell r="AW116">
            <v>2762</v>
          </cell>
          <cell r="AX116">
            <v>436.01270141900005</v>
          </cell>
          <cell r="AY116">
            <v>58.465409443999995</v>
          </cell>
          <cell r="AZ116">
            <v>38.679748947</v>
          </cell>
          <cell r="BA116">
            <v>6</v>
          </cell>
          <cell r="BB116" t="str">
            <v>SI</v>
          </cell>
          <cell r="BC116">
            <v>0</v>
          </cell>
          <cell r="BD116">
            <v>1</v>
          </cell>
        </row>
        <row r="117">
          <cell r="A117" t="str">
            <v>30056</v>
          </cell>
          <cell r="B117" t="str">
            <v>HSBC FRANCE</v>
          </cell>
          <cell r="C117" t="str">
            <v>2. CBD</v>
          </cell>
          <cell r="D117">
            <v>201512</v>
          </cell>
          <cell r="E117">
            <v>4.24E-2</v>
          </cell>
          <cell r="F117">
            <v>0.23400000000000001</v>
          </cell>
          <cell r="G117">
            <v>68.825060601999994</v>
          </cell>
          <cell r="H117">
            <v>2.9181825695247996</v>
          </cell>
          <cell r="I117">
            <v>16.105064180867998</v>
          </cell>
          <cell r="J117">
            <v>7.7999999999999996E-3</v>
          </cell>
          <cell r="K117">
            <v>0.45</v>
          </cell>
          <cell r="L117">
            <v>2.8513692239999999</v>
          </cell>
          <cell r="M117">
            <v>2.2240679947199998E-2</v>
          </cell>
          <cell r="N117">
            <v>1.2831161508</v>
          </cell>
          <cell r="O117">
            <v>20807</v>
          </cell>
          <cell r="P117" t="str">
            <v>775670284</v>
          </cell>
          <cell r="Q117" t="str">
            <v>PM</v>
          </cell>
          <cell r="R117" t="str">
            <v>120</v>
          </cell>
          <cell r="S117" t="str">
            <v>01</v>
          </cell>
          <cell r="T117" t="str">
            <v>Etablissement de crédit</v>
          </cell>
          <cell r="U117" t="str">
            <v>200</v>
          </cell>
          <cell r="V117" t="str">
            <v>Banque</v>
          </cell>
          <cell r="W117" t="str">
            <v>001</v>
          </cell>
          <cell r="X117" t="str">
            <v>Agrément ACPR</v>
          </cell>
          <cell r="Y117">
            <v>6</v>
          </cell>
          <cell r="Z117" t="str">
            <v>NOUVEL ETABLISSEMENT</v>
          </cell>
          <cell r="AA117" t="str">
            <v>GB</v>
          </cell>
          <cell r="AB117" t="str">
            <v> Royaume-Uni</v>
          </cell>
          <cell r="AC117" t="str">
            <v>S. BANCAIRE ETRANGER EEE</v>
          </cell>
          <cell r="AD117">
            <v>160</v>
          </cell>
          <cell r="AE117" t="str">
            <v>GPE HSBC HOLDINGS</v>
          </cell>
          <cell r="AF117">
            <v>1</v>
          </cell>
          <cell r="AG117" t="str">
            <v>75008</v>
          </cell>
          <cell r="AH117" t="str">
            <v>FR</v>
          </cell>
          <cell r="AI117" t="str">
            <v/>
          </cell>
          <cell r="AJ117" t="str">
            <v/>
          </cell>
          <cell r="AK117" t="str">
            <v>EC</v>
          </cell>
          <cell r="AL117" t="str">
            <v>Banque</v>
          </cell>
          <cell r="AM117" t="str">
            <v>PERSONNE_MORALE_SOCIETE</v>
          </cell>
          <cell r="AN117" t="str">
            <v>HSBC HOLDINGS</v>
          </cell>
          <cell r="AO117" t="str">
            <v>Grands groupes bancaires privés</v>
          </cell>
          <cell r="AP117" t="str">
            <v>OUI</v>
          </cell>
          <cell r="AQ117" t="str">
            <v/>
          </cell>
          <cell r="AR117" t="str">
            <v>ETR</v>
          </cell>
          <cell r="AS117" t="str">
            <v>FRANCE</v>
          </cell>
          <cell r="AT117" t="str">
            <v/>
          </cell>
          <cell r="AU117" t="str">
            <v/>
          </cell>
          <cell r="AV117" t="str">
            <v>SALLOY</v>
          </cell>
          <cell r="AW117">
            <v>2752</v>
          </cell>
          <cell r="AX117">
            <v>190.90335008000002</v>
          </cell>
          <cell r="AY117">
            <v>34.211535253000001</v>
          </cell>
          <cell r="AZ117">
            <v>33.638808169000001</v>
          </cell>
          <cell r="BA117">
            <v>13</v>
          </cell>
          <cell r="BB117" t="str">
            <v>SI</v>
          </cell>
          <cell r="BC117">
            <v>1</v>
          </cell>
          <cell r="BD117">
            <v>1</v>
          </cell>
        </row>
        <row r="118">
          <cell r="A118" t="str">
            <v>30066</v>
          </cell>
          <cell r="B118" t="str">
            <v>CREDIT INDUSTRIEL ET COMMERCIAL - CIC</v>
          </cell>
          <cell r="C118" t="str">
            <v>3. Autres (GEA CBD)</v>
          </cell>
          <cell r="D118">
            <v>201512</v>
          </cell>
          <cell r="E118">
            <v>4.5100000000000001E-2</v>
          </cell>
          <cell r="F118">
            <v>0.22109999999999999</v>
          </cell>
          <cell r="G118">
            <v>188.66337682120999</v>
          </cell>
          <cell r="H118">
            <v>8.5087182946365711</v>
          </cell>
          <cell r="I118">
            <v>41.713472615169529</v>
          </cell>
          <cell r="L118">
            <v>7.1378409028400007</v>
          </cell>
          <cell r="O118">
            <v>723</v>
          </cell>
          <cell r="P118" t="str">
            <v>542016381</v>
          </cell>
          <cell r="Q118" t="str">
            <v>PM</v>
          </cell>
          <cell r="R118" t="str">
            <v>102</v>
          </cell>
          <cell r="S118" t="str">
            <v>01</v>
          </cell>
          <cell r="T118" t="str">
            <v>Etablissement de crédit</v>
          </cell>
          <cell r="U118" t="str">
            <v>200</v>
          </cell>
          <cell r="V118" t="str">
            <v>Banque</v>
          </cell>
          <cell r="W118" t="str">
            <v>001</v>
          </cell>
          <cell r="X118" t="str">
            <v>Agrément ACPR</v>
          </cell>
          <cell r="Y118">
            <v>6</v>
          </cell>
          <cell r="Z118" t="str">
            <v>NOUVEL ETABLISSEMENT</v>
          </cell>
          <cell r="AA118" t="str">
            <v>FR</v>
          </cell>
          <cell r="AB118" t="str">
            <v> France</v>
          </cell>
          <cell r="AC118" t="str">
            <v>S. BANCAIRE MUTUALISTE ET AUTRES RESEAUX</v>
          </cell>
          <cell r="AD118">
            <v>29</v>
          </cell>
          <cell r="AE118" t="str">
            <v>GPE CREDIT MUTUEL</v>
          </cell>
          <cell r="AF118">
            <v>0</v>
          </cell>
          <cell r="AG118" t="str">
            <v>75009</v>
          </cell>
          <cell r="AH118" t="str">
            <v>FR</v>
          </cell>
          <cell r="AI118" t="str">
            <v/>
          </cell>
          <cell r="AJ118" t="str">
            <v/>
          </cell>
          <cell r="AK118" t="str">
            <v>EC</v>
          </cell>
          <cell r="AL118" t="str">
            <v>Banque</v>
          </cell>
          <cell r="AM118" t="str">
            <v>PERSONNE_MORALE_SOCIETE</v>
          </cell>
          <cell r="AN118" t="str">
            <v>CREDIT MUTUEL</v>
          </cell>
          <cell r="AO118" t="str">
            <v>Groupes mutualistes</v>
          </cell>
          <cell r="AP118" t="str">
            <v/>
          </cell>
          <cell r="AQ118" t="str">
            <v/>
          </cell>
          <cell r="AR118" t="str">
            <v>FR</v>
          </cell>
          <cell r="AS118" t="str">
            <v>FRANCE</v>
          </cell>
          <cell r="AT118" t="str">
            <v/>
          </cell>
          <cell r="AU118" t="str">
            <v/>
          </cell>
          <cell r="AV118" t="str">
            <v>NICAISE-GASTINEAU</v>
          </cell>
          <cell r="AW118">
            <v>2763</v>
          </cell>
          <cell r="AX118">
            <v>115.878846059</v>
          </cell>
          <cell r="AY118">
            <v>32.102572469999998</v>
          </cell>
          <cell r="AZ118">
            <v>30.150839896000001</v>
          </cell>
          <cell r="BA118">
            <v>20</v>
          </cell>
          <cell r="BB118" t="str">
            <v>SI</v>
          </cell>
          <cell r="BC118">
            <v>0</v>
          </cell>
          <cell r="BD118">
            <v>1</v>
          </cell>
        </row>
        <row r="119">
          <cell r="A119" t="str">
            <v>30076</v>
          </cell>
          <cell r="B119" t="str">
            <v>CREDIT DU NORD</v>
          </cell>
          <cell r="C119" t="str">
            <v>3. Autres (GEA CBD)</v>
          </cell>
          <cell r="D119">
            <v>201512</v>
          </cell>
          <cell r="E119">
            <v>7.0900000000000005E-2</v>
          </cell>
          <cell r="F119">
            <v>0.18790000000000001</v>
          </cell>
          <cell r="G119">
            <v>58.621255362999996</v>
          </cell>
          <cell r="H119">
            <v>4.1562470052367004</v>
          </cell>
          <cell r="I119">
            <v>11.0149338827077</v>
          </cell>
          <cell r="J119">
            <v>0.1021</v>
          </cell>
          <cell r="K119">
            <v>0.45</v>
          </cell>
          <cell r="L119">
            <v>1.5077824469999999</v>
          </cell>
          <cell r="M119">
            <v>0.15394458783869999</v>
          </cell>
          <cell r="N119">
            <v>0.67850210114999998</v>
          </cell>
          <cell r="O119">
            <v>20862</v>
          </cell>
          <cell r="P119" t="str">
            <v>456504851</v>
          </cell>
          <cell r="Q119" t="str">
            <v>PM</v>
          </cell>
          <cell r="R119" t="str">
            <v>105</v>
          </cell>
          <cell r="S119" t="str">
            <v>01</v>
          </cell>
          <cell r="T119" t="str">
            <v>Etablissement de crédit</v>
          </cell>
          <cell r="U119" t="str">
            <v>200</v>
          </cell>
          <cell r="V119" t="str">
            <v>Banque</v>
          </cell>
          <cell r="W119" t="str">
            <v>001</v>
          </cell>
          <cell r="X119" t="str">
            <v>Agrément ACPR</v>
          </cell>
          <cell r="Y119">
            <v>6</v>
          </cell>
          <cell r="Z119" t="str">
            <v>NOUVEL ETABLISSEMENT</v>
          </cell>
          <cell r="AA119" t="str">
            <v>FR</v>
          </cell>
          <cell r="AB119" t="str">
            <v> France</v>
          </cell>
          <cell r="AC119" t="str">
            <v>S. BANCAIRE PRIVE (GRANDS GROUPES)</v>
          </cell>
          <cell r="AD119">
            <v>30</v>
          </cell>
          <cell r="AE119" t="str">
            <v>GPE SOCIETE GENERALE</v>
          </cell>
          <cell r="AF119">
            <v>0</v>
          </cell>
          <cell r="AG119" t="str">
            <v>59000</v>
          </cell>
          <cell r="AH119" t="str">
            <v>FR</v>
          </cell>
          <cell r="AI119" t="str">
            <v/>
          </cell>
          <cell r="AJ119" t="str">
            <v/>
          </cell>
          <cell r="AK119" t="str">
            <v>EC</v>
          </cell>
          <cell r="AL119" t="str">
            <v>Banque</v>
          </cell>
          <cell r="AM119" t="str">
            <v>PERSONNE_MORALE_SOCIETE</v>
          </cell>
          <cell r="AN119" t="str">
            <v>SOCIETE GENERALE</v>
          </cell>
          <cell r="AO119" t="str">
            <v>Grands groupes bancaires privés</v>
          </cell>
          <cell r="AP119" t="str">
            <v>OUI</v>
          </cell>
          <cell r="AQ119" t="str">
            <v/>
          </cell>
          <cell r="AR119" t="str">
            <v>FR</v>
          </cell>
          <cell r="AS119" t="str">
            <v>FRANCE</v>
          </cell>
          <cell r="AT119" t="str">
            <v/>
          </cell>
          <cell r="AU119" t="str">
            <v/>
          </cell>
          <cell r="AV119" t="str">
            <v>FAIVRE</v>
          </cell>
          <cell r="AW119">
            <v>2751</v>
          </cell>
          <cell r="AX119">
            <v>43.091699329999997</v>
          </cell>
          <cell r="AY119">
            <v>17.364237545000002</v>
          </cell>
          <cell r="AZ119">
            <v>18.444559655000003</v>
          </cell>
          <cell r="BA119">
            <v>29</v>
          </cell>
          <cell r="BB119" t="str">
            <v>SI</v>
          </cell>
          <cell r="BC119">
            <v>0</v>
          </cell>
          <cell r="BD119">
            <v>1</v>
          </cell>
        </row>
        <row r="120">
          <cell r="A120" t="str">
            <v>31489</v>
          </cell>
          <cell r="B120" t="str">
            <v>CREDIT AGRICOLE CORPORATE AND INVESTM BK</v>
          </cell>
          <cell r="C120" t="str">
            <v>3. Autres (GEA CBD)</v>
          </cell>
          <cell r="D120">
            <v>201512</v>
          </cell>
          <cell r="E120">
            <v>1.72E-2</v>
          </cell>
          <cell r="F120">
            <v>0.22720000000000001</v>
          </cell>
          <cell r="G120">
            <v>346.98644640499998</v>
          </cell>
          <cell r="H120">
            <v>5.9681668781659996</v>
          </cell>
          <cell r="I120">
            <v>78.835320623216006</v>
          </cell>
          <cell r="O120">
            <v>21081</v>
          </cell>
          <cell r="P120" t="str">
            <v>304187701</v>
          </cell>
          <cell r="Q120" t="str">
            <v>PM</v>
          </cell>
          <cell r="R120" t="str">
            <v>102</v>
          </cell>
          <cell r="S120" t="str">
            <v>01</v>
          </cell>
          <cell r="T120" t="str">
            <v>Etablissement de crédit</v>
          </cell>
          <cell r="U120" t="str">
            <v>200</v>
          </cell>
          <cell r="V120" t="str">
            <v>Banque</v>
          </cell>
          <cell r="W120" t="str">
            <v>001</v>
          </cell>
          <cell r="X120" t="str">
            <v>Agrément ACPR</v>
          </cell>
          <cell r="Y120">
            <v>6</v>
          </cell>
          <cell r="Z120" t="str">
            <v>NOUVEL ETABLISSEMENT</v>
          </cell>
          <cell r="AA120" t="str">
            <v>FR</v>
          </cell>
          <cell r="AB120" t="str">
            <v> France</v>
          </cell>
          <cell r="AC120" t="str">
            <v>S. BANCAIRE MUTUALISTE ET AUTRES RESEAUX</v>
          </cell>
          <cell r="AD120">
            <v>27</v>
          </cell>
          <cell r="AE120" t="str">
            <v>GPE CREDIT AGRICOLE</v>
          </cell>
          <cell r="AF120">
            <v>0</v>
          </cell>
          <cell r="AG120" t="str">
            <v>92400</v>
          </cell>
          <cell r="AH120" t="str">
            <v>FR</v>
          </cell>
          <cell r="AI120" t="str">
            <v/>
          </cell>
          <cell r="AJ120" t="str">
            <v/>
          </cell>
          <cell r="AK120" t="str">
            <v>EC</v>
          </cell>
          <cell r="AL120" t="str">
            <v>Banque</v>
          </cell>
          <cell r="AM120" t="str">
            <v>PERSONNE_MORALE_SOCIETE</v>
          </cell>
          <cell r="AN120" t="str">
            <v>CREDIT AGRICOLE</v>
          </cell>
          <cell r="AO120" t="str">
            <v>Groupes mutualistes</v>
          </cell>
          <cell r="AP120" t="str">
            <v/>
          </cell>
          <cell r="AQ120" t="str">
            <v/>
          </cell>
          <cell r="AR120" t="str">
            <v>FR</v>
          </cell>
          <cell r="AS120" t="str">
            <v>FRANCE</v>
          </cell>
          <cell r="AT120" t="str">
            <v/>
          </cell>
          <cell r="AU120" t="str">
            <v/>
          </cell>
          <cell r="AV120" t="str">
            <v>ONDO</v>
          </cell>
          <cell r="AW120">
            <v>2761</v>
          </cell>
          <cell r="AX120">
            <v>565.48141394799995</v>
          </cell>
          <cell r="AY120">
            <v>91.69236746899999</v>
          </cell>
          <cell r="AZ120">
            <v>91.138472831000001</v>
          </cell>
          <cell r="BA120">
            <v>4</v>
          </cell>
          <cell r="BB120" t="str">
            <v>SI</v>
          </cell>
          <cell r="BC120">
            <v>0</v>
          </cell>
          <cell r="BD120">
            <v>1</v>
          </cell>
        </row>
        <row r="121">
          <cell r="A121" t="str">
            <v>39996</v>
          </cell>
          <cell r="B121" t="str">
            <v>GROUPE CREDIT AGRICOLE</v>
          </cell>
          <cell r="C121" t="str">
            <v>1. Top6</v>
          </cell>
          <cell r="D121">
            <v>201512</v>
          </cell>
          <cell r="E121">
            <v>3.8699999999999998E-2</v>
          </cell>
          <cell r="F121">
            <v>0.21010000000000001</v>
          </cell>
          <cell r="G121">
            <v>811.57275001400001</v>
          </cell>
          <cell r="H121">
            <v>31.4078654255418</v>
          </cell>
          <cell r="I121">
            <v>170.51143477794142</v>
          </cell>
          <cell r="J121">
            <v>1.9900000000000001E-2</v>
          </cell>
          <cell r="K121">
            <v>0.4481</v>
          </cell>
          <cell r="L121">
            <v>206.33889238</v>
          </cell>
          <cell r="M121">
            <v>4.1061439583619999</v>
          </cell>
          <cell r="N121">
            <v>92.460457675477997</v>
          </cell>
          <cell r="O121">
            <v>50615</v>
          </cell>
          <cell r="P121" t="str">
            <v/>
          </cell>
          <cell r="Q121" t="str">
            <v>PM</v>
          </cell>
          <cell r="R121" t="str">
            <v>930</v>
          </cell>
          <cell r="S121" t="str">
            <v>80</v>
          </cell>
          <cell r="T121" t="str">
            <v>Agrégation réseau</v>
          </cell>
          <cell r="U121" t="str">
            <v/>
          </cell>
          <cell r="V121" t="str">
            <v/>
          </cell>
          <cell r="W121" t="str">
            <v>100</v>
          </cell>
          <cell r="X121" t="str">
            <v>Aucune autorisation</v>
          </cell>
          <cell r="Y121">
            <v>6</v>
          </cell>
          <cell r="Z121" t="str">
            <v>NOUVEL ETABLISSEMENT</v>
          </cell>
          <cell r="AA121" t="str">
            <v/>
          </cell>
          <cell r="AB121" t="str">
            <v/>
          </cell>
          <cell r="AC121" t="str">
            <v/>
          </cell>
          <cell r="AD121">
            <v>27</v>
          </cell>
          <cell r="AE121" t="str">
            <v>GPE CREDIT AGRICOLE</v>
          </cell>
          <cell r="AF121">
            <v>1</v>
          </cell>
          <cell r="AG121" t="str">
            <v/>
          </cell>
          <cell r="AH121" t="str">
            <v>FR</v>
          </cell>
          <cell r="AI121" t="str">
            <v>Org Central</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RABIER</v>
          </cell>
          <cell r="AW121">
            <v>2761</v>
          </cell>
          <cell r="AX121">
            <v>737.18631658000004</v>
          </cell>
          <cell r="AY121">
            <v>396.22235835600003</v>
          </cell>
          <cell r="AZ121">
            <v>383.75119783700001</v>
          </cell>
          <cell r="BA121">
            <v>3</v>
          </cell>
          <cell r="BB121" t="str">
            <v>SI</v>
          </cell>
          <cell r="BC121">
            <v>1</v>
          </cell>
          <cell r="BD121">
            <v>1</v>
          </cell>
        </row>
        <row r="122">
          <cell r="A122" t="str">
            <v>41539</v>
          </cell>
          <cell r="B122" t="str">
            <v>CA CONSUMER FINANCE</v>
          </cell>
          <cell r="C122" t="str">
            <v>3. Autres (GEA CBD)</v>
          </cell>
          <cell r="D122">
            <v>201512</v>
          </cell>
          <cell r="E122">
            <v>0.13009999999999999</v>
          </cell>
          <cell r="F122">
            <v>0.49440000000000001</v>
          </cell>
          <cell r="G122">
            <v>27.822490489</v>
          </cell>
          <cell r="H122">
            <v>3.6197060126188996</v>
          </cell>
          <cell r="I122">
            <v>13.755439297761599</v>
          </cell>
          <cell r="O122">
            <v>21700</v>
          </cell>
          <cell r="P122" t="str">
            <v>542097522</v>
          </cell>
          <cell r="Q122" t="str">
            <v>PM</v>
          </cell>
          <cell r="R122" t="str">
            <v>102</v>
          </cell>
          <cell r="S122" t="str">
            <v>01</v>
          </cell>
          <cell r="T122" t="str">
            <v>Etablissement de crédit</v>
          </cell>
          <cell r="U122" t="str">
            <v>200</v>
          </cell>
          <cell r="V122" t="str">
            <v>Banque</v>
          </cell>
          <cell r="W122" t="str">
            <v>001</v>
          </cell>
          <cell r="X122" t="str">
            <v>Agrément ACPR</v>
          </cell>
          <cell r="Y122">
            <v>6</v>
          </cell>
          <cell r="Z122" t="str">
            <v>NOUVEL ETABLISSEMENT</v>
          </cell>
          <cell r="AA122" t="str">
            <v>FR</v>
          </cell>
          <cell r="AB122" t="str">
            <v> France</v>
          </cell>
          <cell r="AC122" t="str">
            <v>S. BANCAIRE MUTUALISTE ET AUTRES RESEAUX</v>
          </cell>
          <cell r="AD122">
            <v>27</v>
          </cell>
          <cell r="AE122" t="str">
            <v>GPE CREDIT AGRICOLE</v>
          </cell>
          <cell r="AF122">
            <v>0</v>
          </cell>
          <cell r="AG122" t="str">
            <v>91000</v>
          </cell>
          <cell r="AH122" t="str">
            <v>FR</v>
          </cell>
          <cell r="AI122" t="str">
            <v/>
          </cell>
          <cell r="AJ122" t="str">
            <v/>
          </cell>
          <cell r="AK122" t="str">
            <v>EC</v>
          </cell>
          <cell r="AL122" t="str">
            <v>Banque</v>
          </cell>
          <cell r="AM122" t="str">
            <v>PERSONNE_MORALE_SOCIETE</v>
          </cell>
          <cell r="AN122" t="str">
            <v>CREDIT AGRICOLE</v>
          </cell>
          <cell r="AO122" t="str">
            <v>Groupes mutualistes</v>
          </cell>
          <cell r="AP122" t="str">
            <v/>
          </cell>
          <cell r="AQ122" t="str">
            <v/>
          </cell>
          <cell r="AR122" t="str">
            <v>FR</v>
          </cell>
          <cell r="AS122" t="str">
            <v>FRANCE</v>
          </cell>
          <cell r="AT122" t="str">
            <v/>
          </cell>
          <cell r="AU122" t="str">
            <v/>
          </cell>
          <cell r="AV122" t="str">
            <v>DU CHESNE</v>
          </cell>
          <cell r="AW122">
            <v>2761</v>
          </cell>
          <cell r="AX122">
            <v>34.957507899999996</v>
          </cell>
          <cell r="AY122">
            <v>7.4246024419999994</v>
          </cell>
          <cell r="AZ122">
            <v>1.5058747639999999</v>
          </cell>
          <cell r="BA122">
            <v>35</v>
          </cell>
          <cell r="BB122" t="str">
            <v>SI</v>
          </cell>
          <cell r="BC122">
            <v>0</v>
          </cell>
          <cell r="BD122">
            <v>1</v>
          </cell>
        </row>
        <row r="123">
          <cell r="A123" t="str">
            <v>42559</v>
          </cell>
          <cell r="B123" t="str">
            <v>CREDIT COOPERATIF</v>
          </cell>
          <cell r="C123" t="str">
            <v>3. Autres (GEA CBD)</v>
          </cell>
          <cell r="D123">
            <v>201512</v>
          </cell>
          <cell r="E123">
            <v>0.15809999999999999</v>
          </cell>
          <cell r="F123">
            <v>0.2354</v>
          </cell>
          <cell r="G123">
            <v>3.1151561729999999</v>
          </cell>
          <cell r="H123">
            <v>0.49250619095129994</v>
          </cell>
          <cell r="I123">
            <v>0.73330776312419998</v>
          </cell>
          <cell r="J123">
            <v>5.8500000000000003E-2</v>
          </cell>
          <cell r="K123">
            <v>0.44919999999999999</v>
          </cell>
          <cell r="L123">
            <v>9.285924735</v>
          </cell>
          <cell r="M123">
            <v>0.54322659699750009</v>
          </cell>
          <cell r="N123">
            <v>4.1712373909620002</v>
          </cell>
          <cell r="O123">
            <v>21892</v>
          </cell>
          <cell r="P123" t="str">
            <v>349974931</v>
          </cell>
          <cell r="Q123" t="str">
            <v>PM</v>
          </cell>
          <cell r="R123" t="str">
            <v>201</v>
          </cell>
          <cell r="S123" t="str">
            <v>01</v>
          </cell>
          <cell r="T123" t="str">
            <v>Etablissement de crédit</v>
          </cell>
          <cell r="U123" t="str">
            <v>201</v>
          </cell>
          <cell r="V123" t="str">
            <v>Banque mutualiste ou coopérative</v>
          </cell>
          <cell r="W123" t="str">
            <v>001</v>
          </cell>
          <cell r="X123" t="str">
            <v>Agrément ACPR</v>
          </cell>
          <cell r="Y123">
            <v>8</v>
          </cell>
          <cell r="Z123" t="str">
            <v>RESTRUCTURATION AVEC REPRISE DE CIB</v>
          </cell>
          <cell r="AA123" t="str">
            <v>FR</v>
          </cell>
          <cell r="AB123" t="str">
            <v> France</v>
          </cell>
          <cell r="AC123" t="str">
            <v>S. BANCAIRE MUTUALISTE ET AUTRES RESEAUX</v>
          </cell>
          <cell r="AD123">
            <v>1163</v>
          </cell>
          <cell r="AE123" t="str">
            <v>GPE BPCE</v>
          </cell>
          <cell r="AF123">
            <v>0</v>
          </cell>
          <cell r="AG123" t="str">
            <v>92000</v>
          </cell>
          <cell r="AH123" t="str">
            <v>FR</v>
          </cell>
          <cell r="AI123" t="str">
            <v/>
          </cell>
          <cell r="AJ123" t="str">
            <v/>
          </cell>
          <cell r="AK123" t="str">
            <v>EC</v>
          </cell>
          <cell r="AL123" t="str">
            <v>Bq mut</v>
          </cell>
          <cell r="AM123" t="str">
            <v>PERSONNE_MORALE_SOCIETE</v>
          </cell>
          <cell r="AN123" t="str">
            <v>BPCE</v>
          </cell>
          <cell r="AO123" t="str">
            <v>Groupes mutualistes</v>
          </cell>
          <cell r="AP123" t="str">
            <v/>
          </cell>
          <cell r="AQ123" t="str">
            <v/>
          </cell>
          <cell r="AR123" t="str">
            <v>FR</v>
          </cell>
          <cell r="AS123" t="str">
            <v>FRANCE</v>
          </cell>
          <cell r="AT123" t="str">
            <v/>
          </cell>
          <cell r="AU123" t="str">
            <v/>
          </cell>
          <cell r="AV123" t="str">
            <v>LE FLEM</v>
          </cell>
          <cell r="AW123">
            <v>2762</v>
          </cell>
          <cell r="AX123">
            <v>14.942586550000001</v>
          </cell>
          <cell r="AY123">
            <v>9.9544939030000013</v>
          </cell>
          <cell r="AZ123">
            <v>9.1597584889999997</v>
          </cell>
          <cell r="BA123">
            <v>85</v>
          </cell>
          <cell r="BB123" t="str">
            <v>SI</v>
          </cell>
          <cell r="BC123">
            <v>0</v>
          </cell>
          <cell r="BD123">
            <v>1</v>
          </cell>
        </row>
        <row r="124">
          <cell r="A124" t="str">
            <v>45539</v>
          </cell>
          <cell r="B124" t="str">
            <v>CAISSE CENTRALE DU CIT MUT</v>
          </cell>
          <cell r="C124" t="str">
            <v>3. Autres (GEA CBD)</v>
          </cell>
          <cell r="D124">
            <v>201512</v>
          </cell>
          <cell r="E124">
            <v>0</v>
          </cell>
          <cell r="F124">
            <v>0.26069999999999999</v>
          </cell>
          <cell r="G124">
            <v>3.3160007354399998</v>
          </cell>
          <cell r="H124">
            <v>0</v>
          </cell>
          <cell r="I124">
            <v>0.8644813917292079</v>
          </cell>
          <cell r="O124">
            <v>22710</v>
          </cell>
          <cell r="P124" t="str">
            <v>632049052</v>
          </cell>
          <cell r="Q124" t="str">
            <v>PM</v>
          </cell>
          <cell r="R124" t="str">
            <v>240</v>
          </cell>
          <cell r="S124" t="str">
            <v>01</v>
          </cell>
          <cell r="T124" t="str">
            <v>Etablissement de crédit</v>
          </cell>
          <cell r="U124" t="str">
            <v>201</v>
          </cell>
          <cell r="V124" t="str">
            <v>Banque mutualiste ou coopérative</v>
          </cell>
          <cell r="W124" t="str">
            <v>001</v>
          </cell>
          <cell r="X124" t="str">
            <v>Agrément ACPR</v>
          </cell>
          <cell r="Y124">
            <v>6</v>
          </cell>
          <cell r="Z124" t="str">
            <v>NOUVEL ETABLISSEMENT</v>
          </cell>
          <cell r="AA124" t="str">
            <v>FR</v>
          </cell>
          <cell r="AB124" t="str">
            <v> France</v>
          </cell>
          <cell r="AC124" t="str">
            <v>S. BANCAIRE MUTUALISTE ET AUTRES RESEAUX</v>
          </cell>
          <cell r="AD124">
            <v>29</v>
          </cell>
          <cell r="AE124" t="str">
            <v>GPE CREDIT MUTUEL</v>
          </cell>
          <cell r="AF124">
            <v>0</v>
          </cell>
          <cell r="AG124" t="str">
            <v>75017</v>
          </cell>
          <cell r="AH124" t="str">
            <v>FR</v>
          </cell>
          <cell r="AI124" t="str">
            <v/>
          </cell>
          <cell r="AJ124" t="str">
            <v/>
          </cell>
          <cell r="AK124" t="str">
            <v>EC</v>
          </cell>
          <cell r="AL124" t="str">
            <v>Bq mut</v>
          </cell>
          <cell r="AM124" t="str">
            <v>PERSONNE_MORALE_SOCIETE</v>
          </cell>
          <cell r="AN124" t="str">
            <v>CREDIT MUTUEL</v>
          </cell>
          <cell r="AO124" t="str">
            <v>Groupes mutualistes</v>
          </cell>
          <cell r="AP124" t="str">
            <v/>
          </cell>
          <cell r="AQ124" t="str">
            <v/>
          </cell>
          <cell r="AR124" t="str">
            <v>FR</v>
          </cell>
          <cell r="AS124" t="str">
            <v>FRANCE</v>
          </cell>
          <cell r="AT124" t="str">
            <v/>
          </cell>
          <cell r="AU124" t="str">
            <v/>
          </cell>
          <cell r="AV124" t="str">
            <v>KRAUSE</v>
          </cell>
          <cell r="AW124">
            <v>2763</v>
          </cell>
          <cell r="AX124">
            <v>4.570800448</v>
          </cell>
          <cell r="AY124">
            <v>1.17012E-4</v>
          </cell>
          <cell r="AZ124">
            <v>1.6161736999999999E-2</v>
          </cell>
          <cell r="BA124">
            <v>176</v>
          </cell>
          <cell r="BB124" t="str">
            <v>SI</v>
          </cell>
          <cell r="BC124">
            <v>0</v>
          </cell>
          <cell r="BD124">
            <v>0</v>
          </cell>
        </row>
        <row r="125">
          <cell r="A125" t="str">
            <v>00009</v>
          </cell>
          <cell r="B125" t="str">
            <v>GROUPE BPCE</v>
          </cell>
          <cell r="C125" t="str">
            <v>1. Top6</v>
          </cell>
          <cell r="D125">
            <v>201412</v>
          </cell>
          <cell r="E125">
            <v>4.7500000000000001E-2</v>
          </cell>
          <cell r="F125">
            <v>0.19389999999999999</v>
          </cell>
          <cell r="G125">
            <v>509.228050811</v>
          </cell>
          <cell r="H125">
            <v>24.188332413522499</v>
          </cell>
          <cell r="I125">
            <v>98.739319052252895</v>
          </cell>
          <cell r="J125">
            <v>3.2800000000000003E-2</v>
          </cell>
          <cell r="K125">
            <v>0</v>
          </cell>
          <cell r="L125">
            <v>99.975653700999999</v>
          </cell>
          <cell r="M125">
            <v>3.2792014413928001</v>
          </cell>
          <cell r="N125">
            <v>0</v>
          </cell>
          <cell r="O125">
            <v>1385</v>
          </cell>
          <cell r="P125" t="str">
            <v/>
          </cell>
          <cell r="Q125" t="str">
            <v>PM</v>
          </cell>
          <cell r="R125" t="str">
            <v>930</v>
          </cell>
          <cell r="S125" t="str">
            <v>80</v>
          </cell>
          <cell r="T125" t="str">
            <v>Agrégation réseau</v>
          </cell>
          <cell r="U125" t="str">
            <v/>
          </cell>
          <cell r="V125" t="str">
            <v/>
          </cell>
          <cell r="W125" t="str">
            <v>100</v>
          </cell>
          <cell r="X125" t="str">
            <v>Aucune autorisation</v>
          </cell>
          <cell r="Y125">
            <v>6</v>
          </cell>
          <cell r="Z125" t="str">
            <v>NOUVEL ETABLISSEMENT</v>
          </cell>
          <cell r="AA125" t="str">
            <v/>
          </cell>
          <cell r="AB125" t="str">
            <v/>
          </cell>
          <cell r="AC125" t="str">
            <v/>
          </cell>
          <cell r="AD125">
            <v>1163</v>
          </cell>
          <cell r="AE125" t="str">
            <v>GPE BPCE</v>
          </cell>
          <cell r="AF125">
            <v>1</v>
          </cell>
          <cell r="AG125" t="str">
            <v/>
          </cell>
          <cell r="AH125" t="str">
            <v>FR</v>
          </cell>
          <cell r="AI125" t="str">
            <v>Org Central</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RINGWALD</v>
          </cell>
          <cell r="AW125">
            <v>2762</v>
          </cell>
          <cell r="BA125">
            <v>9999</v>
          </cell>
          <cell r="BB125" t="str">
            <v>SI</v>
          </cell>
          <cell r="BC125">
            <v>1</v>
          </cell>
          <cell r="BD125">
            <v>0</v>
          </cell>
        </row>
        <row r="126">
          <cell r="A126" t="str">
            <v>09992</v>
          </cell>
          <cell r="B126" t="str">
            <v>DE LAGE LANDEN FRANCE</v>
          </cell>
          <cell r="C126" t="str">
            <v>4. Autres (GEA hors CBD)</v>
          </cell>
          <cell r="D126">
            <v>201412</v>
          </cell>
          <cell r="E126">
            <v>5.9299999999999999E-2</v>
          </cell>
          <cell r="F126">
            <v>0.21129999999999999</v>
          </cell>
          <cell r="G126">
            <v>1.57291964767</v>
          </cell>
          <cell r="H126">
            <v>9.3274135106830997E-2</v>
          </cell>
          <cell r="I126">
            <v>0.33235792155267097</v>
          </cell>
          <cell r="O126">
            <v>537</v>
          </cell>
          <cell r="P126" t="str">
            <v>383092889</v>
          </cell>
          <cell r="Q126" t="str">
            <v>PM</v>
          </cell>
          <cell r="R126" t="str">
            <v>94A</v>
          </cell>
          <cell r="S126" t="str">
            <v>38</v>
          </cell>
          <cell r="T126" t="str">
            <v>Entreprise mère de société de financement</v>
          </cell>
          <cell r="U126" t="str">
            <v/>
          </cell>
          <cell r="V126" t="str">
            <v/>
          </cell>
          <cell r="W126" t="str">
            <v>006</v>
          </cell>
          <cell r="X126" t="str">
            <v>Inscription liste</v>
          </cell>
          <cell r="Y126">
            <v>1</v>
          </cell>
          <cell r="Z126" t="str">
            <v>CHANGEMENT DE CATEGORIE AGENT FINANCIER</v>
          </cell>
          <cell r="AA126" t="str">
            <v>NL</v>
          </cell>
          <cell r="AB126" t="str">
            <v> Pays-Bas</v>
          </cell>
          <cell r="AC126" t="str">
            <v>S. BANCAIRE ETRANGER EEE</v>
          </cell>
          <cell r="AD126">
            <v>223</v>
          </cell>
          <cell r="AE126" t="str">
            <v>GPE RABOBANK</v>
          </cell>
          <cell r="AF126">
            <v>1</v>
          </cell>
          <cell r="AG126" t="str">
            <v>93350</v>
          </cell>
          <cell r="AH126" t="str">
            <v>FR</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JEOL</v>
          </cell>
          <cell r="BA126">
            <v>9999</v>
          </cell>
          <cell r="BB126" t="str">
            <v>NON-MSU</v>
          </cell>
          <cell r="BC126">
            <v>0</v>
          </cell>
          <cell r="BD126">
            <v>0</v>
          </cell>
        </row>
        <row r="127">
          <cell r="A127" t="str">
            <v>10107</v>
          </cell>
          <cell r="B127" t="str">
            <v>BRED-BANQUE POPULAIRE</v>
          </cell>
          <cell r="C127" t="str">
            <v>3. Autres (GEA CBD)</v>
          </cell>
          <cell r="D127">
            <v>201412</v>
          </cell>
          <cell r="E127">
            <v>9.8035087344379601E-2</v>
          </cell>
          <cell r="F127">
            <v>0.15301570481401999</v>
          </cell>
          <cell r="G127">
            <v>10.718342774134001</v>
          </cell>
          <cell r="H127">
            <v>1.0507736700492267</v>
          </cell>
          <cell r="I127">
            <v>1.6400747740223725</v>
          </cell>
          <cell r="J127">
            <v>2.3622594830018401E-2</v>
          </cell>
          <cell r="K127">
            <v>0.43688657787909602</v>
          </cell>
          <cell r="L127">
            <v>19.560285664612799</v>
          </cell>
          <cell r="M127">
            <v>0.46206470301456537</v>
          </cell>
          <cell r="N127">
            <v>8.5456262663502258</v>
          </cell>
          <cell r="O127">
            <v>2129</v>
          </cell>
          <cell r="P127" t="str">
            <v>552091795</v>
          </cell>
          <cell r="Q127" t="str">
            <v>PM</v>
          </cell>
          <cell r="R127" t="str">
            <v>202</v>
          </cell>
          <cell r="S127" t="str">
            <v>01</v>
          </cell>
          <cell r="T127" t="str">
            <v>Etablissement de crédit</v>
          </cell>
          <cell r="U127" t="str">
            <v>201</v>
          </cell>
          <cell r="V127" t="str">
            <v>Banque mutualiste ou coopérative</v>
          </cell>
          <cell r="W127" t="str">
            <v>001</v>
          </cell>
          <cell r="X127" t="str">
            <v>Agrément ACPR</v>
          </cell>
          <cell r="Y127">
            <v>6</v>
          </cell>
          <cell r="Z127" t="str">
            <v>NOUVEL ETABLISSEMENT</v>
          </cell>
          <cell r="AA127" t="str">
            <v>FR</v>
          </cell>
          <cell r="AB127" t="str">
            <v> France</v>
          </cell>
          <cell r="AC127" t="str">
            <v>S. BANCAIRE MUTUALISTE ET AUTRES RESEAUX</v>
          </cell>
          <cell r="AD127">
            <v>1163</v>
          </cell>
          <cell r="AE127" t="str">
            <v>GPE BPCE</v>
          </cell>
          <cell r="AF127">
            <v>0</v>
          </cell>
          <cell r="AG127" t="str">
            <v>75012</v>
          </cell>
          <cell r="AH127" t="str">
            <v>FR</v>
          </cell>
          <cell r="AI127" t="str">
            <v/>
          </cell>
          <cell r="AJ127" t="str">
            <v/>
          </cell>
          <cell r="AK127" t="str">
            <v>EC</v>
          </cell>
          <cell r="AL127" t="str">
            <v>Bq mut</v>
          </cell>
          <cell r="AM127" t="str">
            <v>PERSONNE_MORALE_SOCIETE</v>
          </cell>
          <cell r="AN127" t="str">
            <v>BPCE</v>
          </cell>
          <cell r="AO127" t="str">
            <v>Groupes mutualistes</v>
          </cell>
          <cell r="AP127" t="str">
            <v/>
          </cell>
          <cell r="AQ127" t="str">
            <v/>
          </cell>
          <cell r="AR127" t="str">
            <v>FR</v>
          </cell>
          <cell r="AS127" t="str">
            <v>FRANCE</v>
          </cell>
          <cell r="AT127" t="str">
            <v/>
          </cell>
          <cell r="AU127" t="str">
            <v/>
          </cell>
          <cell r="AV127" t="str">
            <v>LACAMPAGNE</v>
          </cell>
          <cell r="AW127">
            <v>2762</v>
          </cell>
          <cell r="AX127">
            <v>51.355527424999998</v>
          </cell>
          <cell r="AY127">
            <v>12.364550409</v>
          </cell>
          <cell r="AZ127">
            <v>27.186823627999999</v>
          </cell>
          <cell r="BA127">
            <v>26</v>
          </cell>
          <cell r="BB127" t="str">
            <v>SI</v>
          </cell>
          <cell r="BC127">
            <v>0</v>
          </cell>
          <cell r="BD127">
            <v>1</v>
          </cell>
        </row>
        <row r="128">
          <cell r="A128" t="str">
            <v>10206</v>
          </cell>
          <cell r="B128" t="str">
            <v>CRCAM DU NORD EST</v>
          </cell>
          <cell r="C128" t="str">
            <v>3. Autres (GEA CBD)</v>
          </cell>
          <cell r="D128">
            <v>201412</v>
          </cell>
          <cell r="E128">
            <v>3.78E-2</v>
          </cell>
          <cell r="F128">
            <v>0.16839999999999999</v>
          </cell>
          <cell r="G128">
            <v>11.494349</v>
          </cell>
          <cell r="H128">
            <v>0.43448639220000002</v>
          </cell>
          <cell r="I128">
            <v>1.9356483715999999</v>
          </cell>
          <cell r="J128">
            <v>1.7500000000000002E-2</v>
          </cell>
          <cell r="K128">
            <v>0.45</v>
          </cell>
          <cell r="L128">
            <v>4.7519080000000002</v>
          </cell>
          <cell r="M128">
            <v>8.3158390000000013E-2</v>
          </cell>
          <cell r="N128">
            <v>2.1383586000000001</v>
          </cell>
          <cell r="O128">
            <v>2267</v>
          </cell>
          <cell r="P128" t="str">
            <v>394157085</v>
          </cell>
          <cell r="Q128" t="str">
            <v>PM</v>
          </cell>
          <cell r="R128" t="str">
            <v>210</v>
          </cell>
          <cell r="S128" t="str">
            <v>01</v>
          </cell>
          <cell r="T128" t="str">
            <v>Etablissement de crédit</v>
          </cell>
          <cell r="U128" t="str">
            <v>201</v>
          </cell>
          <cell r="V128" t="str">
            <v>Banque mutualiste ou coopérative</v>
          </cell>
          <cell r="W128" t="str">
            <v>001</v>
          </cell>
          <cell r="X128" t="str">
            <v>Agrément ACPR</v>
          </cell>
          <cell r="Y128">
            <v>8</v>
          </cell>
          <cell r="Z128" t="str">
            <v>RESTRUCTURATION AVEC REPRISE DE CIB</v>
          </cell>
          <cell r="AA128" t="str">
            <v>FR</v>
          </cell>
          <cell r="AB128" t="str">
            <v> France</v>
          </cell>
          <cell r="AC128" t="str">
            <v>S. BANCAIRE MUTUALISTE ET AUTRES RESEAUX</v>
          </cell>
          <cell r="AD128">
            <v>27</v>
          </cell>
          <cell r="AE128" t="str">
            <v>GPE CREDIT AGRICOLE</v>
          </cell>
          <cell r="AF128">
            <v>0</v>
          </cell>
          <cell r="AG128" t="str">
            <v>51100</v>
          </cell>
          <cell r="AH128" t="str">
            <v>FR</v>
          </cell>
          <cell r="AI128" t="str">
            <v/>
          </cell>
          <cell r="AJ128" t="str">
            <v/>
          </cell>
          <cell r="AK128" t="str">
            <v>EC</v>
          </cell>
          <cell r="AL128" t="str">
            <v>Bq mut</v>
          </cell>
          <cell r="AM128" t="str">
            <v>PERSONNE_MORALE_SOCIETE</v>
          </cell>
          <cell r="AN128" t="str">
            <v>CREDIT AGRICOLE</v>
          </cell>
          <cell r="AO128" t="str">
            <v>Groupes mutualistes</v>
          </cell>
          <cell r="AP128" t="str">
            <v/>
          </cell>
          <cell r="AQ128" t="str">
            <v/>
          </cell>
          <cell r="AR128" t="str">
            <v>FR</v>
          </cell>
          <cell r="AS128" t="str">
            <v>FRANCE</v>
          </cell>
          <cell r="AT128" t="str">
            <v/>
          </cell>
          <cell r="AU128" t="str">
            <v/>
          </cell>
          <cell r="AV128" t="str">
            <v>BALLABRIGA</v>
          </cell>
          <cell r="AW128">
            <v>2761</v>
          </cell>
          <cell r="AX128">
            <v>20.492980053</v>
          </cell>
          <cell r="AY128">
            <v>14.718880715999999</v>
          </cell>
          <cell r="AZ128">
            <v>7.393376849</v>
          </cell>
          <cell r="BA128">
            <v>61</v>
          </cell>
          <cell r="BB128" t="str">
            <v>SI</v>
          </cell>
          <cell r="BC128">
            <v>0</v>
          </cell>
          <cell r="BD128">
            <v>0</v>
          </cell>
        </row>
        <row r="129">
          <cell r="A129" t="str">
            <v>10207</v>
          </cell>
          <cell r="B129" t="str">
            <v>BANQUE POPULAIRE RIVES DE PARIS</v>
          </cell>
          <cell r="C129" t="str">
            <v>3. Autres (GEA CBD)</v>
          </cell>
          <cell r="D129">
            <v>201412</v>
          </cell>
          <cell r="E129">
            <v>5.5455119135092899E-2</v>
          </cell>
          <cell r="F129">
            <v>0.136639754008858</v>
          </cell>
          <cell r="G129">
            <v>10.671292353</v>
          </cell>
          <cell r="H129">
            <v>0.59177778876102083</v>
          </cell>
          <cell r="I129">
            <v>1.4581227620705275</v>
          </cell>
          <cell r="J129">
            <v>5.2932760111052198E-2</v>
          </cell>
          <cell r="K129">
            <v>0.43509501211430701</v>
          </cell>
          <cell r="L129">
            <v>3.859058718</v>
          </cell>
          <cell r="M129">
            <v>0.20427062937435864</v>
          </cell>
          <cell r="N129">
            <v>1.6790571996580321</v>
          </cell>
          <cell r="O129">
            <v>2273</v>
          </cell>
          <cell r="P129" t="str">
            <v>552002313</v>
          </cell>
          <cell r="Q129" t="str">
            <v>PM</v>
          </cell>
          <cell r="R129" t="str">
            <v>202</v>
          </cell>
          <cell r="S129" t="str">
            <v>01</v>
          </cell>
          <cell r="T129" t="str">
            <v>Etablissement de crédit</v>
          </cell>
          <cell r="U129" t="str">
            <v>201</v>
          </cell>
          <cell r="V129" t="str">
            <v>Banque mutualiste ou coopérative</v>
          </cell>
          <cell r="W129" t="str">
            <v>001</v>
          </cell>
          <cell r="X129" t="str">
            <v>Agrément ACPR</v>
          </cell>
          <cell r="Y129">
            <v>6</v>
          </cell>
          <cell r="Z129" t="str">
            <v>NOUVEL ETABLISSEMENT</v>
          </cell>
          <cell r="AA129" t="str">
            <v>FR</v>
          </cell>
          <cell r="AB129" t="str">
            <v> France</v>
          </cell>
          <cell r="AC129" t="str">
            <v>S. BANCAIRE MUTUALISTE ET AUTRES RESEAUX</v>
          </cell>
          <cell r="AD129">
            <v>1163</v>
          </cell>
          <cell r="AE129" t="str">
            <v>GPE BPCE</v>
          </cell>
          <cell r="AF129">
            <v>0</v>
          </cell>
          <cell r="AG129" t="str">
            <v>75013</v>
          </cell>
          <cell r="AH129" t="str">
            <v>FR</v>
          </cell>
          <cell r="AI129" t="str">
            <v/>
          </cell>
          <cell r="AJ129" t="str">
            <v/>
          </cell>
          <cell r="AK129" t="str">
            <v>EC</v>
          </cell>
          <cell r="AL129" t="str">
            <v>Bq mut</v>
          </cell>
          <cell r="AM129" t="str">
            <v>PERSONNE_MORALE_SOCIETE</v>
          </cell>
          <cell r="AN129" t="str">
            <v>BPCE</v>
          </cell>
          <cell r="AO129" t="str">
            <v>Groupes mutualistes</v>
          </cell>
          <cell r="AP129" t="str">
            <v/>
          </cell>
          <cell r="AQ129" t="str">
            <v/>
          </cell>
          <cell r="AR129" t="str">
            <v>FR</v>
          </cell>
          <cell r="AS129" t="str">
            <v>FRANCE</v>
          </cell>
          <cell r="AT129" t="str">
            <v/>
          </cell>
          <cell r="AU129" t="str">
            <v/>
          </cell>
          <cell r="AV129" t="str">
            <v>CISSOKHO-COULIBALY</v>
          </cell>
          <cell r="AW129">
            <v>2762</v>
          </cell>
          <cell r="AX129">
            <v>20.265486677999998</v>
          </cell>
          <cell r="AY129">
            <v>11.531718956000001</v>
          </cell>
          <cell r="AZ129">
            <v>14.896604003</v>
          </cell>
          <cell r="BA129">
            <v>62</v>
          </cell>
          <cell r="BB129" t="str">
            <v>SI</v>
          </cell>
          <cell r="BC129">
            <v>0</v>
          </cell>
          <cell r="BD129">
            <v>1</v>
          </cell>
        </row>
        <row r="130">
          <cell r="A130" t="str">
            <v>10278</v>
          </cell>
          <cell r="B130" t="str">
            <v>CAISSE FEDERALE DE CREDIT MUTUEL</v>
          </cell>
          <cell r="C130" t="str">
            <v>3. Autres (GEA CBD)</v>
          </cell>
          <cell r="D130">
            <v>201412</v>
          </cell>
          <cell r="E130">
            <v>3.9100000000000003E-2</v>
          </cell>
          <cell r="F130">
            <v>0.1653</v>
          </cell>
          <cell r="G130">
            <v>337.83844517837002</v>
          </cell>
          <cell r="H130">
            <v>13.209483206474269</v>
          </cell>
          <cell r="I130">
            <v>55.844694987984568</v>
          </cell>
          <cell r="L130">
            <v>6.6355850595699994</v>
          </cell>
          <cell r="O130">
            <v>2422</v>
          </cell>
          <cell r="P130" t="str">
            <v>588505354</v>
          </cell>
          <cell r="Q130" t="str">
            <v>PM</v>
          </cell>
          <cell r="R130" t="str">
            <v>240</v>
          </cell>
          <cell r="S130" t="str">
            <v>01</v>
          </cell>
          <cell r="T130" t="str">
            <v>Etablissement de crédit</v>
          </cell>
          <cell r="U130" t="str">
            <v>201</v>
          </cell>
          <cell r="V130" t="str">
            <v>Banque mutualiste ou coopérative</v>
          </cell>
          <cell r="W130" t="str">
            <v>001</v>
          </cell>
          <cell r="X130" t="str">
            <v>Agrément ACPR</v>
          </cell>
          <cell r="Y130">
            <v>6</v>
          </cell>
          <cell r="Z130" t="str">
            <v>NOUVEL ETABLISSEMENT</v>
          </cell>
          <cell r="AA130" t="str">
            <v>FR</v>
          </cell>
          <cell r="AB130" t="str">
            <v> France</v>
          </cell>
          <cell r="AC130" t="str">
            <v>S. BANCAIRE MUTUALISTE ET AUTRES RESEAUX</v>
          </cell>
          <cell r="AD130">
            <v>29</v>
          </cell>
          <cell r="AE130" t="str">
            <v>GPE CREDIT MUTUEL</v>
          </cell>
          <cell r="AF130">
            <v>0</v>
          </cell>
          <cell r="AG130" t="str">
            <v>67000</v>
          </cell>
          <cell r="AH130" t="str">
            <v>FR</v>
          </cell>
          <cell r="AI130" t="str">
            <v/>
          </cell>
          <cell r="AJ130" t="str">
            <v/>
          </cell>
          <cell r="AK130" t="str">
            <v>EC</v>
          </cell>
          <cell r="AL130" t="str">
            <v>Bq mut</v>
          </cell>
          <cell r="AM130" t="str">
            <v>PERSONNE_MORALE_SOCIETE</v>
          </cell>
          <cell r="AN130" t="str">
            <v>CREDIT MUTUEL</v>
          </cell>
          <cell r="AO130" t="str">
            <v>Groupes mutualistes</v>
          </cell>
          <cell r="AP130" t="str">
            <v/>
          </cell>
          <cell r="AQ130" t="str">
            <v/>
          </cell>
          <cell r="AR130" t="str">
            <v>FR</v>
          </cell>
          <cell r="AS130" t="str">
            <v>FRANCE</v>
          </cell>
          <cell r="AT130" t="str">
            <v/>
          </cell>
          <cell r="AU130" t="str">
            <v/>
          </cell>
          <cell r="AV130" t="str">
            <v>NICAISE-GASTINEAU</v>
          </cell>
          <cell r="AW130">
            <v>2763</v>
          </cell>
          <cell r="AX130">
            <v>155.83486382499999</v>
          </cell>
          <cell r="AY130">
            <v>113.48111222499999</v>
          </cell>
          <cell r="AZ130">
            <v>93.655929549999996</v>
          </cell>
          <cell r="BA130">
            <v>16</v>
          </cell>
          <cell r="BB130" t="str">
            <v>SI</v>
          </cell>
          <cell r="BC130">
            <v>0</v>
          </cell>
          <cell r="BD130">
            <v>0</v>
          </cell>
        </row>
        <row r="131">
          <cell r="A131" t="str">
            <v>10807</v>
          </cell>
          <cell r="B131" t="str">
            <v>BANQUE POPULAIRE BOURGOGNE FRANCHE-COMTE</v>
          </cell>
          <cell r="C131" t="str">
            <v>3. Autres (GEA CBD)</v>
          </cell>
          <cell r="D131">
            <v>201412</v>
          </cell>
          <cell r="E131">
            <v>7.9793717265959102E-2</v>
          </cell>
          <cell r="F131">
            <v>0.147099660617241</v>
          </cell>
          <cell r="G131">
            <v>7.7191980199999994</v>
          </cell>
          <cell r="H131">
            <v>0.61594350432783129</v>
          </cell>
          <cell r="I131">
            <v>1.1354914089792787</v>
          </cell>
          <cell r="J131">
            <v>4.0972578499871799E-2</v>
          </cell>
          <cell r="K131">
            <v>0.44156421382705002</v>
          </cell>
          <cell r="L131">
            <v>2.551963201</v>
          </cell>
          <cell r="M131">
            <v>0.10456051258175661</v>
          </cell>
          <cell r="N131">
            <v>1.1268556245651271</v>
          </cell>
          <cell r="O131">
            <v>3226</v>
          </cell>
          <cell r="P131" t="str">
            <v>542820352</v>
          </cell>
          <cell r="Q131" t="str">
            <v>PM</v>
          </cell>
          <cell r="R131" t="str">
            <v>202</v>
          </cell>
          <cell r="S131" t="str">
            <v>01</v>
          </cell>
          <cell r="T131" t="str">
            <v>Etablissement de crédit</v>
          </cell>
          <cell r="U131" t="str">
            <v>201</v>
          </cell>
          <cell r="V131" t="str">
            <v>Banque mutualiste ou coopérative</v>
          </cell>
          <cell r="W131" t="str">
            <v>001</v>
          </cell>
          <cell r="X131" t="str">
            <v>Agrément ACPR</v>
          </cell>
          <cell r="Y131">
            <v>6</v>
          </cell>
          <cell r="Z131" t="str">
            <v>NOUVEL ETABLISSEMENT</v>
          </cell>
          <cell r="AA131" t="str">
            <v>FR</v>
          </cell>
          <cell r="AB131" t="str">
            <v> France</v>
          </cell>
          <cell r="AC131" t="str">
            <v>S. BANCAIRE MUTUALISTE ET AUTRES RESEAUX</v>
          </cell>
          <cell r="AD131">
            <v>1163</v>
          </cell>
          <cell r="AE131" t="str">
            <v>GPE BPCE</v>
          </cell>
          <cell r="AF131">
            <v>0</v>
          </cell>
          <cell r="AG131" t="str">
            <v>21000</v>
          </cell>
          <cell r="AH131" t="str">
            <v>FR</v>
          </cell>
          <cell r="AI131" t="str">
            <v/>
          </cell>
          <cell r="AJ131" t="str">
            <v/>
          </cell>
          <cell r="AK131" t="str">
            <v>EC</v>
          </cell>
          <cell r="AL131" t="str">
            <v>Bq mut</v>
          </cell>
          <cell r="AM131" t="str">
            <v>PERSONNE_MORALE_SOCIETE</v>
          </cell>
          <cell r="AN131" t="str">
            <v>BPCE</v>
          </cell>
          <cell r="AO131" t="str">
            <v>Groupes mutualistes</v>
          </cell>
          <cell r="AP131" t="str">
            <v/>
          </cell>
          <cell r="AQ131" t="str">
            <v/>
          </cell>
          <cell r="AR131" t="str">
            <v>FR</v>
          </cell>
          <cell r="AS131" t="str">
            <v>FRANCE</v>
          </cell>
          <cell r="AT131" t="str">
            <v/>
          </cell>
          <cell r="AU131" t="str">
            <v/>
          </cell>
          <cell r="AV131" t="str">
            <v>JEQUIER</v>
          </cell>
          <cell r="AW131">
            <v>2762</v>
          </cell>
          <cell r="AX131">
            <v>12.753974485999999</v>
          </cell>
          <cell r="AY131">
            <v>7.9736230949999998</v>
          </cell>
          <cell r="AZ131">
            <v>8.4757072320000013</v>
          </cell>
          <cell r="BA131">
            <v>99</v>
          </cell>
          <cell r="BB131" t="str">
            <v>SI</v>
          </cell>
          <cell r="BC131">
            <v>0</v>
          </cell>
          <cell r="BD131">
            <v>1</v>
          </cell>
        </row>
        <row r="132">
          <cell r="A132" t="str">
            <v>10907</v>
          </cell>
          <cell r="B132" t="str">
            <v>BANQUE POP AQUITAINE CENTRE ATLANTIQUE</v>
          </cell>
          <cell r="C132" t="str">
            <v>3. Autres (GEA CBD)</v>
          </cell>
          <cell r="D132">
            <v>201412</v>
          </cell>
          <cell r="E132">
            <v>7.5715018408148899E-2</v>
          </cell>
          <cell r="F132">
            <v>0.14500751605088</v>
          </cell>
          <cell r="G132">
            <v>9.8351320340000008</v>
          </cell>
          <cell r="H132">
            <v>0.74466720300088496</v>
          </cell>
          <cell r="I132">
            <v>1.4261680662827791</v>
          </cell>
          <cell r="J132">
            <v>6.89921180000891E-2</v>
          </cell>
          <cell r="K132">
            <v>0.43831125975881502</v>
          </cell>
          <cell r="L132">
            <v>2.3901333220000001</v>
          </cell>
          <cell r="M132">
            <v>0.16490036018736895</v>
          </cell>
          <cell r="N132">
            <v>1.0476223473573414</v>
          </cell>
          <cell r="O132">
            <v>8554</v>
          </cell>
          <cell r="P132" t="str">
            <v>755501590</v>
          </cell>
          <cell r="Q132" t="str">
            <v>PM</v>
          </cell>
          <cell r="R132" t="str">
            <v>202</v>
          </cell>
          <cell r="S132" t="str">
            <v>01</v>
          </cell>
          <cell r="T132" t="str">
            <v>Etablissement de crédit</v>
          </cell>
          <cell r="U132" t="str">
            <v>201</v>
          </cell>
          <cell r="V132" t="str">
            <v>Banque mutualiste ou coopérative</v>
          </cell>
          <cell r="W132" t="str">
            <v>001</v>
          </cell>
          <cell r="X132" t="str">
            <v>Agrément ACPR</v>
          </cell>
          <cell r="Y132">
            <v>6</v>
          </cell>
          <cell r="Z132" t="str">
            <v>NOUVEL ETABLISSEMENT</v>
          </cell>
          <cell r="AA132" t="str">
            <v>FR</v>
          </cell>
          <cell r="AB132" t="str">
            <v> France</v>
          </cell>
          <cell r="AC132" t="str">
            <v>S. BANCAIRE MUTUALISTE ET AUTRES RESEAUX</v>
          </cell>
          <cell r="AD132">
            <v>1163</v>
          </cell>
          <cell r="AE132" t="str">
            <v>GPE BPCE</v>
          </cell>
          <cell r="AF132">
            <v>0</v>
          </cell>
          <cell r="AG132" t="str">
            <v>33100</v>
          </cell>
          <cell r="AH132" t="str">
            <v>FR</v>
          </cell>
          <cell r="AI132" t="str">
            <v/>
          </cell>
          <cell r="AJ132" t="str">
            <v/>
          </cell>
          <cell r="AK132" t="str">
            <v>EC</v>
          </cell>
          <cell r="AL132" t="str">
            <v>Bq mut</v>
          </cell>
          <cell r="AM132" t="str">
            <v>PERSONNE_MORALE_SOCIETE</v>
          </cell>
          <cell r="AN132" t="str">
            <v>BPCE</v>
          </cell>
          <cell r="AO132" t="str">
            <v>Groupes mutualistes</v>
          </cell>
          <cell r="AP132" t="str">
            <v/>
          </cell>
          <cell r="AQ132" t="str">
            <v/>
          </cell>
          <cell r="AR132" t="str">
            <v>FR</v>
          </cell>
          <cell r="AS132" t="str">
            <v>FRANCE</v>
          </cell>
          <cell r="AT132" t="str">
            <v/>
          </cell>
          <cell r="AU132" t="str">
            <v/>
          </cell>
          <cell r="AV132" t="str">
            <v>BODIAN</v>
          </cell>
          <cell r="AW132">
            <v>2762</v>
          </cell>
          <cell r="AX132">
            <v>14.014136731000001</v>
          </cell>
          <cell r="AY132">
            <v>9.8353622070000011</v>
          </cell>
          <cell r="AZ132">
            <v>9.0434149890000004</v>
          </cell>
          <cell r="BA132">
            <v>90</v>
          </cell>
          <cell r="BB132" t="str">
            <v>SI</v>
          </cell>
          <cell r="BC132">
            <v>0</v>
          </cell>
          <cell r="BD132">
            <v>1</v>
          </cell>
        </row>
        <row r="133">
          <cell r="A133" t="str">
            <v>11006</v>
          </cell>
          <cell r="B133" t="str">
            <v>CRCAM DE CHAMPAGNE-BOURGOGNE</v>
          </cell>
          <cell r="C133" t="str">
            <v>3. Autres (GEA CBD)</v>
          </cell>
          <cell r="D133">
            <v>201412</v>
          </cell>
          <cell r="E133">
            <v>5.0900000000000001E-2</v>
          </cell>
          <cell r="F133">
            <v>0.16700000000000001</v>
          </cell>
          <cell r="G133">
            <v>8.0006050000000002</v>
          </cell>
          <cell r="H133">
            <v>0.40723079449999999</v>
          </cell>
          <cell r="I133">
            <v>1.3361010350000002</v>
          </cell>
          <cell r="J133">
            <v>2.5700000000000001E-2</v>
          </cell>
          <cell r="K133">
            <v>0.45</v>
          </cell>
          <cell r="L133">
            <v>2.7416839999999998</v>
          </cell>
          <cell r="M133">
            <v>7.0461278799999999E-2</v>
          </cell>
          <cell r="N133">
            <v>1.2337578</v>
          </cell>
          <cell r="O133">
            <v>1312</v>
          </cell>
          <cell r="P133" t="str">
            <v>775718216</v>
          </cell>
          <cell r="Q133" t="str">
            <v>PM</v>
          </cell>
          <cell r="R133" t="str">
            <v>210</v>
          </cell>
          <cell r="S133" t="str">
            <v>01</v>
          </cell>
          <cell r="T133" t="str">
            <v>Etablissement de crédit</v>
          </cell>
          <cell r="U133" t="str">
            <v>201</v>
          </cell>
          <cell r="V133" t="str">
            <v>Banque mutualiste ou coopérative</v>
          </cell>
          <cell r="W133" t="str">
            <v>001</v>
          </cell>
          <cell r="X133" t="str">
            <v>Agrément ACPR</v>
          </cell>
          <cell r="Y133">
            <v>6</v>
          </cell>
          <cell r="Z133" t="str">
            <v>NOUVEL ETABLISSEMENT</v>
          </cell>
          <cell r="AA133" t="str">
            <v>FR</v>
          </cell>
          <cell r="AB133" t="str">
            <v> France</v>
          </cell>
          <cell r="AC133" t="str">
            <v>S. BANCAIRE MUTUALISTE ET AUTRES RESEAUX</v>
          </cell>
          <cell r="AD133">
            <v>27</v>
          </cell>
          <cell r="AE133" t="str">
            <v>GPE CREDIT AGRICOLE</v>
          </cell>
          <cell r="AF133">
            <v>0</v>
          </cell>
          <cell r="AG133" t="str">
            <v>10000</v>
          </cell>
          <cell r="AH133" t="str">
            <v>FR</v>
          </cell>
          <cell r="AI133" t="str">
            <v/>
          </cell>
          <cell r="AJ133" t="str">
            <v/>
          </cell>
          <cell r="AK133" t="str">
            <v>EC</v>
          </cell>
          <cell r="AL133" t="str">
            <v>Bq mut</v>
          </cell>
          <cell r="AM133" t="str">
            <v>PERSONNE_MORALE_SOCIETE</v>
          </cell>
          <cell r="AN133" t="str">
            <v>CREDIT AGRICOLE</v>
          </cell>
          <cell r="AO133" t="str">
            <v>Groupes mutualistes</v>
          </cell>
          <cell r="AP133" t="str">
            <v/>
          </cell>
          <cell r="AQ133" t="str">
            <v/>
          </cell>
          <cell r="AR133" t="str">
            <v>FR</v>
          </cell>
          <cell r="AS133" t="str">
            <v>FRANCE</v>
          </cell>
          <cell r="AT133" t="str">
            <v/>
          </cell>
          <cell r="AU133" t="str">
            <v/>
          </cell>
          <cell r="AV133" t="str">
            <v>PIGEON</v>
          </cell>
          <cell r="AW133">
            <v>2761</v>
          </cell>
          <cell r="AX133">
            <v>12.635367879</v>
          </cell>
          <cell r="AY133">
            <v>9.4596775429999997</v>
          </cell>
          <cell r="AZ133">
            <v>3.887633643</v>
          </cell>
          <cell r="BA133">
            <v>101</v>
          </cell>
          <cell r="BB133" t="str">
            <v>SI</v>
          </cell>
          <cell r="BC133">
            <v>0</v>
          </cell>
          <cell r="BD133">
            <v>0</v>
          </cell>
        </row>
        <row r="134">
          <cell r="A134" t="str">
            <v>11188</v>
          </cell>
          <cell r="B134" t="str">
            <v>RCI BANQUE</v>
          </cell>
          <cell r="C134" t="str">
            <v>2. CBD</v>
          </cell>
          <cell r="D134">
            <v>201412</v>
          </cell>
          <cell r="E134">
            <v>5.7500000000000002E-2</v>
          </cell>
          <cell r="F134">
            <v>0.33119999999999999</v>
          </cell>
          <cell r="G134">
            <v>22.428221993000001</v>
          </cell>
          <cell r="H134">
            <v>1.2896227645975</v>
          </cell>
          <cell r="I134">
            <v>7.4282271240815998</v>
          </cell>
          <cell r="J134">
            <v>1.4500000000000001E-2</v>
          </cell>
          <cell r="K134">
            <v>0</v>
          </cell>
          <cell r="L134">
            <v>0.26025353200000001</v>
          </cell>
          <cell r="M134">
            <v>3.7736762140000001E-3</v>
          </cell>
          <cell r="N134">
            <v>0</v>
          </cell>
          <cell r="O134">
            <v>3966</v>
          </cell>
          <cell r="P134" t="str">
            <v>306523358</v>
          </cell>
          <cell r="Q134" t="str">
            <v>PM</v>
          </cell>
          <cell r="R134" t="str">
            <v>102</v>
          </cell>
          <cell r="S134" t="str">
            <v>01</v>
          </cell>
          <cell r="T134" t="str">
            <v>Etablissement de crédit</v>
          </cell>
          <cell r="U134" t="str">
            <v>200</v>
          </cell>
          <cell r="V134" t="str">
            <v>Banque</v>
          </cell>
          <cell r="W134" t="str">
            <v>001</v>
          </cell>
          <cell r="X134" t="str">
            <v>Agrément ACPR</v>
          </cell>
          <cell r="Y134">
            <v>6</v>
          </cell>
          <cell r="Z134" t="str">
            <v>NOUVEL ETABLISSEMENT</v>
          </cell>
          <cell r="AA134" t="str">
            <v>FR</v>
          </cell>
          <cell r="AB134" t="str">
            <v> France</v>
          </cell>
          <cell r="AC134" t="str">
            <v>S. INDUSTRIEL PRIVE</v>
          </cell>
          <cell r="AD134">
            <v>52</v>
          </cell>
          <cell r="AE134" t="str">
            <v>GPE RENAULT</v>
          </cell>
          <cell r="AF134">
            <v>1</v>
          </cell>
          <cell r="AG134" t="str">
            <v>93160</v>
          </cell>
          <cell r="AH134" t="str">
            <v>FR</v>
          </cell>
          <cell r="AI134" t="str">
            <v/>
          </cell>
          <cell r="AJ134" t="str">
            <v/>
          </cell>
          <cell r="AK134" t="str">
            <v>EC</v>
          </cell>
          <cell r="AL134" t="str">
            <v>Banque</v>
          </cell>
          <cell r="AM134" t="str">
            <v>PERSONNE_MORALE_SOCIETE</v>
          </cell>
          <cell r="AN134" t="str">
            <v>RENAULT</v>
          </cell>
          <cell r="AO134" t="str">
            <v>Industrie, commerce, services, BTP, groupes professionnels</v>
          </cell>
          <cell r="AP134" t="str">
            <v/>
          </cell>
          <cell r="AQ134" t="str">
            <v/>
          </cell>
          <cell r="AR134" t="str">
            <v>FR</v>
          </cell>
          <cell r="AS134" t="str">
            <v>FRANCE</v>
          </cell>
          <cell r="AT134" t="str">
            <v/>
          </cell>
          <cell r="AU134" t="str">
            <v/>
          </cell>
          <cell r="AV134" t="str">
            <v>ABADIE</v>
          </cell>
          <cell r="AW134">
            <v>2764</v>
          </cell>
          <cell r="AX134">
            <v>31.495888453999999</v>
          </cell>
          <cell r="AY134">
            <v>9.7654257789999992</v>
          </cell>
          <cell r="AZ134">
            <v>11.393775293999999</v>
          </cell>
          <cell r="BA134">
            <v>39</v>
          </cell>
          <cell r="BB134" t="str">
            <v>SI</v>
          </cell>
          <cell r="BC134">
            <v>0</v>
          </cell>
          <cell r="BD134">
            <v>1</v>
          </cell>
        </row>
        <row r="135">
          <cell r="A135" t="str">
            <v>11206</v>
          </cell>
          <cell r="B135" t="str">
            <v>CRCAM NORD MIDI-PYRENEES</v>
          </cell>
          <cell r="C135" t="str">
            <v>3. Autres (GEA CBD)</v>
          </cell>
          <cell r="D135">
            <v>201412</v>
          </cell>
          <cell r="E135">
            <v>4.7500000000000001E-2</v>
          </cell>
          <cell r="F135">
            <v>0.1764</v>
          </cell>
          <cell r="G135">
            <v>8.5534169999999996</v>
          </cell>
          <cell r="H135">
            <v>0.40628730749999997</v>
          </cell>
          <cell r="I135">
            <v>1.5088227587999998</v>
          </cell>
          <cell r="J135">
            <v>3.32E-2</v>
          </cell>
          <cell r="K135">
            <v>0.45</v>
          </cell>
          <cell r="L135">
            <v>3.5829369999999998</v>
          </cell>
          <cell r="M135">
            <v>0.11895350839999999</v>
          </cell>
          <cell r="N135">
            <v>1.6123216499999999</v>
          </cell>
          <cell r="O135">
            <v>4064</v>
          </cell>
          <cell r="P135" t="str">
            <v>444953830</v>
          </cell>
          <cell r="Q135" t="str">
            <v>PM</v>
          </cell>
          <cell r="R135" t="str">
            <v>210</v>
          </cell>
          <cell r="S135" t="str">
            <v>01</v>
          </cell>
          <cell r="T135" t="str">
            <v>Etablissement de crédit</v>
          </cell>
          <cell r="U135" t="str">
            <v>201</v>
          </cell>
          <cell r="V135" t="str">
            <v>Banque mutualiste ou coopérative</v>
          </cell>
          <cell r="W135" t="str">
            <v>001</v>
          </cell>
          <cell r="X135" t="str">
            <v>Agrément ACPR</v>
          </cell>
          <cell r="Y135">
            <v>8</v>
          </cell>
          <cell r="Z135" t="str">
            <v>RESTRUCTURATION AVEC REPRISE DE CIB</v>
          </cell>
          <cell r="AA135" t="str">
            <v>FR</v>
          </cell>
          <cell r="AB135" t="str">
            <v> France</v>
          </cell>
          <cell r="AC135" t="str">
            <v>S. BANCAIRE MUTUALISTE ET AUTRES RESEAUX</v>
          </cell>
          <cell r="AD135">
            <v>27</v>
          </cell>
          <cell r="AE135" t="str">
            <v>GPE CREDIT AGRICOLE</v>
          </cell>
          <cell r="AF135">
            <v>0</v>
          </cell>
          <cell r="AG135" t="str">
            <v>81000</v>
          </cell>
          <cell r="AH135" t="str">
            <v>FR</v>
          </cell>
          <cell r="AI135" t="str">
            <v/>
          </cell>
          <cell r="AJ135" t="str">
            <v/>
          </cell>
          <cell r="AK135" t="str">
            <v>EC</v>
          </cell>
          <cell r="AL135" t="str">
            <v>Bq mut</v>
          </cell>
          <cell r="AM135" t="str">
            <v>PERSONNE_MORALE_SOCIETE</v>
          </cell>
          <cell r="AN135" t="str">
            <v>CREDIT AGRICOLE</v>
          </cell>
          <cell r="AO135" t="str">
            <v>Groupes mutualistes</v>
          </cell>
          <cell r="AP135" t="str">
            <v/>
          </cell>
          <cell r="AQ135" t="str">
            <v/>
          </cell>
          <cell r="AR135" t="str">
            <v>FR</v>
          </cell>
          <cell r="AS135" t="str">
            <v>FRANCE</v>
          </cell>
          <cell r="AT135" t="str">
            <v/>
          </cell>
          <cell r="AU135" t="str">
            <v/>
          </cell>
          <cell r="AV135" t="str">
            <v>ESCOLAN</v>
          </cell>
          <cell r="AW135">
            <v>2787</v>
          </cell>
          <cell r="AX135">
            <v>14.586658422000001</v>
          </cell>
          <cell r="AY135">
            <v>10.711746951</v>
          </cell>
          <cell r="AZ135">
            <v>4.3253302529999997</v>
          </cell>
          <cell r="BA135">
            <v>87</v>
          </cell>
          <cell r="BB135" t="str">
            <v>SI</v>
          </cell>
          <cell r="BC135">
            <v>0</v>
          </cell>
          <cell r="BD135">
            <v>0</v>
          </cell>
        </row>
        <row r="136">
          <cell r="A136" t="str">
            <v>11306</v>
          </cell>
          <cell r="B136" t="str">
            <v>CRCAM D'ALPES PROVENCE</v>
          </cell>
          <cell r="C136" t="str">
            <v>3. Autres (GEA CBD)</v>
          </cell>
          <cell r="D136">
            <v>201412</v>
          </cell>
          <cell r="E136">
            <v>4.8500000000000001E-2</v>
          </cell>
          <cell r="F136">
            <v>0.18229999999999999</v>
          </cell>
          <cell r="G136">
            <v>10.787032999999999</v>
          </cell>
          <cell r="H136">
            <v>0.52317110049999993</v>
          </cell>
          <cell r="I136">
            <v>1.9664761158999997</v>
          </cell>
          <cell r="J136">
            <v>3.7400000000000003E-2</v>
          </cell>
          <cell r="K136">
            <v>0.43609999999999999</v>
          </cell>
          <cell r="L136">
            <v>2.0659939999999999</v>
          </cell>
          <cell r="M136">
            <v>7.7268175600000003E-2</v>
          </cell>
          <cell r="N136">
            <v>0.90097998339999996</v>
          </cell>
          <cell r="O136">
            <v>4210</v>
          </cell>
          <cell r="P136" t="str">
            <v>381976448</v>
          </cell>
          <cell r="Q136" t="str">
            <v>PM</v>
          </cell>
          <cell r="R136" t="str">
            <v>210</v>
          </cell>
          <cell r="S136" t="str">
            <v>01</v>
          </cell>
          <cell r="T136" t="str">
            <v>Etablissement de crédit</v>
          </cell>
          <cell r="U136" t="str">
            <v>201</v>
          </cell>
          <cell r="V136" t="str">
            <v>Banque mutualiste ou coopérative</v>
          </cell>
          <cell r="W136" t="str">
            <v>001</v>
          </cell>
          <cell r="X136" t="str">
            <v>Agrément ACPR</v>
          </cell>
          <cell r="Y136">
            <v>8</v>
          </cell>
          <cell r="Z136" t="str">
            <v>RESTRUCTURATION AVEC REPRISE DE CIB</v>
          </cell>
          <cell r="AA136" t="str">
            <v>FR</v>
          </cell>
          <cell r="AB136" t="str">
            <v> France</v>
          </cell>
          <cell r="AC136" t="str">
            <v>S. BANCAIRE MUTUALISTE ET AUTRES RESEAUX</v>
          </cell>
          <cell r="AD136">
            <v>27</v>
          </cell>
          <cell r="AE136" t="str">
            <v>GPE CREDIT AGRICOLE</v>
          </cell>
          <cell r="AF136">
            <v>0</v>
          </cell>
          <cell r="AG136" t="str">
            <v>13090</v>
          </cell>
          <cell r="AH136" t="str">
            <v>FR</v>
          </cell>
          <cell r="AI136" t="str">
            <v/>
          </cell>
          <cell r="AJ136" t="str">
            <v/>
          </cell>
          <cell r="AK136" t="str">
            <v>EC</v>
          </cell>
          <cell r="AL136" t="str">
            <v>Bq mut</v>
          </cell>
          <cell r="AM136" t="str">
            <v>PERSONNE_MORALE_SOCIETE</v>
          </cell>
          <cell r="AN136" t="str">
            <v>CREDIT AGRICOLE</v>
          </cell>
          <cell r="AO136" t="str">
            <v>Groupes mutualistes</v>
          </cell>
          <cell r="AP136" t="str">
            <v/>
          </cell>
          <cell r="AQ136" t="str">
            <v/>
          </cell>
          <cell r="AR136" t="str">
            <v>FR</v>
          </cell>
          <cell r="AS136" t="str">
            <v>FRANCE</v>
          </cell>
          <cell r="AT136" t="str">
            <v/>
          </cell>
          <cell r="AU136" t="str">
            <v/>
          </cell>
          <cell r="AV136" t="str">
            <v>MOISSINAC</v>
          </cell>
          <cell r="AW136">
            <v>2761</v>
          </cell>
          <cell r="AX136">
            <v>16.557489051000001</v>
          </cell>
          <cell r="AY136">
            <v>11.622799487</v>
          </cell>
          <cell r="AZ136">
            <v>4.9598666470000001</v>
          </cell>
          <cell r="BA136">
            <v>77</v>
          </cell>
          <cell r="BB136" t="str">
            <v>SI</v>
          </cell>
          <cell r="BC136">
            <v>0</v>
          </cell>
          <cell r="BD136">
            <v>0</v>
          </cell>
        </row>
        <row r="137">
          <cell r="A137" t="str">
            <v>11307</v>
          </cell>
          <cell r="B137" t="str">
            <v>CASDEN BANQUE POPULAIRE</v>
          </cell>
          <cell r="C137" t="str">
            <v>3. Autres (GEA CBD)</v>
          </cell>
          <cell r="D137">
            <v>201412</v>
          </cell>
          <cell r="E137">
            <v>1.30870619278061E-2</v>
          </cell>
          <cell r="F137">
            <v>0.136501705179082</v>
          </cell>
          <cell r="G137">
            <v>24.436578428000001</v>
          </cell>
          <cell r="H137">
            <v>0.31980301519092663</v>
          </cell>
          <cell r="I137">
            <v>3.3356346241643711</v>
          </cell>
          <cell r="J137">
            <v>2.0812989463689001E-2</v>
          </cell>
          <cell r="K137">
            <v>0.45</v>
          </cell>
          <cell r="L137">
            <v>0.16441618</v>
          </cell>
          <cell r="M137">
            <v>3.4219922219999943E-3</v>
          </cell>
          <cell r="N137">
            <v>7.3987281000000002E-2</v>
          </cell>
          <cell r="O137">
            <v>4214</v>
          </cell>
          <cell r="P137" t="str">
            <v>784275778</v>
          </cell>
          <cell r="Q137" t="str">
            <v>PM</v>
          </cell>
          <cell r="R137" t="str">
            <v>201</v>
          </cell>
          <cell r="S137" t="str">
            <v>01</v>
          </cell>
          <cell r="T137" t="str">
            <v>Etablissement de crédit</v>
          </cell>
          <cell r="U137" t="str">
            <v>201</v>
          </cell>
          <cell r="V137" t="str">
            <v>Banque mutualiste ou coopérative</v>
          </cell>
          <cell r="W137" t="str">
            <v>001</v>
          </cell>
          <cell r="X137" t="str">
            <v>Agrément ACPR</v>
          </cell>
          <cell r="Y137">
            <v>6</v>
          </cell>
          <cell r="Z137" t="str">
            <v>NOUVEL ETABLISSEMENT</v>
          </cell>
          <cell r="AA137" t="str">
            <v>FR</v>
          </cell>
          <cell r="AB137" t="str">
            <v> France</v>
          </cell>
          <cell r="AC137" t="str">
            <v>S. BANCAIRE MUTUALISTE ET AUTRES RESEAUX</v>
          </cell>
          <cell r="AD137">
            <v>1163</v>
          </cell>
          <cell r="AE137" t="str">
            <v>GPE BPCE</v>
          </cell>
          <cell r="AF137">
            <v>0</v>
          </cell>
          <cell r="AG137" t="str">
            <v>77186</v>
          </cell>
          <cell r="AH137" t="str">
            <v>FR</v>
          </cell>
          <cell r="AI137" t="str">
            <v/>
          </cell>
          <cell r="AJ137" t="str">
            <v/>
          </cell>
          <cell r="AK137" t="str">
            <v>EC</v>
          </cell>
          <cell r="AL137" t="str">
            <v>Bq mut</v>
          </cell>
          <cell r="AM137" t="str">
            <v>PERSONNE_MORALE_SOCIETE</v>
          </cell>
          <cell r="AN137" t="str">
            <v>BPCE</v>
          </cell>
          <cell r="AO137" t="str">
            <v>Groupes mutualistes</v>
          </cell>
          <cell r="AP137" t="str">
            <v/>
          </cell>
          <cell r="AQ137" t="str">
            <v/>
          </cell>
          <cell r="AR137" t="str">
            <v>FR</v>
          </cell>
          <cell r="AS137" t="str">
            <v>FRANCE</v>
          </cell>
          <cell r="AT137" t="str">
            <v/>
          </cell>
          <cell r="AU137" t="str">
            <v/>
          </cell>
          <cell r="AV137" t="str">
            <v>CISSOKHO-COULIBALY</v>
          </cell>
          <cell r="AW137">
            <v>2762</v>
          </cell>
          <cell r="AX137">
            <v>11.493212579</v>
          </cell>
          <cell r="AY137">
            <v>7.95328663</v>
          </cell>
          <cell r="AZ137">
            <v>5.3420020729999997</v>
          </cell>
          <cell r="BA137">
            <v>105</v>
          </cell>
          <cell r="BB137" t="str">
            <v>SI</v>
          </cell>
          <cell r="BC137">
            <v>0</v>
          </cell>
          <cell r="BD137">
            <v>1</v>
          </cell>
        </row>
        <row r="138">
          <cell r="A138" t="str">
            <v>11315</v>
          </cell>
          <cell r="B138" t="str">
            <v>CAISSE D EPARGNE PROVENCE-ALPES-CORSE</v>
          </cell>
          <cell r="C138" t="str">
            <v>3. Autres (GEA CBD)</v>
          </cell>
          <cell r="D138">
            <v>201412</v>
          </cell>
          <cell r="E138">
            <v>5.6236611073636103E-2</v>
          </cell>
          <cell r="F138">
            <v>0.214899101463082</v>
          </cell>
          <cell r="G138">
            <v>11.412334562000002</v>
          </cell>
          <cell r="H138">
            <v>0.64179102020540935</v>
          </cell>
          <cell r="I138">
            <v>2.452500442969876</v>
          </cell>
          <cell r="O138">
            <v>4229</v>
          </cell>
          <cell r="P138" t="str">
            <v>775559404</v>
          </cell>
          <cell r="Q138" t="str">
            <v>PM</v>
          </cell>
          <cell r="R138" t="str">
            <v>270</v>
          </cell>
          <cell r="S138" t="str">
            <v>01</v>
          </cell>
          <cell r="T138" t="str">
            <v>Etablissement de crédit</v>
          </cell>
          <cell r="U138" t="str">
            <v>201</v>
          </cell>
          <cell r="V138" t="str">
            <v>Banque mutualiste ou coopérative</v>
          </cell>
          <cell r="W138" t="str">
            <v>001</v>
          </cell>
          <cell r="X138" t="str">
            <v>Agrément ACPR</v>
          </cell>
          <cell r="Y138">
            <v>6</v>
          </cell>
          <cell r="Z138" t="str">
            <v>NOUVEL ETABLISSEMENT</v>
          </cell>
          <cell r="AA138" t="str">
            <v>FR</v>
          </cell>
          <cell r="AB138" t="str">
            <v> France</v>
          </cell>
          <cell r="AC138" t="str">
            <v>S. BANCAIRE MUTUALISTE ET AUTRES RESEAUX</v>
          </cell>
          <cell r="AD138">
            <v>1163</v>
          </cell>
          <cell r="AE138" t="str">
            <v>GPE BPCE</v>
          </cell>
          <cell r="AF138">
            <v>0</v>
          </cell>
          <cell r="AG138" t="str">
            <v>13006</v>
          </cell>
          <cell r="AH138" t="str">
            <v>FR</v>
          </cell>
          <cell r="AI138" t="str">
            <v/>
          </cell>
          <cell r="AJ138" t="str">
            <v/>
          </cell>
          <cell r="AK138" t="str">
            <v>EC</v>
          </cell>
          <cell r="AL138" t="str">
            <v>Bq mut</v>
          </cell>
          <cell r="AM138" t="str">
            <v>PERSONNE_MORALE_SOCIETE</v>
          </cell>
          <cell r="AN138" t="str">
            <v>BPCE</v>
          </cell>
          <cell r="AO138" t="str">
            <v>Groupes mutualistes</v>
          </cell>
          <cell r="AP138" t="str">
            <v/>
          </cell>
          <cell r="AQ138" t="str">
            <v/>
          </cell>
          <cell r="AR138" t="str">
            <v>FR</v>
          </cell>
          <cell r="AS138" t="str">
            <v>FRANCE</v>
          </cell>
          <cell r="AT138" t="str">
            <v/>
          </cell>
          <cell r="AU138" t="str">
            <v/>
          </cell>
          <cell r="AV138" t="str">
            <v>GALAN</v>
          </cell>
          <cell r="AW138">
            <v>2762</v>
          </cell>
          <cell r="AX138">
            <v>30.477397255</v>
          </cell>
          <cell r="AY138">
            <v>17.077474666000001</v>
          </cell>
          <cell r="AZ138">
            <v>19.096777230999997</v>
          </cell>
          <cell r="BA138">
            <v>41</v>
          </cell>
          <cell r="BB138" t="str">
            <v>SI</v>
          </cell>
          <cell r="BC138">
            <v>0</v>
          </cell>
          <cell r="BD138">
            <v>1</v>
          </cell>
        </row>
        <row r="139">
          <cell r="A139" t="str">
            <v>11425</v>
          </cell>
          <cell r="B139" t="str">
            <v>CAISSE D EPARGNE NORMANDIE</v>
          </cell>
          <cell r="C139" t="str">
            <v>3. Autres (GEA CBD)</v>
          </cell>
          <cell r="D139">
            <v>201412</v>
          </cell>
          <cell r="E139">
            <v>4.5746292977004999E-2</v>
          </cell>
          <cell r="F139">
            <v>0.214913981573322</v>
          </cell>
          <cell r="G139">
            <v>8.1285174389999995</v>
          </cell>
          <cell r="H139">
            <v>0.37184954023318834</v>
          </cell>
          <cell r="I139">
            <v>1.7469320471036724</v>
          </cell>
          <cell r="O139">
            <v>4417</v>
          </cell>
          <cell r="P139" t="str">
            <v>384353413</v>
          </cell>
          <cell r="Q139" t="str">
            <v>PM</v>
          </cell>
          <cell r="R139" t="str">
            <v>270</v>
          </cell>
          <cell r="S139" t="str">
            <v>01</v>
          </cell>
          <cell r="T139" t="str">
            <v>Etablissement de crédit</v>
          </cell>
          <cell r="U139" t="str">
            <v>201</v>
          </cell>
          <cell r="V139" t="str">
            <v>Banque mutualiste ou coopérative</v>
          </cell>
          <cell r="W139" t="str">
            <v>001</v>
          </cell>
          <cell r="X139" t="str">
            <v>Agrément ACPR</v>
          </cell>
          <cell r="Y139">
            <v>8</v>
          </cell>
          <cell r="Z139" t="str">
            <v>RESTRUCTURATION AVEC REPRISE DE CIB</v>
          </cell>
          <cell r="AA139" t="str">
            <v>FR</v>
          </cell>
          <cell r="AB139" t="str">
            <v> France</v>
          </cell>
          <cell r="AC139" t="str">
            <v>S. BANCAIRE MUTUALISTE ET AUTRES RESEAUX</v>
          </cell>
          <cell r="AD139">
            <v>1163</v>
          </cell>
          <cell r="AE139" t="str">
            <v>GPE BPCE</v>
          </cell>
          <cell r="AF139">
            <v>0</v>
          </cell>
          <cell r="AG139" t="str">
            <v>76230</v>
          </cell>
          <cell r="AH139" t="str">
            <v>FR</v>
          </cell>
          <cell r="AI139" t="str">
            <v/>
          </cell>
          <cell r="AJ139" t="str">
            <v/>
          </cell>
          <cell r="AK139" t="str">
            <v>EC</v>
          </cell>
          <cell r="AL139" t="str">
            <v>Bq mut</v>
          </cell>
          <cell r="AM139" t="str">
            <v>PERSONNE_MORALE_SOCIETE</v>
          </cell>
          <cell r="AN139" t="str">
            <v>BPCE</v>
          </cell>
          <cell r="AO139" t="str">
            <v>Groupes mutualistes</v>
          </cell>
          <cell r="AP139" t="str">
            <v/>
          </cell>
          <cell r="AQ139" t="str">
            <v/>
          </cell>
          <cell r="AR139" t="str">
            <v>FR</v>
          </cell>
          <cell r="AS139" t="str">
            <v>FRANCE</v>
          </cell>
          <cell r="AT139" t="str">
            <v/>
          </cell>
          <cell r="AU139" t="str">
            <v/>
          </cell>
          <cell r="AV139" t="str">
            <v>LACAMPAGNE</v>
          </cell>
          <cell r="AW139">
            <v>2762</v>
          </cell>
          <cell r="AX139">
            <v>19.028011312</v>
          </cell>
          <cell r="AY139">
            <v>9.583142496999999</v>
          </cell>
          <cell r="AZ139">
            <v>12.778667298</v>
          </cell>
          <cell r="BA139">
            <v>68</v>
          </cell>
          <cell r="BB139" t="str">
            <v>SI</v>
          </cell>
          <cell r="BC139">
            <v>0</v>
          </cell>
          <cell r="BD139">
            <v>1</v>
          </cell>
        </row>
        <row r="140">
          <cell r="A140" t="str">
            <v>11706</v>
          </cell>
          <cell r="B140" t="str">
            <v>CRCAM CHARENTE-MARITIME DEUX-SEVRES</v>
          </cell>
          <cell r="C140" t="str">
            <v>3. Autres (GEA CBD)</v>
          </cell>
          <cell r="D140">
            <v>201412</v>
          </cell>
          <cell r="E140">
            <v>4.6600000000000003E-2</v>
          </cell>
          <cell r="F140">
            <v>0.1691</v>
          </cell>
          <cell r="G140">
            <v>7.8173779999999997</v>
          </cell>
          <cell r="H140">
            <v>0.3642898148</v>
          </cell>
          <cell r="I140">
            <v>1.3219186197999999</v>
          </cell>
          <cell r="J140">
            <v>4.1700000000000001E-2</v>
          </cell>
          <cell r="K140">
            <v>0.4269</v>
          </cell>
          <cell r="L140">
            <v>2.1224910000000001</v>
          </cell>
          <cell r="M140">
            <v>8.8507874700000003E-2</v>
          </cell>
          <cell r="N140">
            <v>0.90609140790000009</v>
          </cell>
          <cell r="O140">
            <v>4902</v>
          </cell>
          <cell r="P140" t="str">
            <v>399354810</v>
          </cell>
          <cell r="Q140" t="str">
            <v>PM</v>
          </cell>
          <cell r="R140" t="str">
            <v>210</v>
          </cell>
          <cell r="S140" t="str">
            <v>01</v>
          </cell>
          <cell r="T140" t="str">
            <v>Etablissement de crédit</v>
          </cell>
          <cell r="U140" t="str">
            <v>201</v>
          </cell>
          <cell r="V140" t="str">
            <v>Banque mutualiste ou coopérative</v>
          </cell>
          <cell r="W140" t="str">
            <v>001</v>
          </cell>
          <cell r="X140" t="str">
            <v>Agrément ACPR</v>
          </cell>
          <cell r="Y140">
            <v>8</v>
          </cell>
          <cell r="Z140" t="str">
            <v>RESTRUCTURATION AVEC REPRISE DE CIB</v>
          </cell>
          <cell r="AA140" t="str">
            <v>FR</v>
          </cell>
          <cell r="AB140" t="str">
            <v> France</v>
          </cell>
          <cell r="AC140" t="str">
            <v>S. BANCAIRE MUTUALISTE ET AUTRES RESEAUX</v>
          </cell>
          <cell r="AD140">
            <v>27</v>
          </cell>
          <cell r="AE140" t="str">
            <v>GPE CREDIT AGRICOLE</v>
          </cell>
          <cell r="AF140">
            <v>0</v>
          </cell>
          <cell r="AG140" t="str">
            <v>17100</v>
          </cell>
          <cell r="AH140" t="str">
            <v>FR</v>
          </cell>
          <cell r="AI140" t="str">
            <v/>
          </cell>
          <cell r="AJ140" t="str">
            <v/>
          </cell>
          <cell r="AK140" t="str">
            <v>EC</v>
          </cell>
          <cell r="AL140" t="str">
            <v>Bq mut</v>
          </cell>
          <cell r="AM140" t="str">
            <v>PERSONNE_MORALE_SOCIETE</v>
          </cell>
          <cell r="AN140" t="str">
            <v>CREDIT AGRICOLE</v>
          </cell>
          <cell r="AO140" t="str">
            <v>Groupes mutualistes</v>
          </cell>
          <cell r="AP140" t="str">
            <v/>
          </cell>
          <cell r="AQ140" t="str">
            <v/>
          </cell>
          <cell r="AR140" t="str">
            <v>FR</v>
          </cell>
          <cell r="AS140" t="str">
            <v>FRANCE</v>
          </cell>
          <cell r="AT140" t="str">
            <v/>
          </cell>
          <cell r="AU140" t="str">
            <v/>
          </cell>
          <cell r="AV140" t="str">
            <v>MOISSINAC</v>
          </cell>
          <cell r="AW140">
            <v>2761</v>
          </cell>
          <cell r="AX140">
            <v>11.461401988</v>
          </cell>
          <cell r="AY140">
            <v>8.7622159639999992</v>
          </cell>
          <cell r="AZ140">
            <v>3.3079344380000002</v>
          </cell>
          <cell r="BA140">
            <v>106</v>
          </cell>
          <cell r="BB140" t="str">
            <v>SI</v>
          </cell>
          <cell r="BC140">
            <v>0</v>
          </cell>
          <cell r="BD140">
            <v>0</v>
          </cell>
        </row>
        <row r="141">
          <cell r="A141" t="str">
            <v>11899</v>
          </cell>
          <cell r="B141" t="str">
            <v>BANQUE EUROPEENNE DU CREDIT MUTUEL</v>
          </cell>
          <cell r="C141" t="str">
            <v>3. Autres (GEA CBD)</v>
          </cell>
          <cell r="D141">
            <v>201412</v>
          </cell>
          <cell r="E141">
            <v>2.3199999999999998E-2</v>
          </cell>
          <cell r="F141">
            <v>0.2427</v>
          </cell>
          <cell r="G141">
            <v>20.333403239889996</v>
          </cell>
          <cell r="H141">
            <v>0.47173495516544789</v>
          </cell>
          <cell r="I141">
            <v>4.9349169663213024</v>
          </cell>
          <cell r="L141">
            <v>0.56020064926000002</v>
          </cell>
          <cell r="O141">
            <v>5291</v>
          </cell>
          <cell r="P141" t="str">
            <v>379522600</v>
          </cell>
          <cell r="Q141" t="str">
            <v>PM</v>
          </cell>
          <cell r="R141" t="str">
            <v>105</v>
          </cell>
          <cell r="S141" t="str">
            <v>01</v>
          </cell>
          <cell r="T141" t="str">
            <v>Etablissement de crédit</v>
          </cell>
          <cell r="U141" t="str">
            <v>200</v>
          </cell>
          <cell r="V141" t="str">
            <v>Banque</v>
          </cell>
          <cell r="W141" t="str">
            <v>001</v>
          </cell>
          <cell r="X141" t="str">
            <v>Agrément ACPR</v>
          </cell>
          <cell r="Y141">
            <v>8</v>
          </cell>
          <cell r="Z141" t="str">
            <v>RESTRUCTURATION AVEC REPRISE DE CIB</v>
          </cell>
          <cell r="AA141" t="str">
            <v>FR</v>
          </cell>
          <cell r="AB141" t="str">
            <v> France</v>
          </cell>
          <cell r="AC141" t="str">
            <v>S. BANCAIRE MUTUALISTE ET AUTRES RESEAUX</v>
          </cell>
          <cell r="AD141">
            <v>29</v>
          </cell>
          <cell r="AE141" t="str">
            <v>GPE CREDIT MUTUEL</v>
          </cell>
          <cell r="AF141">
            <v>0</v>
          </cell>
          <cell r="AG141" t="str">
            <v>67000</v>
          </cell>
          <cell r="AH141" t="str">
            <v>FR</v>
          </cell>
          <cell r="AI141" t="str">
            <v/>
          </cell>
          <cell r="AJ141" t="str">
            <v/>
          </cell>
          <cell r="AK141" t="str">
            <v>EC</v>
          </cell>
          <cell r="AL141" t="str">
            <v>Banque</v>
          </cell>
          <cell r="AM141" t="str">
            <v>PERSONNE_MORALE_SOCIETE</v>
          </cell>
          <cell r="AN141" t="str">
            <v>CREDIT MUTUEL</v>
          </cell>
          <cell r="AO141" t="str">
            <v>Groupes mutualistes</v>
          </cell>
          <cell r="AP141" t="str">
            <v/>
          </cell>
          <cell r="AQ141" t="str">
            <v/>
          </cell>
          <cell r="AR141" t="str">
            <v>FR</v>
          </cell>
          <cell r="AS141" t="str">
            <v>FRANCE</v>
          </cell>
          <cell r="AT141" t="str">
            <v/>
          </cell>
          <cell r="AU141" t="str">
            <v/>
          </cell>
          <cell r="AV141" t="str">
            <v>KRAUSE</v>
          </cell>
          <cell r="AW141">
            <v>2763</v>
          </cell>
          <cell r="AX141">
            <v>16.183957926000001</v>
          </cell>
          <cell r="AY141">
            <v>11.681895694</v>
          </cell>
          <cell r="AZ141">
            <v>10.830318435000001</v>
          </cell>
          <cell r="BA141">
            <v>79</v>
          </cell>
          <cell r="BB141" t="str">
            <v>SI</v>
          </cell>
          <cell r="BC141">
            <v>0</v>
          </cell>
          <cell r="BD141">
            <v>1</v>
          </cell>
        </row>
        <row r="142">
          <cell r="A142" t="str">
            <v>11907</v>
          </cell>
          <cell r="B142" t="str">
            <v>BANQUE POPULAIRE DU MASSIF CENTRAL</v>
          </cell>
          <cell r="C142" t="str">
            <v>3. Autres (GEA CBD)</v>
          </cell>
          <cell r="D142">
            <v>201412</v>
          </cell>
          <cell r="E142">
            <v>6.68504963387654E-2</v>
          </cell>
          <cell r="F142">
            <v>0.14445643723728299</v>
          </cell>
          <cell r="G142">
            <v>4.2902381600000004</v>
          </cell>
          <cell r="H142">
            <v>0.28680455040751163</v>
          </cell>
          <cell r="I142">
            <v>0.61975251949303656</v>
          </cell>
          <cell r="J142">
            <v>6.6784334514798094E-2</v>
          </cell>
          <cell r="K142">
            <v>0.43174616771851299</v>
          </cell>
          <cell r="L142">
            <v>0.84499901599999994</v>
          </cell>
          <cell r="M142">
            <v>5.6432696949219222E-2</v>
          </cell>
          <cell r="N142">
            <v>0.36482508688391441</v>
          </cell>
          <cell r="O142">
            <v>5309</v>
          </cell>
          <cell r="P142" t="str">
            <v>775633878</v>
          </cell>
          <cell r="Q142" t="str">
            <v>PM</v>
          </cell>
          <cell r="R142" t="str">
            <v>202</v>
          </cell>
          <cell r="S142" t="str">
            <v>01</v>
          </cell>
          <cell r="T142" t="str">
            <v>Etablissement de crédit</v>
          </cell>
          <cell r="U142" t="str">
            <v>201</v>
          </cell>
          <cell r="V142" t="str">
            <v>Banque mutualiste ou coopérative</v>
          </cell>
          <cell r="W142" t="str">
            <v>001</v>
          </cell>
          <cell r="X142" t="str">
            <v>Agrément ACPR</v>
          </cell>
          <cell r="Y142">
            <v>6</v>
          </cell>
          <cell r="Z142" t="str">
            <v>NOUVEL ETABLISSEMENT</v>
          </cell>
          <cell r="AA142" t="str">
            <v>FR</v>
          </cell>
          <cell r="AB142" t="str">
            <v> France</v>
          </cell>
          <cell r="AC142" t="str">
            <v>S. BANCAIRE MUTUALISTE ET AUTRES RESEAUX</v>
          </cell>
          <cell r="AD142">
            <v>1163</v>
          </cell>
          <cell r="AE142" t="str">
            <v>GPE BPCE</v>
          </cell>
          <cell r="AF142">
            <v>0</v>
          </cell>
          <cell r="AG142" t="str">
            <v>63000</v>
          </cell>
          <cell r="AH142" t="str">
            <v>FR</v>
          </cell>
          <cell r="AI142" t="str">
            <v/>
          </cell>
          <cell r="AJ142" t="str">
            <v/>
          </cell>
          <cell r="AK142" t="str">
            <v>EC</v>
          </cell>
          <cell r="AL142" t="str">
            <v>Bq mut</v>
          </cell>
          <cell r="AM142" t="str">
            <v>PERSONNE_MORALE_SOCIETE</v>
          </cell>
          <cell r="AN142" t="str">
            <v>BPCE</v>
          </cell>
          <cell r="AO142" t="str">
            <v>Groupes mutualistes</v>
          </cell>
          <cell r="AP142" t="str">
            <v/>
          </cell>
          <cell r="AQ142" t="str">
            <v/>
          </cell>
          <cell r="AR142" t="str">
            <v>FR</v>
          </cell>
          <cell r="AS142" t="str">
            <v>FRANCE</v>
          </cell>
          <cell r="AT142" t="str">
            <v/>
          </cell>
          <cell r="AU142" t="str">
            <v/>
          </cell>
          <cell r="AV142" t="str">
            <v>BODIAN</v>
          </cell>
          <cell r="AW142">
            <v>2762</v>
          </cell>
          <cell r="AX142">
            <v>6.0823091289999995</v>
          </cell>
          <cell r="AY142">
            <v>4.1832541919999997</v>
          </cell>
          <cell r="AZ142">
            <v>3.917545697</v>
          </cell>
          <cell r="BA142">
            <v>153</v>
          </cell>
          <cell r="BB142" t="str">
            <v>SI</v>
          </cell>
          <cell r="BC142">
            <v>0</v>
          </cell>
          <cell r="BD142">
            <v>1</v>
          </cell>
        </row>
        <row r="143">
          <cell r="A143" t="str">
            <v>12006</v>
          </cell>
          <cell r="B143" t="str">
            <v>CRCAM DE LA CORSE</v>
          </cell>
          <cell r="C143" t="str">
            <v>3. Autres (GEA CBD)</v>
          </cell>
          <cell r="D143">
            <v>201412</v>
          </cell>
          <cell r="E143">
            <v>0.1019</v>
          </cell>
          <cell r="F143">
            <v>0.22120000000000001</v>
          </cell>
          <cell r="G143">
            <v>1.3529739999999999</v>
          </cell>
          <cell r="H143">
            <v>0.13786805059999999</v>
          </cell>
          <cell r="I143">
            <v>0.29927784879999997</v>
          </cell>
          <cell r="J143">
            <v>5.6099999999999997E-2</v>
          </cell>
          <cell r="K143">
            <v>0.44650000000000001</v>
          </cell>
          <cell r="L143">
            <v>0.39961600000000003</v>
          </cell>
          <cell r="M143">
            <v>2.24184576E-2</v>
          </cell>
          <cell r="N143">
            <v>0.17842854400000002</v>
          </cell>
          <cell r="O143">
            <v>5500</v>
          </cell>
          <cell r="P143" t="str">
            <v>782989206</v>
          </cell>
          <cell r="Q143" t="str">
            <v>PM</v>
          </cell>
          <cell r="R143" t="str">
            <v>210</v>
          </cell>
          <cell r="S143" t="str">
            <v>01</v>
          </cell>
          <cell r="T143" t="str">
            <v>Etablissement de crédit</v>
          </cell>
          <cell r="U143" t="str">
            <v>201</v>
          </cell>
          <cell r="V143" t="str">
            <v>Banque mutualiste ou coopérative</v>
          </cell>
          <cell r="W143" t="str">
            <v>001</v>
          </cell>
          <cell r="X143" t="str">
            <v>Agrément ACPR</v>
          </cell>
          <cell r="Y143">
            <v>6</v>
          </cell>
          <cell r="Z143" t="str">
            <v>NOUVEL ETABLISSEMENT</v>
          </cell>
          <cell r="AA143" t="str">
            <v>FR</v>
          </cell>
          <cell r="AB143" t="str">
            <v> France</v>
          </cell>
          <cell r="AC143" t="str">
            <v>S. BANCAIRE MUTUALISTE ET AUTRES RESEAUX</v>
          </cell>
          <cell r="AD143">
            <v>27</v>
          </cell>
          <cell r="AE143" t="str">
            <v>GPE CREDIT AGRICOLE</v>
          </cell>
          <cell r="AF143">
            <v>0</v>
          </cell>
          <cell r="AG143" t="str">
            <v>20000</v>
          </cell>
          <cell r="AH143" t="str">
            <v>FR</v>
          </cell>
          <cell r="AI143" t="str">
            <v/>
          </cell>
          <cell r="AJ143" t="str">
            <v/>
          </cell>
          <cell r="AK143" t="str">
            <v>EC</v>
          </cell>
          <cell r="AL143" t="str">
            <v>Bq mut</v>
          </cell>
          <cell r="AM143" t="str">
            <v>PERSONNE_MORALE_SOCIETE</v>
          </cell>
          <cell r="AN143" t="str">
            <v>CREDIT AGRICOLE</v>
          </cell>
          <cell r="AO143" t="str">
            <v>Groupes mutualistes</v>
          </cell>
          <cell r="AP143" t="str">
            <v/>
          </cell>
          <cell r="AQ143" t="str">
            <v/>
          </cell>
          <cell r="AR143" t="str">
            <v>FR</v>
          </cell>
          <cell r="AS143" t="str">
            <v>FRANCE</v>
          </cell>
          <cell r="AT143" t="str">
            <v/>
          </cell>
          <cell r="AU143" t="str">
            <v/>
          </cell>
          <cell r="AV143" t="str">
            <v>MOISSINAC</v>
          </cell>
          <cell r="AW143">
            <v>2761</v>
          </cell>
          <cell r="AX143">
            <v>2.1186804229999998</v>
          </cell>
          <cell r="AY143">
            <v>1.509667938</v>
          </cell>
          <cell r="AZ143">
            <v>1.053452493</v>
          </cell>
          <cell r="BA143">
            <v>238</v>
          </cell>
          <cell r="BB143" t="str">
            <v>SI</v>
          </cell>
          <cell r="BC143">
            <v>0</v>
          </cell>
          <cell r="BD143">
            <v>0</v>
          </cell>
        </row>
        <row r="144">
          <cell r="A144" t="str">
            <v>12135</v>
          </cell>
          <cell r="B144" t="str">
            <v>CAISSE EPARGNE BOURGOGNE FRANCHE-COMTE</v>
          </cell>
          <cell r="C144" t="str">
            <v>3. Autres (GEA CBD)</v>
          </cell>
          <cell r="D144">
            <v>201412</v>
          </cell>
          <cell r="E144">
            <v>5.15973360490279E-2</v>
          </cell>
          <cell r="F144">
            <v>0.212132968971672</v>
          </cell>
          <cell r="G144">
            <v>7.4672812580000008</v>
          </cell>
          <cell r="H144">
            <v>0.38529182044163385</v>
          </cell>
          <cell r="I144">
            <v>1.5840565434060621</v>
          </cell>
          <cell r="O144">
            <v>5712</v>
          </cell>
          <cell r="P144" t="str">
            <v>352483341</v>
          </cell>
          <cell r="Q144" t="str">
            <v>PM</v>
          </cell>
          <cell r="R144" t="str">
            <v>270</v>
          </cell>
          <cell r="S144" t="str">
            <v>01</v>
          </cell>
          <cell r="T144" t="str">
            <v>Etablissement de crédit</v>
          </cell>
          <cell r="U144" t="str">
            <v>201</v>
          </cell>
          <cell r="V144" t="str">
            <v>Banque mutualiste ou coopérative</v>
          </cell>
          <cell r="W144" t="str">
            <v>001</v>
          </cell>
          <cell r="X144" t="str">
            <v>Agrément ACPR</v>
          </cell>
          <cell r="Y144">
            <v>8</v>
          </cell>
          <cell r="Z144" t="str">
            <v>RESTRUCTURATION AVEC REPRISE DE CIB</v>
          </cell>
          <cell r="AA144" t="str">
            <v>FR</v>
          </cell>
          <cell r="AB144" t="str">
            <v> France</v>
          </cell>
          <cell r="AC144" t="str">
            <v>S. BANCAIRE MUTUALISTE ET AUTRES RESEAUX</v>
          </cell>
          <cell r="AD144">
            <v>1163</v>
          </cell>
          <cell r="AE144" t="str">
            <v>GPE BPCE</v>
          </cell>
          <cell r="AF144">
            <v>0</v>
          </cell>
          <cell r="AG144" t="str">
            <v>21000</v>
          </cell>
          <cell r="AH144" t="str">
            <v>FR</v>
          </cell>
          <cell r="AI144" t="str">
            <v/>
          </cell>
          <cell r="AJ144" t="str">
            <v/>
          </cell>
          <cell r="AK144" t="str">
            <v>EC</v>
          </cell>
          <cell r="AL144" t="str">
            <v>Bq mut</v>
          </cell>
          <cell r="AM144" t="str">
            <v>PERSONNE_MORALE_SOCIETE</v>
          </cell>
          <cell r="AN144" t="str">
            <v>BPCE</v>
          </cell>
          <cell r="AO144" t="str">
            <v>Groupes mutualistes</v>
          </cell>
          <cell r="AP144" t="str">
            <v/>
          </cell>
          <cell r="AQ144" t="str">
            <v/>
          </cell>
          <cell r="AR144" t="str">
            <v>FR</v>
          </cell>
          <cell r="AS144" t="str">
            <v>FRANCE</v>
          </cell>
          <cell r="AT144" t="str">
            <v/>
          </cell>
          <cell r="AU144" t="str">
            <v/>
          </cell>
          <cell r="AV144" t="str">
            <v>BOUJAOUD</v>
          </cell>
          <cell r="AW144">
            <v>2762</v>
          </cell>
          <cell r="AX144">
            <v>17.186253756999999</v>
          </cell>
          <cell r="AY144">
            <v>9.3535563249999996</v>
          </cell>
          <cell r="AZ144">
            <v>11.929350517000001</v>
          </cell>
          <cell r="BA144">
            <v>74</v>
          </cell>
          <cell r="BB144" t="str">
            <v>SI</v>
          </cell>
          <cell r="BC144">
            <v>0</v>
          </cell>
          <cell r="BD144">
            <v>1</v>
          </cell>
        </row>
        <row r="145">
          <cell r="A145" t="str">
            <v>12206</v>
          </cell>
          <cell r="B145" t="str">
            <v>CRCAM DES COTES-D'ARMOR</v>
          </cell>
          <cell r="C145" t="str">
            <v>3. Autres (GEA CBD)</v>
          </cell>
          <cell r="D145">
            <v>201412</v>
          </cell>
          <cell r="E145">
            <v>5.7099999999999998E-2</v>
          </cell>
          <cell r="F145">
            <v>0.17399999999999999</v>
          </cell>
          <cell r="G145">
            <v>5.5366059999999999</v>
          </cell>
          <cell r="H145">
            <v>0.31614020259999998</v>
          </cell>
          <cell r="I145">
            <v>0.96336944399999991</v>
          </cell>
          <cell r="J145">
            <v>1.9099999999999999E-2</v>
          </cell>
          <cell r="K145">
            <v>0.44979999999999998</v>
          </cell>
          <cell r="L145">
            <v>1.614473</v>
          </cell>
          <cell r="M145">
            <v>3.08364343E-2</v>
          </cell>
          <cell r="N145">
            <v>0.72618995539999998</v>
          </cell>
          <cell r="O145">
            <v>5928</v>
          </cell>
          <cell r="P145" t="str">
            <v>777456179</v>
          </cell>
          <cell r="Q145" t="str">
            <v>PM</v>
          </cell>
          <cell r="R145" t="str">
            <v>210</v>
          </cell>
          <cell r="S145" t="str">
            <v>01</v>
          </cell>
          <cell r="T145" t="str">
            <v>Etablissement de crédit</v>
          </cell>
          <cell r="U145" t="str">
            <v>201</v>
          </cell>
          <cell r="V145" t="str">
            <v>Banque mutualiste ou coopérative</v>
          </cell>
          <cell r="W145" t="str">
            <v>001</v>
          </cell>
          <cell r="X145" t="str">
            <v>Agrément ACPR</v>
          </cell>
          <cell r="Y145">
            <v>6</v>
          </cell>
          <cell r="Z145" t="str">
            <v>NOUVEL ETABLISSEMENT</v>
          </cell>
          <cell r="AA145" t="str">
            <v>FR</v>
          </cell>
          <cell r="AB145" t="str">
            <v> France</v>
          </cell>
          <cell r="AC145" t="str">
            <v>S. BANCAIRE MUTUALISTE ET AUTRES RESEAUX</v>
          </cell>
          <cell r="AD145">
            <v>27</v>
          </cell>
          <cell r="AE145" t="str">
            <v>GPE CREDIT AGRICOLE</v>
          </cell>
          <cell r="AF145">
            <v>0</v>
          </cell>
          <cell r="AG145" t="str">
            <v>22440</v>
          </cell>
          <cell r="AH145" t="str">
            <v>FR</v>
          </cell>
          <cell r="AI145" t="str">
            <v/>
          </cell>
          <cell r="AJ145" t="str">
            <v/>
          </cell>
          <cell r="AK145" t="str">
            <v>EC</v>
          </cell>
          <cell r="AL145" t="str">
            <v>Bq mut</v>
          </cell>
          <cell r="AM145" t="str">
            <v>PERSONNE_MORALE_SOCIETE</v>
          </cell>
          <cell r="AN145" t="str">
            <v>CREDIT AGRICOLE</v>
          </cell>
          <cell r="AO145" t="str">
            <v>Groupes mutualistes</v>
          </cell>
          <cell r="AP145" t="str">
            <v/>
          </cell>
          <cell r="AQ145" t="str">
            <v/>
          </cell>
          <cell r="AR145" t="str">
            <v>FR</v>
          </cell>
          <cell r="AS145" t="str">
            <v>FRANCE</v>
          </cell>
          <cell r="AT145" t="str">
            <v/>
          </cell>
          <cell r="AU145" t="str">
            <v/>
          </cell>
          <cell r="AV145" t="str">
            <v>BALLABRIGA</v>
          </cell>
          <cell r="AW145">
            <v>2761</v>
          </cell>
          <cell r="AX145">
            <v>8.6269581539999987</v>
          </cell>
          <cell r="AY145">
            <v>6.3993837679999999</v>
          </cell>
          <cell r="AZ145">
            <v>1.998181754</v>
          </cell>
          <cell r="BA145">
            <v>129</v>
          </cell>
          <cell r="BB145" t="str">
            <v>SI</v>
          </cell>
          <cell r="BC145">
            <v>0</v>
          </cell>
          <cell r="BD145">
            <v>0</v>
          </cell>
        </row>
        <row r="146">
          <cell r="A146" t="str">
            <v>12406</v>
          </cell>
          <cell r="B146" t="str">
            <v>CRCAM CHARENTE-PERIGORD</v>
          </cell>
          <cell r="C146" t="str">
            <v>3. Autres (GEA CBD)</v>
          </cell>
          <cell r="D146">
            <v>201412</v>
          </cell>
          <cell r="E146">
            <v>5.3499999999999999E-2</v>
          </cell>
          <cell r="F146">
            <v>0.16880000000000001</v>
          </cell>
          <cell r="G146">
            <v>4.563199</v>
          </cell>
          <cell r="H146">
            <v>0.24413114650000001</v>
          </cell>
          <cell r="I146">
            <v>0.7702679912</v>
          </cell>
          <cell r="J146">
            <v>2.52E-2</v>
          </cell>
          <cell r="K146">
            <v>0.44650000000000001</v>
          </cell>
          <cell r="L146">
            <v>2.0093559999999999</v>
          </cell>
          <cell r="M146">
            <v>5.0635771199999999E-2</v>
          </cell>
          <cell r="N146">
            <v>0.89717745399999993</v>
          </cell>
          <cell r="O146">
            <v>6261</v>
          </cell>
          <cell r="P146" t="str">
            <v>775569726</v>
          </cell>
          <cell r="Q146" t="str">
            <v>PM</v>
          </cell>
          <cell r="R146" t="str">
            <v>210</v>
          </cell>
          <cell r="S146" t="str">
            <v>01</v>
          </cell>
          <cell r="T146" t="str">
            <v>Etablissement de crédit</v>
          </cell>
          <cell r="U146" t="str">
            <v>201</v>
          </cell>
          <cell r="V146" t="str">
            <v>Banque mutualiste ou coopérative</v>
          </cell>
          <cell r="W146" t="str">
            <v>001</v>
          </cell>
          <cell r="X146" t="str">
            <v>Agrément ACPR</v>
          </cell>
          <cell r="Y146">
            <v>6</v>
          </cell>
          <cell r="Z146" t="str">
            <v>NOUVEL ETABLISSEMENT</v>
          </cell>
          <cell r="AA146" t="str">
            <v>FR</v>
          </cell>
          <cell r="AB146" t="str">
            <v> France</v>
          </cell>
          <cell r="AC146" t="str">
            <v>S. BANCAIRE MUTUALISTE ET AUTRES RESEAUX</v>
          </cell>
          <cell r="AD146">
            <v>27</v>
          </cell>
          <cell r="AE146" t="str">
            <v>GPE CREDIT AGRICOLE</v>
          </cell>
          <cell r="AF146">
            <v>0</v>
          </cell>
          <cell r="AG146" t="str">
            <v>16800</v>
          </cell>
          <cell r="AH146" t="str">
            <v>FR</v>
          </cell>
          <cell r="AI146" t="str">
            <v/>
          </cell>
          <cell r="AJ146" t="str">
            <v/>
          </cell>
          <cell r="AK146" t="str">
            <v>EC</v>
          </cell>
          <cell r="AL146" t="str">
            <v>Bq mut</v>
          </cell>
          <cell r="AM146" t="str">
            <v>PERSONNE_MORALE_SOCIETE</v>
          </cell>
          <cell r="AN146" t="str">
            <v>CREDIT AGRICOLE</v>
          </cell>
          <cell r="AO146" t="str">
            <v>Groupes mutualistes</v>
          </cell>
          <cell r="AP146" t="str">
            <v/>
          </cell>
          <cell r="AQ146" t="str">
            <v/>
          </cell>
          <cell r="AR146" t="str">
            <v>FR</v>
          </cell>
          <cell r="AS146" t="str">
            <v>FRANCE</v>
          </cell>
          <cell r="AT146" t="str">
            <v/>
          </cell>
          <cell r="AU146" t="str">
            <v/>
          </cell>
          <cell r="AV146" t="str">
            <v>BALLABRIGA</v>
          </cell>
          <cell r="AW146">
            <v>2761</v>
          </cell>
          <cell r="AX146">
            <v>8.3908165399999994</v>
          </cell>
          <cell r="AY146">
            <v>5.9397233499999995</v>
          </cell>
          <cell r="AZ146">
            <v>2.5160812429999999</v>
          </cell>
          <cell r="BA146">
            <v>131</v>
          </cell>
          <cell r="BB146" t="str">
            <v>SI</v>
          </cell>
          <cell r="BC146">
            <v>0</v>
          </cell>
          <cell r="BD146">
            <v>0</v>
          </cell>
        </row>
        <row r="147">
          <cell r="A147" t="str">
            <v>12506</v>
          </cell>
          <cell r="B147" t="str">
            <v>CRCAM FRANCHE-COMTE</v>
          </cell>
          <cell r="C147" t="str">
            <v>3. Autres (GEA CBD)</v>
          </cell>
          <cell r="D147">
            <v>201412</v>
          </cell>
          <cell r="E147">
            <v>5.0599999999999999E-2</v>
          </cell>
          <cell r="F147">
            <v>0.16600000000000001</v>
          </cell>
          <cell r="G147">
            <v>7.6441819999999998</v>
          </cell>
          <cell r="H147">
            <v>0.3867956092</v>
          </cell>
          <cell r="I147">
            <v>1.268934212</v>
          </cell>
          <cell r="J147">
            <v>3.85E-2</v>
          </cell>
          <cell r="K147">
            <v>0.44990000000000002</v>
          </cell>
          <cell r="L147">
            <v>1.8845130000000001</v>
          </cell>
          <cell r="M147">
            <v>7.25537505E-2</v>
          </cell>
          <cell r="N147">
            <v>0.84784239870000011</v>
          </cell>
          <cell r="O147">
            <v>6460</v>
          </cell>
          <cell r="P147" t="str">
            <v>384899399</v>
          </cell>
          <cell r="Q147" t="str">
            <v>PM</v>
          </cell>
          <cell r="R147" t="str">
            <v>210</v>
          </cell>
          <cell r="S147" t="str">
            <v>01</v>
          </cell>
          <cell r="T147" t="str">
            <v>Etablissement de crédit</v>
          </cell>
          <cell r="U147" t="str">
            <v>201</v>
          </cell>
          <cell r="V147" t="str">
            <v>Banque mutualiste ou coopérative</v>
          </cell>
          <cell r="W147" t="str">
            <v>001</v>
          </cell>
          <cell r="X147" t="str">
            <v>Agrément ACPR</v>
          </cell>
          <cell r="Y147">
            <v>8</v>
          </cell>
          <cell r="Z147" t="str">
            <v>RESTRUCTURATION AVEC REPRISE DE CIB</v>
          </cell>
          <cell r="AA147" t="str">
            <v>FR</v>
          </cell>
          <cell r="AB147" t="str">
            <v> France</v>
          </cell>
          <cell r="AC147" t="str">
            <v>S. BANCAIRE MUTUALISTE ET AUTRES RESEAUX</v>
          </cell>
          <cell r="AD147">
            <v>27</v>
          </cell>
          <cell r="AE147" t="str">
            <v>GPE CREDIT AGRICOLE</v>
          </cell>
          <cell r="AF147">
            <v>0</v>
          </cell>
          <cell r="AG147" t="str">
            <v>25000</v>
          </cell>
          <cell r="AH147" t="str">
            <v>FR</v>
          </cell>
          <cell r="AI147" t="str">
            <v/>
          </cell>
          <cell r="AJ147" t="str">
            <v/>
          </cell>
          <cell r="AK147" t="str">
            <v>EC</v>
          </cell>
          <cell r="AL147" t="str">
            <v>Bq mut</v>
          </cell>
          <cell r="AM147" t="str">
            <v>PERSONNE_MORALE_SOCIETE</v>
          </cell>
          <cell r="AN147" t="str">
            <v>CREDIT AGRICOLE</v>
          </cell>
          <cell r="AO147" t="str">
            <v>Groupes mutualistes</v>
          </cell>
          <cell r="AP147" t="str">
            <v/>
          </cell>
          <cell r="AQ147" t="str">
            <v/>
          </cell>
          <cell r="AR147" t="str">
            <v>FR</v>
          </cell>
          <cell r="AS147" t="str">
            <v>FRANCE</v>
          </cell>
          <cell r="AT147" t="str">
            <v/>
          </cell>
          <cell r="AU147" t="str">
            <v/>
          </cell>
          <cell r="AV147" t="str">
            <v>PIGEON</v>
          </cell>
          <cell r="AW147">
            <v>2761</v>
          </cell>
          <cell r="AX147">
            <v>11.334156513</v>
          </cell>
          <cell r="AY147">
            <v>9.066834952999999</v>
          </cell>
          <cell r="AZ147">
            <v>3.2244213560000001</v>
          </cell>
          <cell r="BA147">
            <v>108</v>
          </cell>
          <cell r="BB147" t="str">
            <v>SI</v>
          </cell>
          <cell r="BC147">
            <v>0</v>
          </cell>
          <cell r="BD147">
            <v>0</v>
          </cell>
        </row>
        <row r="148">
          <cell r="A148" t="str">
            <v>12869</v>
          </cell>
          <cell r="B148" t="str">
            <v>BANQUE ACCORD</v>
          </cell>
          <cell r="C148" t="str">
            <v>2. CBD</v>
          </cell>
          <cell r="D148">
            <v>201412</v>
          </cell>
          <cell r="E148">
            <v>3.15E-2</v>
          </cell>
          <cell r="F148">
            <v>0.47</v>
          </cell>
          <cell r="G148">
            <v>7.9332123970000001</v>
          </cell>
          <cell r="H148">
            <v>5.5532486779000002E-3</v>
          </cell>
          <cell r="O148">
            <v>7165</v>
          </cell>
          <cell r="P148" t="str">
            <v>546380197</v>
          </cell>
          <cell r="Q148" t="str">
            <v>PM</v>
          </cell>
          <cell r="R148" t="str">
            <v>105</v>
          </cell>
          <cell r="S148" t="str">
            <v>01</v>
          </cell>
          <cell r="T148" t="str">
            <v>Etablissement de crédit</v>
          </cell>
          <cell r="U148" t="str">
            <v>200</v>
          </cell>
          <cell r="V148" t="str">
            <v>Banque</v>
          </cell>
          <cell r="W148" t="str">
            <v>001</v>
          </cell>
          <cell r="X148" t="str">
            <v>Agrément ACPR</v>
          </cell>
          <cell r="Y148">
            <v>6</v>
          </cell>
          <cell r="Z148" t="str">
            <v>NOUVEL ETABLISSEMENT</v>
          </cell>
          <cell r="AA148" t="str">
            <v>FR</v>
          </cell>
          <cell r="AB148" t="str">
            <v> France</v>
          </cell>
          <cell r="AC148" t="str">
            <v>S. COMMERCIAL</v>
          </cell>
          <cell r="AD148">
            <v>65</v>
          </cell>
          <cell r="AE148" t="str">
            <v>GPE AUCHAN - MULLIEZ</v>
          </cell>
          <cell r="AF148">
            <v>1</v>
          </cell>
          <cell r="AG148" t="str">
            <v>59170</v>
          </cell>
          <cell r="AH148" t="str">
            <v>FR</v>
          </cell>
          <cell r="AI148" t="str">
            <v/>
          </cell>
          <cell r="AJ148" t="str">
            <v/>
          </cell>
          <cell r="AK148" t="str">
            <v>EC</v>
          </cell>
          <cell r="AL148" t="str">
            <v>Banque</v>
          </cell>
          <cell r="AM148" t="str">
            <v>PERSONNE_MORALE_SOCIETE</v>
          </cell>
          <cell r="AN148" t="str">
            <v>AUCHAN - MULLIEZ</v>
          </cell>
          <cell r="AO148" t="str">
            <v>Industrie, commerce, services, BTP, groupes professionnels</v>
          </cell>
          <cell r="AP148" t="str">
            <v/>
          </cell>
          <cell r="AQ148" t="str">
            <v/>
          </cell>
          <cell r="AR148" t="str">
            <v>FR</v>
          </cell>
          <cell r="AS148" t="str">
            <v>FRANCE</v>
          </cell>
          <cell r="AT148" t="str">
            <v/>
          </cell>
          <cell r="AU148" t="str">
            <v/>
          </cell>
          <cell r="AV148" t="str">
            <v>CHAUSSARD</v>
          </cell>
          <cell r="AW148">
            <v>2763</v>
          </cell>
          <cell r="AX148">
            <v>2.9128570070000004</v>
          </cell>
          <cell r="AY148">
            <v>0.95129634900000004</v>
          </cell>
          <cell r="AZ148">
            <v>0.34159423</v>
          </cell>
          <cell r="BA148">
            <v>208</v>
          </cell>
          <cell r="BB148" t="str">
            <v>LSI</v>
          </cell>
          <cell r="BC148">
            <v>0</v>
          </cell>
          <cell r="BD148">
            <v>1</v>
          </cell>
        </row>
        <row r="149">
          <cell r="A149" t="str">
            <v>12906</v>
          </cell>
          <cell r="B149" t="str">
            <v>CRCAM DU FINISTERE</v>
          </cell>
          <cell r="C149" t="str">
            <v>3. Autres (GEA CBD)</v>
          </cell>
          <cell r="D149">
            <v>201412</v>
          </cell>
          <cell r="E149">
            <v>5.0999999999999997E-2</v>
          </cell>
          <cell r="F149">
            <v>0.1792</v>
          </cell>
          <cell r="G149">
            <v>7.3231830000000002</v>
          </cell>
          <cell r="H149">
            <v>0.373482333</v>
          </cell>
          <cell r="I149">
            <v>1.3123143936000001</v>
          </cell>
          <cell r="J149">
            <v>4.2599999999999999E-2</v>
          </cell>
          <cell r="K149">
            <v>0.44919999999999999</v>
          </cell>
          <cell r="L149">
            <v>2.0452780000000002</v>
          </cell>
          <cell r="M149">
            <v>8.7128842800000009E-2</v>
          </cell>
          <cell r="N149">
            <v>0.91873887760000006</v>
          </cell>
          <cell r="O149">
            <v>7215</v>
          </cell>
          <cell r="P149" t="str">
            <v>778134601</v>
          </cell>
          <cell r="Q149" t="str">
            <v>PM</v>
          </cell>
          <cell r="R149" t="str">
            <v>210</v>
          </cell>
          <cell r="S149" t="str">
            <v>01</v>
          </cell>
          <cell r="T149" t="str">
            <v>Etablissement de crédit</v>
          </cell>
          <cell r="U149" t="str">
            <v>201</v>
          </cell>
          <cell r="V149" t="str">
            <v>Banque mutualiste ou coopérative</v>
          </cell>
          <cell r="W149" t="str">
            <v>001</v>
          </cell>
          <cell r="X149" t="str">
            <v>Agrément ACPR</v>
          </cell>
          <cell r="Y149">
            <v>6</v>
          </cell>
          <cell r="Z149" t="str">
            <v>NOUVEL ETABLISSEMENT</v>
          </cell>
          <cell r="AA149" t="str">
            <v>FR</v>
          </cell>
          <cell r="AB149" t="str">
            <v> France</v>
          </cell>
          <cell r="AC149" t="str">
            <v>S. BANCAIRE MUTUALISTE ET AUTRES RESEAUX</v>
          </cell>
          <cell r="AD149">
            <v>27</v>
          </cell>
          <cell r="AE149" t="str">
            <v>GPE CREDIT AGRICOLE</v>
          </cell>
          <cell r="AF149">
            <v>0</v>
          </cell>
          <cell r="AG149" t="str">
            <v>29000</v>
          </cell>
          <cell r="AH149" t="str">
            <v>FR</v>
          </cell>
          <cell r="AI149" t="str">
            <v/>
          </cell>
          <cell r="AJ149" t="str">
            <v/>
          </cell>
          <cell r="AK149" t="str">
            <v>EC</v>
          </cell>
          <cell r="AL149" t="str">
            <v>Bq mut</v>
          </cell>
          <cell r="AM149" t="str">
            <v>PERSONNE_MORALE_SOCIETE</v>
          </cell>
          <cell r="AN149" t="str">
            <v>CREDIT AGRICOLE</v>
          </cell>
          <cell r="AO149" t="str">
            <v>Groupes mutualistes</v>
          </cell>
          <cell r="AP149" t="str">
            <v/>
          </cell>
          <cell r="AQ149" t="str">
            <v/>
          </cell>
          <cell r="AR149" t="str">
            <v>FR</v>
          </cell>
          <cell r="AS149" t="str">
            <v>FRANCE</v>
          </cell>
          <cell r="AT149" t="str">
            <v/>
          </cell>
          <cell r="AU149" t="str">
            <v/>
          </cell>
          <cell r="AV149" t="str">
            <v>LAFARQUE</v>
          </cell>
          <cell r="AW149">
            <v>2761</v>
          </cell>
          <cell r="AX149">
            <v>10.885798948000001</v>
          </cell>
          <cell r="AY149">
            <v>8.3856346540000004</v>
          </cell>
          <cell r="AZ149">
            <v>2.7103988960000001</v>
          </cell>
          <cell r="BA149">
            <v>111</v>
          </cell>
          <cell r="BB149" t="str">
            <v>SI</v>
          </cell>
          <cell r="BC149">
            <v>0</v>
          </cell>
          <cell r="BD149">
            <v>0</v>
          </cell>
        </row>
        <row r="150">
          <cell r="A150" t="str">
            <v>13106</v>
          </cell>
          <cell r="B150" t="str">
            <v>CRCAM TOULOUSE 31</v>
          </cell>
          <cell r="C150" t="str">
            <v>3. Autres (GEA CBD)</v>
          </cell>
          <cell r="D150">
            <v>201412</v>
          </cell>
          <cell r="E150">
            <v>5.1900000000000002E-2</v>
          </cell>
          <cell r="F150">
            <v>0.17680000000000001</v>
          </cell>
          <cell r="G150">
            <v>5.6518249999999997</v>
          </cell>
          <cell r="H150">
            <v>0.29332971749999998</v>
          </cell>
          <cell r="I150">
            <v>0.99924266000000006</v>
          </cell>
          <cell r="J150">
            <v>4.2599999999999999E-2</v>
          </cell>
          <cell r="K150">
            <v>0.44619999999999999</v>
          </cell>
          <cell r="L150">
            <v>2.0273810000000001</v>
          </cell>
          <cell r="M150">
            <v>8.6366430600000002E-2</v>
          </cell>
          <cell r="N150">
            <v>0.90461740219999998</v>
          </cell>
          <cell r="O150">
            <v>7615</v>
          </cell>
          <cell r="P150" t="str">
            <v>776916207</v>
          </cell>
          <cell r="Q150" t="str">
            <v>PM</v>
          </cell>
          <cell r="R150" t="str">
            <v>210</v>
          </cell>
          <cell r="S150" t="str">
            <v>01</v>
          </cell>
          <cell r="T150" t="str">
            <v>Etablissement de crédit</v>
          </cell>
          <cell r="U150" t="str">
            <v>201</v>
          </cell>
          <cell r="V150" t="str">
            <v>Banque mutualiste ou coopérative</v>
          </cell>
          <cell r="W150" t="str">
            <v>001</v>
          </cell>
          <cell r="X150" t="str">
            <v>Agrément ACPR</v>
          </cell>
          <cell r="Y150">
            <v>6</v>
          </cell>
          <cell r="Z150" t="str">
            <v>NOUVEL ETABLISSEMENT</v>
          </cell>
          <cell r="AA150" t="str">
            <v>FR</v>
          </cell>
          <cell r="AB150" t="str">
            <v> France</v>
          </cell>
          <cell r="AC150" t="str">
            <v>S. BANCAIRE MUTUALISTE ET AUTRES RESEAUX</v>
          </cell>
          <cell r="AD150">
            <v>27</v>
          </cell>
          <cell r="AE150" t="str">
            <v>GPE CREDIT AGRICOLE</v>
          </cell>
          <cell r="AF150">
            <v>0</v>
          </cell>
          <cell r="AG150" t="str">
            <v>31000</v>
          </cell>
          <cell r="AH150" t="str">
            <v>FR</v>
          </cell>
          <cell r="AI150" t="str">
            <v/>
          </cell>
          <cell r="AJ150" t="str">
            <v/>
          </cell>
          <cell r="AK150" t="str">
            <v>EC</v>
          </cell>
          <cell r="AL150" t="str">
            <v>Bq mut</v>
          </cell>
          <cell r="AM150" t="str">
            <v>PERSONNE_MORALE_SOCIETE</v>
          </cell>
          <cell r="AN150" t="str">
            <v>CREDIT AGRICOLE</v>
          </cell>
          <cell r="AO150" t="str">
            <v>Groupes mutualistes</v>
          </cell>
          <cell r="AP150" t="str">
            <v/>
          </cell>
          <cell r="AQ150" t="str">
            <v/>
          </cell>
          <cell r="AR150" t="str">
            <v>FR</v>
          </cell>
          <cell r="AS150" t="str">
            <v>FRANCE</v>
          </cell>
          <cell r="AT150" t="str">
            <v/>
          </cell>
          <cell r="AU150" t="str">
            <v/>
          </cell>
          <cell r="AV150" t="str">
            <v>KHEYAR</v>
          </cell>
          <cell r="AW150">
            <v>2761</v>
          </cell>
          <cell r="AX150">
            <v>9.3279861929999992</v>
          </cell>
          <cell r="AY150">
            <v>6.9168920140000001</v>
          </cell>
          <cell r="AZ150">
            <v>3.1838107070000001</v>
          </cell>
          <cell r="BA150">
            <v>122</v>
          </cell>
          <cell r="BB150" t="str">
            <v>SI</v>
          </cell>
          <cell r="BC150">
            <v>0</v>
          </cell>
          <cell r="BD150">
            <v>0</v>
          </cell>
        </row>
        <row r="151">
          <cell r="A151" t="str">
            <v>13135</v>
          </cell>
          <cell r="B151" t="str">
            <v>CAISSE D EPARGNE DE MIDI-PYRENEES</v>
          </cell>
          <cell r="C151" t="str">
            <v>3. Autres (GEA CBD)</v>
          </cell>
          <cell r="D151">
            <v>201412</v>
          </cell>
          <cell r="E151">
            <v>3.8447669362675303E-2</v>
          </cell>
          <cell r="F151">
            <v>0.20889962117404301</v>
          </cell>
          <cell r="G151">
            <v>7.4009706830304998</v>
          </cell>
          <cell r="H151">
            <v>0.28455007378400987</v>
          </cell>
          <cell r="I151">
            <v>1.5460599720052697</v>
          </cell>
          <cell r="O151">
            <v>7663</v>
          </cell>
          <cell r="P151" t="str">
            <v>383354594</v>
          </cell>
          <cell r="Q151" t="str">
            <v>PM</v>
          </cell>
          <cell r="R151" t="str">
            <v>270</v>
          </cell>
          <cell r="S151" t="str">
            <v>01</v>
          </cell>
          <cell r="T151" t="str">
            <v>Etablissement de crédit</v>
          </cell>
          <cell r="U151" t="str">
            <v>201</v>
          </cell>
          <cell r="V151" t="str">
            <v>Banque mutualiste ou coopérative</v>
          </cell>
          <cell r="W151" t="str">
            <v>001</v>
          </cell>
          <cell r="X151" t="str">
            <v>Agrément ACPR</v>
          </cell>
          <cell r="Y151">
            <v>8</v>
          </cell>
          <cell r="Z151" t="str">
            <v>RESTRUCTURATION AVEC REPRISE DE CIB</v>
          </cell>
          <cell r="AA151" t="str">
            <v>FR</v>
          </cell>
          <cell r="AB151" t="str">
            <v> France</v>
          </cell>
          <cell r="AC151" t="str">
            <v>S. BANCAIRE MUTUALISTE ET AUTRES RESEAUX</v>
          </cell>
          <cell r="AD151">
            <v>1163</v>
          </cell>
          <cell r="AE151" t="str">
            <v>GPE BPCE</v>
          </cell>
          <cell r="AF151">
            <v>0</v>
          </cell>
          <cell r="AG151" t="str">
            <v>31100</v>
          </cell>
          <cell r="AH151" t="str">
            <v>FR</v>
          </cell>
          <cell r="AI151" t="str">
            <v/>
          </cell>
          <cell r="AJ151" t="str">
            <v/>
          </cell>
          <cell r="AK151" t="str">
            <v>EC</v>
          </cell>
          <cell r="AL151" t="str">
            <v>Bq mut</v>
          </cell>
          <cell r="AM151" t="str">
            <v>PERSONNE_MORALE_SOCIETE</v>
          </cell>
          <cell r="AN151" t="str">
            <v>BPCE</v>
          </cell>
          <cell r="AO151" t="str">
            <v>Groupes mutualistes</v>
          </cell>
          <cell r="AP151" t="str">
            <v/>
          </cell>
          <cell r="AQ151" t="str">
            <v/>
          </cell>
          <cell r="AR151" t="str">
            <v>FR</v>
          </cell>
          <cell r="AS151" t="str">
            <v>FRANCE</v>
          </cell>
          <cell r="AT151" t="str">
            <v/>
          </cell>
          <cell r="AU151" t="str">
            <v/>
          </cell>
          <cell r="AV151" t="str">
            <v>RINGWALD</v>
          </cell>
          <cell r="AW151">
            <v>2762</v>
          </cell>
          <cell r="AX151">
            <v>17.885010732000001</v>
          </cell>
          <cell r="AY151">
            <v>9.2057159219999996</v>
          </cell>
          <cell r="AZ151">
            <v>12.265355618000001</v>
          </cell>
          <cell r="BA151">
            <v>71</v>
          </cell>
          <cell r="BB151" t="str">
            <v>SI</v>
          </cell>
          <cell r="BC151">
            <v>0</v>
          </cell>
          <cell r="BD151">
            <v>1</v>
          </cell>
        </row>
        <row r="152">
          <cell r="A152" t="str">
            <v>13168</v>
          </cell>
          <cell r="B152" t="str">
            <v>BANQUE PSA FINANCE</v>
          </cell>
          <cell r="C152" t="str">
            <v>2. CBD</v>
          </cell>
          <cell r="D152">
            <v>201412</v>
          </cell>
          <cell r="E152">
            <v>5.0900000000000001E-2</v>
          </cell>
          <cell r="F152">
            <v>0.4728</v>
          </cell>
          <cell r="G152">
            <v>11.984649945639999</v>
          </cell>
          <cell r="H152">
            <v>0.61001868223307598</v>
          </cell>
          <cell r="I152">
            <v>5.6663424942985916</v>
          </cell>
          <cell r="J152">
            <v>5.9299999999999999E-2</v>
          </cell>
          <cell r="K152">
            <v>0</v>
          </cell>
          <cell r="L152">
            <v>6.1311317285499998</v>
          </cell>
          <cell r="M152">
            <v>0.363576111503015</v>
          </cell>
          <cell r="N152">
            <v>0</v>
          </cell>
          <cell r="O152">
            <v>7719</v>
          </cell>
          <cell r="P152" t="str">
            <v>325952224</v>
          </cell>
          <cell r="Q152" t="str">
            <v>PM</v>
          </cell>
          <cell r="R152" t="str">
            <v>102</v>
          </cell>
          <cell r="S152" t="str">
            <v>01</v>
          </cell>
          <cell r="T152" t="str">
            <v>Etablissement de crédit</v>
          </cell>
          <cell r="U152" t="str">
            <v>200</v>
          </cell>
          <cell r="V152" t="str">
            <v>Banque</v>
          </cell>
          <cell r="W152" t="str">
            <v>001</v>
          </cell>
          <cell r="X152" t="str">
            <v>Agrément ACPR</v>
          </cell>
          <cell r="Y152">
            <v>6</v>
          </cell>
          <cell r="Z152" t="str">
            <v>NOUVEL ETABLISSEMENT</v>
          </cell>
          <cell r="AA152" t="str">
            <v>FR</v>
          </cell>
          <cell r="AB152" t="str">
            <v> France</v>
          </cell>
          <cell r="AC152" t="str">
            <v>S. INDUSTRIEL PRIVE</v>
          </cell>
          <cell r="AD152">
            <v>63</v>
          </cell>
          <cell r="AE152" t="str">
            <v>GPE PSA PEUGEOT CITROËN</v>
          </cell>
          <cell r="AF152">
            <v>1</v>
          </cell>
          <cell r="AG152" t="str">
            <v>75116</v>
          </cell>
          <cell r="AH152" t="str">
            <v>FR</v>
          </cell>
          <cell r="AI152" t="str">
            <v/>
          </cell>
          <cell r="AJ152" t="str">
            <v/>
          </cell>
          <cell r="AK152" t="str">
            <v>EC</v>
          </cell>
          <cell r="AL152" t="str">
            <v>Banque</v>
          </cell>
          <cell r="AM152" t="str">
            <v>PERSONNE_MORALE_SOCIETE</v>
          </cell>
          <cell r="AN152" t="str">
            <v>PSA PEUGEOT CITROËN</v>
          </cell>
          <cell r="AO152" t="str">
            <v>Industrie, commerce, services, BTP, groupes professionnels</v>
          </cell>
          <cell r="AP152" t="str">
            <v/>
          </cell>
          <cell r="AQ152" t="str">
            <v/>
          </cell>
          <cell r="AR152" t="str">
            <v>FR</v>
          </cell>
          <cell r="AS152" t="str">
            <v>FRANCE</v>
          </cell>
          <cell r="AT152" t="str">
            <v/>
          </cell>
          <cell r="AU152" t="str">
            <v/>
          </cell>
          <cell r="AV152" t="str">
            <v>GUITTON</v>
          </cell>
          <cell r="AW152">
            <v>2752</v>
          </cell>
          <cell r="AX152">
            <v>7.4395982620000005</v>
          </cell>
          <cell r="AY152">
            <v>1.98142778</v>
          </cell>
          <cell r="AZ152">
            <v>2.1547533590000003</v>
          </cell>
          <cell r="BA152">
            <v>139</v>
          </cell>
          <cell r="BB152" t="str">
            <v>LSI</v>
          </cell>
          <cell r="BC152">
            <v>0</v>
          </cell>
          <cell r="BD152">
            <v>1</v>
          </cell>
        </row>
        <row r="153">
          <cell r="A153" t="str">
            <v>13298</v>
          </cell>
          <cell r="B153" t="str">
            <v>BANQUE COM DU MARCHE NORD EUROPE-BCMNE</v>
          </cell>
          <cell r="C153" t="str">
            <v>3. Autres (GEA CBD)</v>
          </cell>
          <cell r="D153">
            <v>201412</v>
          </cell>
          <cell r="E153">
            <v>6.5000000000000002E-2</v>
          </cell>
          <cell r="F153">
            <v>0.29120000000000001</v>
          </cell>
          <cell r="G153">
            <v>1.9019229283399999</v>
          </cell>
          <cell r="H153">
            <v>0.12362499034209999</v>
          </cell>
          <cell r="I153">
            <v>0.553839956732608</v>
          </cell>
          <cell r="O153">
            <v>7953</v>
          </cell>
          <cell r="P153" t="str">
            <v>403371750</v>
          </cell>
          <cell r="Q153" t="str">
            <v>PM</v>
          </cell>
          <cell r="R153" t="str">
            <v>105</v>
          </cell>
          <cell r="S153" t="str">
            <v>01</v>
          </cell>
          <cell r="T153" t="str">
            <v>Etablissement de crédit</v>
          </cell>
          <cell r="U153" t="str">
            <v>200</v>
          </cell>
          <cell r="V153" t="str">
            <v>Banque</v>
          </cell>
          <cell r="W153" t="str">
            <v>001</v>
          </cell>
          <cell r="X153" t="str">
            <v>Agrément ACPR</v>
          </cell>
          <cell r="Y153">
            <v>8</v>
          </cell>
          <cell r="Z153" t="str">
            <v>RESTRUCTURATION AVEC REPRISE DE CIB</v>
          </cell>
          <cell r="AA153" t="str">
            <v>FR</v>
          </cell>
          <cell r="AB153" t="str">
            <v> France</v>
          </cell>
          <cell r="AC153" t="str">
            <v>S. BANCAIRE MUTUALISTE ET AUTRES RESEAUX</v>
          </cell>
          <cell r="AD153">
            <v>29</v>
          </cell>
          <cell r="AE153" t="str">
            <v>GPE CREDIT MUTUEL</v>
          </cell>
          <cell r="AF153">
            <v>0</v>
          </cell>
          <cell r="AG153" t="str">
            <v>59800</v>
          </cell>
          <cell r="AH153" t="str">
            <v>FR</v>
          </cell>
          <cell r="AI153" t="str">
            <v/>
          </cell>
          <cell r="AJ153" t="str">
            <v/>
          </cell>
          <cell r="AK153" t="str">
            <v>EC</v>
          </cell>
          <cell r="AL153" t="str">
            <v>Banque</v>
          </cell>
          <cell r="AM153" t="str">
            <v>PERSONNE_MORALE_SOCIETE</v>
          </cell>
          <cell r="AN153" t="str">
            <v>CREDIT MUTUEL</v>
          </cell>
          <cell r="AO153" t="str">
            <v>Groupes mutualistes</v>
          </cell>
          <cell r="AP153" t="str">
            <v/>
          </cell>
          <cell r="AQ153" t="str">
            <v/>
          </cell>
          <cell r="AR153" t="str">
            <v>FR</v>
          </cell>
          <cell r="AS153" t="str">
            <v>FRANCE</v>
          </cell>
          <cell r="AT153" t="str">
            <v/>
          </cell>
          <cell r="AU153" t="str">
            <v/>
          </cell>
          <cell r="AV153" t="str">
            <v>QUILLIEN</v>
          </cell>
          <cell r="AW153">
            <v>2763</v>
          </cell>
          <cell r="AX153">
            <v>1.014901066</v>
          </cell>
          <cell r="AY153">
            <v>0.77106390400000002</v>
          </cell>
          <cell r="AZ153">
            <v>0.33957221500000001</v>
          </cell>
          <cell r="BA153">
            <v>308</v>
          </cell>
          <cell r="BB153" t="str">
            <v>SI</v>
          </cell>
          <cell r="BC153">
            <v>0</v>
          </cell>
          <cell r="BD153">
            <v>1</v>
          </cell>
        </row>
        <row r="154">
          <cell r="A154" t="str">
            <v>13306</v>
          </cell>
          <cell r="B154" t="str">
            <v>CRCAM D'AQUITAINE</v>
          </cell>
          <cell r="C154" t="str">
            <v>3. Autres (GEA CBD)</v>
          </cell>
          <cell r="D154">
            <v>201412</v>
          </cell>
          <cell r="E154">
            <v>5.2600000000000001E-2</v>
          </cell>
          <cell r="F154">
            <v>0.1734</v>
          </cell>
          <cell r="G154">
            <v>12.531919</v>
          </cell>
          <cell r="H154">
            <v>0.65917893940000005</v>
          </cell>
          <cell r="I154">
            <v>2.1730347546000002</v>
          </cell>
          <cell r="J154">
            <v>4.6699999999999998E-2</v>
          </cell>
          <cell r="K154">
            <v>0.43709999999999999</v>
          </cell>
          <cell r="L154">
            <v>4.1421289999999997</v>
          </cell>
          <cell r="M154">
            <v>0.19343742429999999</v>
          </cell>
          <cell r="N154">
            <v>1.8105245858999999</v>
          </cell>
          <cell r="O154">
            <v>7967</v>
          </cell>
          <cell r="P154" t="str">
            <v>434651246</v>
          </cell>
          <cell r="Q154" t="str">
            <v>PM</v>
          </cell>
          <cell r="R154" t="str">
            <v>210</v>
          </cell>
          <cell r="S154" t="str">
            <v>01</v>
          </cell>
          <cell r="T154" t="str">
            <v>Etablissement de crédit</v>
          </cell>
          <cell r="U154" t="str">
            <v>201</v>
          </cell>
          <cell r="V154" t="str">
            <v>Banque mutualiste ou coopérative</v>
          </cell>
          <cell r="W154" t="str">
            <v>001</v>
          </cell>
          <cell r="X154" t="str">
            <v>Agrément ACPR</v>
          </cell>
          <cell r="Y154">
            <v>8</v>
          </cell>
          <cell r="Z154" t="str">
            <v>RESTRUCTURATION AVEC REPRISE DE CIB</v>
          </cell>
          <cell r="AA154" t="str">
            <v>FR</v>
          </cell>
          <cell r="AB154" t="str">
            <v> France</v>
          </cell>
          <cell r="AC154" t="str">
            <v>S. BANCAIRE MUTUALISTE ET AUTRES RESEAUX</v>
          </cell>
          <cell r="AD154">
            <v>27</v>
          </cell>
          <cell r="AE154" t="str">
            <v>GPE CREDIT AGRICOLE</v>
          </cell>
          <cell r="AF154">
            <v>0</v>
          </cell>
          <cell r="AG154" t="str">
            <v>33000</v>
          </cell>
          <cell r="AH154" t="str">
            <v>FR</v>
          </cell>
          <cell r="AI154" t="str">
            <v/>
          </cell>
          <cell r="AJ154" t="str">
            <v/>
          </cell>
          <cell r="AK154" t="str">
            <v>EC</v>
          </cell>
          <cell r="AL154" t="str">
            <v>Bq mut</v>
          </cell>
          <cell r="AM154" t="str">
            <v>PERSONNE_MORALE_SOCIETE</v>
          </cell>
          <cell r="AN154" t="str">
            <v>CREDIT AGRICOLE</v>
          </cell>
          <cell r="AO154" t="str">
            <v>Groupes mutualistes</v>
          </cell>
          <cell r="AP154" t="str">
            <v/>
          </cell>
          <cell r="AQ154" t="str">
            <v/>
          </cell>
          <cell r="AR154" t="str">
            <v>FR</v>
          </cell>
          <cell r="AS154" t="str">
            <v>FRANCE</v>
          </cell>
          <cell r="AT154" t="str">
            <v/>
          </cell>
          <cell r="AU154" t="str">
            <v/>
          </cell>
          <cell r="AV154" t="str">
            <v>LAFARQUE</v>
          </cell>
          <cell r="AW154">
            <v>2761</v>
          </cell>
          <cell r="AX154">
            <v>19.906621183999999</v>
          </cell>
          <cell r="AY154">
            <v>15.352736157999999</v>
          </cell>
          <cell r="AZ154">
            <v>6.508867693</v>
          </cell>
          <cell r="BA154">
            <v>64</v>
          </cell>
          <cell r="BB154" t="str">
            <v>SI</v>
          </cell>
          <cell r="BC154">
            <v>0</v>
          </cell>
          <cell r="BD154">
            <v>0</v>
          </cell>
        </row>
        <row r="155">
          <cell r="A155" t="str">
            <v>13335</v>
          </cell>
          <cell r="B155" t="str">
            <v>CAISSE EPARG. AQUITAINE POITOU CHARENTES</v>
          </cell>
          <cell r="C155" t="str">
            <v>3. Autres (GEA CBD)</v>
          </cell>
          <cell r="D155">
            <v>201412</v>
          </cell>
          <cell r="E155">
            <v>4.9416285044190399E-2</v>
          </cell>
          <cell r="F155">
            <v>0.215384585649601</v>
          </cell>
          <cell r="G155">
            <v>12.6120024666139</v>
          </cell>
          <cell r="H155">
            <v>0.62323830886822484</v>
          </cell>
          <cell r="I155">
            <v>2.7164309254833805</v>
          </cell>
          <cell r="O155">
            <v>8031</v>
          </cell>
          <cell r="P155" t="str">
            <v>353821028</v>
          </cell>
          <cell r="Q155" t="str">
            <v>PM</v>
          </cell>
          <cell r="R155" t="str">
            <v>270</v>
          </cell>
          <cell r="S155" t="str">
            <v>01</v>
          </cell>
          <cell r="T155" t="str">
            <v>Etablissement de crédit</v>
          </cell>
          <cell r="U155" t="str">
            <v>201</v>
          </cell>
          <cell r="V155" t="str">
            <v>Banque mutualiste ou coopérative</v>
          </cell>
          <cell r="W155" t="str">
            <v>001</v>
          </cell>
          <cell r="X155" t="str">
            <v>Agrément ACPR</v>
          </cell>
          <cell r="Y155">
            <v>8</v>
          </cell>
          <cell r="Z155" t="str">
            <v>RESTRUCTURATION AVEC REPRISE DE CIB</v>
          </cell>
          <cell r="AA155" t="str">
            <v>FR</v>
          </cell>
          <cell r="AB155" t="str">
            <v> France</v>
          </cell>
          <cell r="AC155" t="str">
            <v>S. BANCAIRE MUTUALISTE ET AUTRES RESEAUX</v>
          </cell>
          <cell r="AD155">
            <v>1163</v>
          </cell>
          <cell r="AE155" t="str">
            <v>GPE BPCE</v>
          </cell>
          <cell r="AF155">
            <v>0</v>
          </cell>
          <cell r="AG155" t="str">
            <v>33000</v>
          </cell>
          <cell r="AH155" t="str">
            <v>FR</v>
          </cell>
          <cell r="AI155" t="str">
            <v/>
          </cell>
          <cell r="AJ155" t="str">
            <v/>
          </cell>
          <cell r="AK155" t="str">
            <v>EC</v>
          </cell>
          <cell r="AL155" t="str">
            <v>Bq mut</v>
          </cell>
          <cell r="AM155" t="str">
            <v>PERSONNE_MORALE_SOCIETE</v>
          </cell>
          <cell r="AN155" t="str">
            <v>BPCE</v>
          </cell>
          <cell r="AO155" t="str">
            <v>Groupes mutualistes</v>
          </cell>
          <cell r="AP155" t="str">
            <v/>
          </cell>
          <cell r="AQ155" t="str">
            <v/>
          </cell>
          <cell r="AR155" t="str">
            <v>FR</v>
          </cell>
          <cell r="AS155" t="str">
            <v>FRANCE</v>
          </cell>
          <cell r="AT155" t="str">
            <v/>
          </cell>
          <cell r="AU155" t="str">
            <v/>
          </cell>
          <cell r="AV155" t="str">
            <v>PERREOL</v>
          </cell>
          <cell r="AW155">
            <v>2762</v>
          </cell>
          <cell r="AX155">
            <v>25.483349643</v>
          </cell>
          <cell r="AY155">
            <v>14.728629273999999</v>
          </cell>
          <cell r="AZ155">
            <v>18.706122317999998</v>
          </cell>
          <cell r="BA155">
            <v>50</v>
          </cell>
          <cell r="BB155" t="str">
            <v>SI</v>
          </cell>
          <cell r="BC155">
            <v>0</v>
          </cell>
          <cell r="BD155">
            <v>1</v>
          </cell>
        </row>
        <row r="156">
          <cell r="A156" t="str">
            <v>13485</v>
          </cell>
          <cell r="B156" t="str">
            <v>CAISSE D EPARGNE DU LANGUEDOC ROUSSILLON</v>
          </cell>
          <cell r="C156" t="str">
            <v>3. Autres (GEA CBD)</v>
          </cell>
          <cell r="D156">
            <v>201412</v>
          </cell>
          <cell r="E156">
            <v>6.1093065991971597E-2</v>
          </cell>
          <cell r="F156">
            <v>0.21944634869263399</v>
          </cell>
          <cell r="G156">
            <v>5.9315109581973999</v>
          </cell>
          <cell r="H156">
            <v>0.36237419040125646</v>
          </cell>
          <cell r="I156">
            <v>1.3016484220067661</v>
          </cell>
          <cell r="O156">
            <v>8339</v>
          </cell>
          <cell r="P156" t="str">
            <v>383451267</v>
          </cell>
          <cell r="Q156" t="str">
            <v>PM</v>
          </cell>
          <cell r="R156" t="str">
            <v>270</v>
          </cell>
          <cell r="S156" t="str">
            <v>01</v>
          </cell>
          <cell r="T156" t="str">
            <v>Etablissement de crédit</v>
          </cell>
          <cell r="U156" t="str">
            <v>201</v>
          </cell>
          <cell r="V156" t="str">
            <v>Banque mutualiste ou coopérative</v>
          </cell>
          <cell r="W156" t="str">
            <v>001</v>
          </cell>
          <cell r="X156" t="str">
            <v>Agrément ACPR</v>
          </cell>
          <cell r="Y156">
            <v>8</v>
          </cell>
          <cell r="Z156" t="str">
            <v>RESTRUCTURATION AVEC REPRISE DE CIB</v>
          </cell>
          <cell r="AA156" t="str">
            <v>FR</v>
          </cell>
          <cell r="AB156" t="str">
            <v> France</v>
          </cell>
          <cell r="AC156" t="str">
            <v>S. BANCAIRE MUTUALISTE ET AUTRES RESEAUX</v>
          </cell>
          <cell r="AD156">
            <v>1163</v>
          </cell>
          <cell r="AE156" t="str">
            <v>GPE BPCE</v>
          </cell>
          <cell r="AF156">
            <v>0</v>
          </cell>
          <cell r="AG156" t="str">
            <v>34000</v>
          </cell>
          <cell r="AH156" t="str">
            <v>FR</v>
          </cell>
          <cell r="AI156" t="str">
            <v/>
          </cell>
          <cell r="AJ156" t="str">
            <v/>
          </cell>
          <cell r="AK156" t="str">
            <v>EC</v>
          </cell>
          <cell r="AL156" t="str">
            <v>Bq mut</v>
          </cell>
          <cell r="AM156" t="str">
            <v>PERSONNE_MORALE_SOCIETE</v>
          </cell>
          <cell r="AN156" t="str">
            <v>BPCE</v>
          </cell>
          <cell r="AO156" t="str">
            <v>Groupes mutualistes</v>
          </cell>
          <cell r="AP156" t="str">
            <v/>
          </cell>
          <cell r="AQ156" t="str">
            <v/>
          </cell>
          <cell r="AR156" t="str">
            <v>FR</v>
          </cell>
          <cell r="AS156" t="str">
            <v>FRANCE</v>
          </cell>
          <cell r="AT156" t="str">
            <v/>
          </cell>
          <cell r="AU156" t="str">
            <v/>
          </cell>
          <cell r="AV156" t="str">
            <v>BOUJAOUD</v>
          </cell>
          <cell r="AW156">
            <v>2762</v>
          </cell>
          <cell r="AX156">
            <v>13.292471348999999</v>
          </cell>
          <cell r="AY156">
            <v>6.9482677000000006</v>
          </cell>
          <cell r="AZ156">
            <v>9.5671342500000005</v>
          </cell>
          <cell r="BA156">
            <v>93</v>
          </cell>
          <cell r="BB156" t="str">
            <v>SI</v>
          </cell>
          <cell r="BC156">
            <v>0</v>
          </cell>
          <cell r="BD156">
            <v>1</v>
          </cell>
        </row>
        <row r="157">
          <cell r="A157" t="str">
            <v>13506</v>
          </cell>
          <cell r="B157" t="str">
            <v>CRCAM DU LANGUEDOC</v>
          </cell>
          <cell r="C157" t="str">
            <v>3. Autres (GEA CBD)</v>
          </cell>
          <cell r="D157">
            <v>201412</v>
          </cell>
          <cell r="E157">
            <v>6.4100000000000004E-2</v>
          </cell>
          <cell r="F157">
            <v>0.19320000000000001</v>
          </cell>
          <cell r="G157">
            <v>13.851926000000001</v>
          </cell>
          <cell r="H157">
            <v>0.88790845660000006</v>
          </cell>
          <cell r="I157">
            <v>2.6761921032000004</v>
          </cell>
          <cell r="J157">
            <v>3.49E-2</v>
          </cell>
          <cell r="K157">
            <v>0.4486</v>
          </cell>
          <cell r="L157">
            <v>4.6595610000000001</v>
          </cell>
          <cell r="M157">
            <v>0.16261867890000001</v>
          </cell>
          <cell r="N157">
            <v>2.0902790646000002</v>
          </cell>
          <cell r="O157">
            <v>8375</v>
          </cell>
          <cell r="P157" t="str">
            <v>492826417</v>
          </cell>
          <cell r="Q157" t="str">
            <v>PM</v>
          </cell>
          <cell r="R157" t="str">
            <v>210</v>
          </cell>
          <cell r="S157" t="str">
            <v>01</v>
          </cell>
          <cell r="T157" t="str">
            <v>Etablissement de crédit</v>
          </cell>
          <cell r="U157" t="str">
            <v>201</v>
          </cell>
          <cell r="V157" t="str">
            <v>Banque mutualiste ou coopérative</v>
          </cell>
          <cell r="W157" t="str">
            <v>001</v>
          </cell>
          <cell r="X157" t="str">
            <v>Agrément ACPR</v>
          </cell>
          <cell r="Y157">
            <v>8</v>
          </cell>
          <cell r="Z157" t="str">
            <v>RESTRUCTURATION AVEC REPRISE DE CIB</v>
          </cell>
          <cell r="AA157" t="str">
            <v>FR</v>
          </cell>
          <cell r="AB157" t="str">
            <v> France</v>
          </cell>
          <cell r="AC157" t="str">
            <v>S. BANCAIRE MUTUALISTE ET AUTRES RESEAUX</v>
          </cell>
          <cell r="AD157">
            <v>27</v>
          </cell>
          <cell r="AE157" t="str">
            <v>GPE CREDIT AGRICOLE</v>
          </cell>
          <cell r="AF157">
            <v>0</v>
          </cell>
          <cell r="AG157" t="str">
            <v>34970</v>
          </cell>
          <cell r="AH157" t="str">
            <v>FR</v>
          </cell>
          <cell r="AI157" t="str">
            <v/>
          </cell>
          <cell r="AJ157" t="str">
            <v/>
          </cell>
          <cell r="AK157" t="str">
            <v>EC</v>
          </cell>
          <cell r="AL157" t="str">
            <v>Bq mut</v>
          </cell>
          <cell r="AM157" t="str">
            <v>PERSONNE_MORALE_SOCIETE</v>
          </cell>
          <cell r="AN157" t="str">
            <v>CREDIT AGRICOLE</v>
          </cell>
          <cell r="AO157" t="str">
            <v>Groupes mutualistes</v>
          </cell>
          <cell r="AP157" t="str">
            <v/>
          </cell>
          <cell r="AQ157" t="str">
            <v/>
          </cell>
          <cell r="AR157" t="str">
            <v>FR</v>
          </cell>
          <cell r="AS157" t="str">
            <v>FRANCE</v>
          </cell>
          <cell r="AT157" t="str">
            <v/>
          </cell>
          <cell r="AU157" t="str">
            <v/>
          </cell>
          <cell r="AV157" t="str">
            <v>THUEZ</v>
          </cell>
          <cell r="AW157">
            <v>2761</v>
          </cell>
          <cell r="AX157">
            <v>22.268498315999999</v>
          </cell>
          <cell r="AY157">
            <v>16.416658560000002</v>
          </cell>
          <cell r="AZ157">
            <v>5.5103032729999999</v>
          </cell>
          <cell r="BA157">
            <v>54</v>
          </cell>
          <cell r="BB157" t="str">
            <v>SI</v>
          </cell>
          <cell r="BC157">
            <v>0</v>
          </cell>
          <cell r="BD157">
            <v>0</v>
          </cell>
        </row>
        <row r="158">
          <cell r="A158" t="str">
            <v>13507</v>
          </cell>
          <cell r="B158" t="str">
            <v>BANQUE POPULAIRE DU NORD</v>
          </cell>
          <cell r="C158" t="str">
            <v>3. Autres (GEA CBD)</v>
          </cell>
          <cell r="D158">
            <v>201412</v>
          </cell>
          <cell r="E158">
            <v>7.4615456571766395E-2</v>
          </cell>
          <cell r="F158">
            <v>0.14530031105356001</v>
          </cell>
          <cell r="G158">
            <v>5.1526021339999994</v>
          </cell>
          <cell r="H158">
            <v>0.38446376076106781</v>
          </cell>
          <cell r="I158">
            <v>0.74867469280543697</v>
          </cell>
          <cell r="J158">
            <v>4.9688400226675103E-2</v>
          </cell>
          <cell r="K158">
            <v>0.44522835273464301</v>
          </cell>
          <cell r="L158">
            <v>1.3407092139999999</v>
          </cell>
          <cell r="M158">
            <v>6.6617696012822997E-2</v>
          </cell>
          <cell r="N158">
            <v>0.59692175484537791</v>
          </cell>
          <cell r="O158">
            <v>8378</v>
          </cell>
          <cell r="P158" t="str">
            <v>457506566</v>
          </cell>
          <cell r="Q158" t="str">
            <v>PM</v>
          </cell>
          <cell r="R158" t="str">
            <v>202</v>
          </cell>
          <cell r="S158" t="str">
            <v>01</v>
          </cell>
          <cell r="T158" t="str">
            <v>Etablissement de crédit</v>
          </cell>
          <cell r="U158" t="str">
            <v>201</v>
          </cell>
          <cell r="V158" t="str">
            <v>Banque mutualiste ou coopérative</v>
          </cell>
          <cell r="W158" t="str">
            <v>001</v>
          </cell>
          <cell r="X158" t="str">
            <v>Agrément ACPR</v>
          </cell>
          <cell r="Y158">
            <v>6</v>
          </cell>
          <cell r="Z158" t="str">
            <v>NOUVEL ETABLISSEMENT</v>
          </cell>
          <cell r="AA158" t="str">
            <v>FR</v>
          </cell>
          <cell r="AB158" t="str">
            <v> France</v>
          </cell>
          <cell r="AC158" t="str">
            <v>S. BANCAIRE MUTUALISTE ET AUTRES RESEAUX</v>
          </cell>
          <cell r="AD158">
            <v>1163</v>
          </cell>
          <cell r="AE158" t="str">
            <v>GPE BPCE</v>
          </cell>
          <cell r="AF158">
            <v>0</v>
          </cell>
          <cell r="AG158" t="str">
            <v>59700</v>
          </cell>
          <cell r="AH158" t="str">
            <v>FR</v>
          </cell>
          <cell r="AI158" t="str">
            <v/>
          </cell>
          <cell r="AJ158" t="str">
            <v/>
          </cell>
          <cell r="AK158" t="str">
            <v>EC</v>
          </cell>
          <cell r="AL158" t="str">
            <v>Bq mut</v>
          </cell>
          <cell r="AM158" t="str">
            <v>PERSONNE_MORALE_SOCIETE</v>
          </cell>
          <cell r="AN158" t="str">
            <v>BPCE</v>
          </cell>
          <cell r="AO158" t="str">
            <v>Groupes mutualistes</v>
          </cell>
          <cell r="AP158" t="str">
            <v/>
          </cell>
          <cell r="AQ158" t="str">
            <v/>
          </cell>
          <cell r="AR158" t="str">
            <v>FR</v>
          </cell>
          <cell r="AS158" t="str">
            <v>FRANCE</v>
          </cell>
          <cell r="AT158" t="str">
            <v/>
          </cell>
          <cell r="AU158" t="str">
            <v/>
          </cell>
          <cell r="AV158" t="str">
            <v>BODIAN</v>
          </cell>
          <cell r="AW158">
            <v>2762</v>
          </cell>
          <cell r="AX158">
            <v>8.3088686620000001</v>
          </cell>
          <cell r="AY158">
            <v>4.8033782199999999</v>
          </cell>
          <cell r="AZ158">
            <v>4.7907428990000005</v>
          </cell>
          <cell r="BA158">
            <v>132</v>
          </cell>
          <cell r="BB158" t="str">
            <v>SI</v>
          </cell>
          <cell r="BC158">
            <v>0</v>
          </cell>
          <cell r="BD158">
            <v>1</v>
          </cell>
        </row>
        <row r="159">
          <cell r="A159" t="str">
            <v>13606</v>
          </cell>
          <cell r="B159" t="str">
            <v>CRCAM D ILLE ET VILAINE</v>
          </cell>
          <cell r="C159" t="str">
            <v>3. Autres (GEA CBD)</v>
          </cell>
          <cell r="D159">
            <v>201412</v>
          </cell>
          <cell r="E159">
            <v>4.4600000000000001E-2</v>
          </cell>
          <cell r="F159">
            <v>0.1656</v>
          </cell>
          <cell r="G159">
            <v>7.6931570000000002</v>
          </cell>
          <cell r="H159">
            <v>0.34311480220000001</v>
          </cell>
          <cell r="I159">
            <v>1.2739867992</v>
          </cell>
          <cell r="J159">
            <v>4.5999999999999999E-2</v>
          </cell>
          <cell r="K159">
            <v>0.45</v>
          </cell>
          <cell r="L159">
            <v>1.57758</v>
          </cell>
          <cell r="M159">
            <v>7.2568679999999997E-2</v>
          </cell>
          <cell r="N159">
            <v>0.70991099999999996</v>
          </cell>
          <cell r="O159">
            <v>8547</v>
          </cell>
          <cell r="P159" t="str">
            <v>775590847</v>
          </cell>
          <cell r="Q159" t="str">
            <v>PM</v>
          </cell>
          <cell r="R159" t="str">
            <v>210</v>
          </cell>
          <cell r="S159" t="str">
            <v>01</v>
          </cell>
          <cell r="T159" t="str">
            <v>Etablissement de crédit</v>
          </cell>
          <cell r="U159" t="str">
            <v>201</v>
          </cell>
          <cell r="V159" t="str">
            <v>Banque mutualiste ou coopérative</v>
          </cell>
          <cell r="W159" t="str">
            <v>001</v>
          </cell>
          <cell r="X159" t="str">
            <v>Agrément ACPR</v>
          </cell>
          <cell r="Y159">
            <v>6</v>
          </cell>
          <cell r="Z159" t="str">
            <v>NOUVEL ETABLISSEMENT</v>
          </cell>
          <cell r="AA159" t="str">
            <v>FR</v>
          </cell>
          <cell r="AB159" t="str">
            <v> France</v>
          </cell>
          <cell r="AC159" t="str">
            <v>S. BANCAIRE MUTUALISTE ET AUTRES RESEAUX</v>
          </cell>
          <cell r="AD159">
            <v>27</v>
          </cell>
          <cell r="AE159" t="str">
            <v>GPE CREDIT AGRICOLE</v>
          </cell>
          <cell r="AF159">
            <v>0</v>
          </cell>
          <cell r="AG159" t="str">
            <v>35136</v>
          </cell>
          <cell r="AH159" t="str">
            <v>FR</v>
          </cell>
          <cell r="AI159" t="str">
            <v/>
          </cell>
          <cell r="AJ159" t="str">
            <v/>
          </cell>
          <cell r="AK159" t="str">
            <v>EC</v>
          </cell>
          <cell r="AL159" t="str">
            <v>Bq mut</v>
          </cell>
          <cell r="AM159" t="str">
            <v>PERSONNE_MORALE_SOCIETE</v>
          </cell>
          <cell r="AN159" t="str">
            <v>CREDIT AGRICOLE</v>
          </cell>
          <cell r="AO159" t="str">
            <v>Groupes mutualistes</v>
          </cell>
          <cell r="AP159" t="str">
            <v/>
          </cell>
          <cell r="AQ159" t="str">
            <v/>
          </cell>
          <cell r="AR159" t="str">
            <v>FR</v>
          </cell>
          <cell r="AS159" t="str">
            <v>FRANCE</v>
          </cell>
          <cell r="AT159" t="str">
            <v/>
          </cell>
          <cell r="AU159" t="str">
            <v/>
          </cell>
          <cell r="AV159" t="str">
            <v>PIGEON</v>
          </cell>
          <cell r="AW159">
            <v>2761</v>
          </cell>
          <cell r="AX159">
            <v>10.695996436000001</v>
          </cell>
          <cell r="AY159">
            <v>8.1663176699999998</v>
          </cell>
          <cell r="AZ159">
            <v>2.371362124</v>
          </cell>
          <cell r="BA159">
            <v>112</v>
          </cell>
          <cell r="BB159" t="str">
            <v>SI</v>
          </cell>
          <cell r="BC159">
            <v>0</v>
          </cell>
          <cell r="BD159">
            <v>0</v>
          </cell>
        </row>
        <row r="160">
          <cell r="A160" t="str">
            <v>13807</v>
          </cell>
          <cell r="B160" t="str">
            <v>BANQUE POPULAIRE ATLANTIQUE</v>
          </cell>
          <cell r="C160" t="str">
            <v>3. Autres (GEA CBD)</v>
          </cell>
          <cell r="D160">
            <v>201412</v>
          </cell>
          <cell r="E160">
            <v>8.1219192219350894E-2</v>
          </cell>
          <cell r="F160">
            <v>0.14948807381179</v>
          </cell>
          <cell r="G160">
            <v>6.8593044919999997</v>
          </cell>
          <cell r="H160">
            <v>0.55710717002680499</v>
          </cell>
          <cell r="I160">
            <v>1.0253842161976385</v>
          </cell>
          <cell r="J160">
            <v>7.1293551949452597E-2</v>
          </cell>
          <cell r="K160">
            <v>0.438701028389333</v>
          </cell>
          <cell r="L160">
            <v>2.6389317230000002</v>
          </cell>
          <cell r="M160">
            <v>0.18813881588475898</v>
          </cell>
          <cell r="N160">
            <v>1.1577020607293345</v>
          </cell>
          <cell r="O160">
            <v>8873</v>
          </cell>
          <cell r="P160" t="str">
            <v>857500227</v>
          </cell>
          <cell r="Q160" t="str">
            <v>PM</v>
          </cell>
          <cell r="R160" t="str">
            <v>202</v>
          </cell>
          <cell r="S160" t="str">
            <v>01</v>
          </cell>
          <cell r="T160" t="str">
            <v>Etablissement de crédit</v>
          </cell>
          <cell r="U160" t="str">
            <v>201</v>
          </cell>
          <cell r="V160" t="str">
            <v>Banque mutualiste ou coopérative</v>
          </cell>
          <cell r="W160" t="str">
            <v>001</v>
          </cell>
          <cell r="X160" t="str">
            <v>Agrément ACPR</v>
          </cell>
          <cell r="Y160">
            <v>6</v>
          </cell>
          <cell r="Z160" t="str">
            <v>NOUVEL ETABLISSEMENT</v>
          </cell>
          <cell r="AA160" t="str">
            <v>FR</v>
          </cell>
          <cell r="AB160" t="str">
            <v> France</v>
          </cell>
          <cell r="AC160" t="str">
            <v>S. BANCAIRE MUTUALISTE ET AUTRES RESEAUX</v>
          </cell>
          <cell r="AD160">
            <v>1163</v>
          </cell>
          <cell r="AE160" t="str">
            <v>GPE BPCE</v>
          </cell>
          <cell r="AF160">
            <v>0</v>
          </cell>
          <cell r="AG160" t="str">
            <v>44000</v>
          </cell>
          <cell r="AH160" t="str">
            <v>FR</v>
          </cell>
          <cell r="AI160" t="str">
            <v/>
          </cell>
          <cell r="AJ160" t="str">
            <v/>
          </cell>
          <cell r="AK160" t="str">
            <v>EC</v>
          </cell>
          <cell r="AL160" t="str">
            <v>Bq mut</v>
          </cell>
          <cell r="AM160" t="str">
            <v>PERSONNE_MORALE_SOCIETE</v>
          </cell>
          <cell r="AN160" t="str">
            <v>BPCE</v>
          </cell>
          <cell r="AO160" t="str">
            <v>Groupes mutualistes</v>
          </cell>
          <cell r="AP160" t="str">
            <v/>
          </cell>
          <cell r="AQ160" t="str">
            <v/>
          </cell>
          <cell r="AR160" t="str">
            <v>FR</v>
          </cell>
          <cell r="AS160" t="str">
            <v>FRANCE</v>
          </cell>
          <cell r="AT160" t="str">
            <v/>
          </cell>
          <cell r="AU160" t="str">
            <v/>
          </cell>
          <cell r="AV160" t="str">
            <v>CHEA</v>
          </cell>
          <cell r="AW160">
            <v>2762</v>
          </cell>
          <cell r="AX160">
            <v>9.4894546789999996</v>
          </cell>
          <cell r="AY160">
            <v>6.7843575969999996</v>
          </cell>
          <cell r="AZ160">
            <v>6.5235350680000002</v>
          </cell>
          <cell r="BA160">
            <v>121</v>
          </cell>
          <cell r="BB160" t="str">
            <v>SI</v>
          </cell>
          <cell r="BC160">
            <v>0</v>
          </cell>
          <cell r="BD160">
            <v>1</v>
          </cell>
        </row>
        <row r="161">
          <cell r="A161" t="str">
            <v>13825</v>
          </cell>
          <cell r="B161" t="str">
            <v>CAISSE D EPARGNE RHONE ALPES</v>
          </cell>
          <cell r="C161" t="str">
            <v>3. Autres (GEA CBD)</v>
          </cell>
          <cell r="D161">
            <v>201412</v>
          </cell>
          <cell r="E161">
            <v>4.9490132298122602E-2</v>
          </cell>
          <cell r="F161">
            <v>0.212217700040705</v>
          </cell>
          <cell r="G161">
            <v>16.258752085000001</v>
          </cell>
          <cell r="H161">
            <v>0.80464779168902678</v>
          </cell>
          <cell r="I161">
            <v>3.4503949730107175</v>
          </cell>
          <cell r="O161">
            <v>8900</v>
          </cell>
          <cell r="P161" t="str">
            <v>384006029</v>
          </cell>
          <cell r="Q161" t="str">
            <v>PM</v>
          </cell>
          <cell r="R161" t="str">
            <v>270</v>
          </cell>
          <cell r="S161" t="str">
            <v>01</v>
          </cell>
          <cell r="T161" t="str">
            <v>Etablissement de crédit</v>
          </cell>
          <cell r="U161" t="str">
            <v>201</v>
          </cell>
          <cell r="V161" t="str">
            <v>Banque mutualiste ou coopérative</v>
          </cell>
          <cell r="W161" t="str">
            <v>001</v>
          </cell>
          <cell r="X161" t="str">
            <v>Agrément ACPR</v>
          </cell>
          <cell r="Y161">
            <v>8</v>
          </cell>
          <cell r="Z161" t="str">
            <v>RESTRUCTURATION AVEC REPRISE DE CIB</v>
          </cell>
          <cell r="AA161" t="str">
            <v>FR</v>
          </cell>
          <cell r="AB161" t="str">
            <v> France</v>
          </cell>
          <cell r="AC161" t="str">
            <v>S. BANCAIRE MUTUALISTE ET AUTRES RESEAUX</v>
          </cell>
          <cell r="AD161">
            <v>1163</v>
          </cell>
          <cell r="AE161" t="str">
            <v>GPE BPCE</v>
          </cell>
          <cell r="AF161">
            <v>0</v>
          </cell>
          <cell r="AG161" t="str">
            <v>69003</v>
          </cell>
          <cell r="AH161" t="str">
            <v>FR</v>
          </cell>
          <cell r="AI161" t="str">
            <v/>
          </cell>
          <cell r="AJ161" t="str">
            <v/>
          </cell>
          <cell r="AK161" t="str">
            <v>EC</v>
          </cell>
          <cell r="AL161" t="str">
            <v>Bq mut</v>
          </cell>
          <cell r="AM161" t="str">
            <v>PERSONNE_MORALE_SOCIETE</v>
          </cell>
          <cell r="AN161" t="str">
            <v>BPCE</v>
          </cell>
          <cell r="AO161" t="str">
            <v>Groupes mutualistes</v>
          </cell>
          <cell r="AP161" t="str">
            <v/>
          </cell>
          <cell r="AQ161" t="str">
            <v/>
          </cell>
          <cell r="AR161" t="str">
            <v>FR</v>
          </cell>
          <cell r="AS161" t="str">
            <v>FRANCE</v>
          </cell>
          <cell r="AT161" t="str">
            <v/>
          </cell>
          <cell r="AU161" t="str">
            <v/>
          </cell>
          <cell r="AV161" t="str">
            <v>JEQUIER</v>
          </cell>
          <cell r="AW161">
            <v>2762</v>
          </cell>
          <cell r="AX161">
            <v>35.137854520000005</v>
          </cell>
          <cell r="AY161">
            <v>19.840579757</v>
          </cell>
          <cell r="AZ161">
            <v>24.052375619999999</v>
          </cell>
          <cell r="BA161">
            <v>34</v>
          </cell>
          <cell r="BB161" t="str">
            <v>SI</v>
          </cell>
          <cell r="BC161">
            <v>0</v>
          </cell>
          <cell r="BD161">
            <v>1</v>
          </cell>
        </row>
        <row r="162">
          <cell r="A162" t="str">
            <v>13906</v>
          </cell>
          <cell r="B162" t="str">
            <v>CRCAM SUD RHONE-ALPES</v>
          </cell>
          <cell r="C162" t="str">
            <v>3. Autres (GEA CBD)</v>
          </cell>
          <cell r="D162">
            <v>201412</v>
          </cell>
          <cell r="E162">
            <v>3.32E-2</v>
          </cell>
          <cell r="F162">
            <v>0.16289999999999999</v>
          </cell>
          <cell r="G162">
            <v>10.048432</v>
          </cell>
          <cell r="H162">
            <v>0.33360794240000002</v>
          </cell>
          <cell r="I162">
            <v>1.6368895727999999</v>
          </cell>
          <cell r="J162">
            <v>1.7500000000000002E-2</v>
          </cell>
          <cell r="K162">
            <v>0.4486</v>
          </cell>
          <cell r="L162">
            <v>2.9676149999999999</v>
          </cell>
          <cell r="M162">
            <v>5.1933262500000001E-2</v>
          </cell>
          <cell r="N162">
            <v>1.331272089</v>
          </cell>
          <cell r="O162">
            <v>9044</v>
          </cell>
          <cell r="P162" t="str">
            <v>402121958</v>
          </cell>
          <cell r="Q162" t="str">
            <v>PM</v>
          </cell>
          <cell r="R162" t="str">
            <v>210</v>
          </cell>
          <cell r="S162" t="str">
            <v>01</v>
          </cell>
          <cell r="T162" t="str">
            <v>Etablissement de crédit</v>
          </cell>
          <cell r="U162" t="str">
            <v>201</v>
          </cell>
          <cell r="V162" t="str">
            <v>Banque mutualiste ou coopérative</v>
          </cell>
          <cell r="W162" t="str">
            <v>001</v>
          </cell>
          <cell r="X162" t="str">
            <v>Agrément ACPR</v>
          </cell>
          <cell r="Y162">
            <v>8</v>
          </cell>
          <cell r="Z162" t="str">
            <v>RESTRUCTURATION AVEC REPRISE DE CIB</v>
          </cell>
          <cell r="AA162" t="str">
            <v>FR</v>
          </cell>
          <cell r="AB162" t="str">
            <v> France</v>
          </cell>
          <cell r="AC162" t="str">
            <v>S. BANCAIRE MUTUALISTE ET AUTRES RESEAUX</v>
          </cell>
          <cell r="AD162">
            <v>27</v>
          </cell>
          <cell r="AE162" t="str">
            <v>GPE CREDIT AGRICOLE</v>
          </cell>
          <cell r="AF162">
            <v>0</v>
          </cell>
          <cell r="AG162" t="str">
            <v>38100</v>
          </cell>
          <cell r="AH162" t="str">
            <v>FR</v>
          </cell>
          <cell r="AI162" t="str">
            <v/>
          </cell>
          <cell r="AJ162" t="str">
            <v/>
          </cell>
          <cell r="AK162" t="str">
            <v>EC</v>
          </cell>
          <cell r="AL162" t="str">
            <v>Bq mut</v>
          </cell>
          <cell r="AM162" t="str">
            <v>PERSONNE_MORALE_SOCIETE</v>
          </cell>
          <cell r="AN162" t="str">
            <v>CREDIT AGRICOLE</v>
          </cell>
          <cell r="AO162" t="str">
            <v>Groupes mutualistes</v>
          </cell>
          <cell r="AP162" t="str">
            <v/>
          </cell>
          <cell r="AQ162" t="str">
            <v/>
          </cell>
          <cell r="AR162" t="str">
            <v>FR</v>
          </cell>
          <cell r="AS162" t="str">
            <v>FRANCE</v>
          </cell>
          <cell r="AT162" t="str">
            <v/>
          </cell>
          <cell r="AU162" t="str">
            <v/>
          </cell>
          <cell r="AV162" t="str">
            <v>RABIER</v>
          </cell>
          <cell r="AW162">
            <v>2761</v>
          </cell>
          <cell r="AX162">
            <v>17.013314878999999</v>
          </cell>
          <cell r="AY162">
            <v>12.536836932</v>
          </cell>
          <cell r="AZ162">
            <v>4.3269488389999999</v>
          </cell>
          <cell r="BA162">
            <v>75</v>
          </cell>
          <cell r="BB162" t="str">
            <v>SI</v>
          </cell>
          <cell r="BC162">
            <v>0</v>
          </cell>
          <cell r="BD162">
            <v>0</v>
          </cell>
        </row>
        <row r="163">
          <cell r="A163" t="str">
            <v>13907</v>
          </cell>
          <cell r="B163" t="str">
            <v>BANQUE POPULAIRE LOIRE ET LYONNAIS</v>
          </cell>
          <cell r="C163" t="str">
            <v>3. Autres (GEA CBD)</v>
          </cell>
          <cell r="D163">
            <v>201412</v>
          </cell>
          <cell r="E163">
            <v>8.1746049678499202E-2</v>
          </cell>
          <cell r="F163">
            <v>0.138778375689591</v>
          </cell>
          <cell r="G163">
            <v>6.168725469</v>
          </cell>
          <cell r="H163">
            <v>0.50426893864189726</v>
          </cell>
          <cell r="I163">
            <v>0.85608570066283052</v>
          </cell>
          <cell r="J163">
            <v>3.9741164601955897E-2</v>
          </cell>
          <cell r="K163">
            <v>0.44095619408062497</v>
          </cell>
          <cell r="L163">
            <v>1.978565849</v>
          </cell>
          <cell r="M163">
            <v>7.863051108091762E-2</v>
          </cell>
          <cell r="N163">
            <v>0.87246086651294052</v>
          </cell>
          <cell r="O163">
            <v>9048</v>
          </cell>
          <cell r="P163" t="str">
            <v>956507875</v>
          </cell>
          <cell r="Q163" t="str">
            <v>PM</v>
          </cell>
          <cell r="R163" t="str">
            <v>202</v>
          </cell>
          <cell r="S163" t="str">
            <v>01</v>
          </cell>
          <cell r="T163" t="str">
            <v>Etablissement de crédit</v>
          </cell>
          <cell r="U163" t="str">
            <v>201</v>
          </cell>
          <cell r="V163" t="str">
            <v>Banque mutualiste ou coopérative</v>
          </cell>
          <cell r="W163" t="str">
            <v>001</v>
          </cell>
          <cell r="X163" t="str">
            <v>Agrément ACPR</v>
          </cell>
          <cell r="Y163">
            <v>6</v>
          </cell>
          <cell r="Z163" t="str">
            <v>NOUVEL ETABLISSEMENT</v>
          </cell>
          <cell r="AA163" t="str">
            <v>FR</v>
          </cell>
          <cell r="AB163" t="str">
            <v> France</v>
          </cell>
          <cell r="AC163" t="str">
            <v>S. BANCAIRE MUTUALISTE ET AUTRES RESEAUX</v>
          </cell>
          <cell r="AD163">
            <v>1163</v>
          </cell>
          <cell r="AE163" t="str">
            <v>GPE BPCE</v>
          </cell>
          <cell r="AF163">
            <v>0</v>
          </cell>
          <cell r="AG163" t="str">
            <v>69003</v>
          </cell>
          <cell r="AH163" t="str">
            <v>FR</v>
          </cell>
          <cell r="AI163" t="str">
            <v/>
          </cell>
          <cell r="AJ163" t="str">
            <v/>
          </cell>
          <cell r="AK163" t="str">
            <v>EC</v>
          </cell>
          <cell r="AL163" t="str">
            <v>Bq mut</v>
          </cell>
          <cell r="AM163" t="str">
            <v>PERSONNE_MORALE_SOCIETE</v>
          </cell>
          <cell r="AN163" t="str">
            <v>BPCE</v>
          </cell>
          <cell r="AO163" t="str">
            <v>Groupes mutualistes</v>
          </cell>
          <cell r="AP163" t="str">
            <v/>
          </cell>
          <cell r="AQ163" t="str">
            <v/>
          </cell>
          <cell r="AR163" t="str">
            <v>FR</v>
          </cell>
          <cell r="AS163" t="str">
            <v>FRANCE</v>
          </cell>
          <cell r="AT163" t="str">
            <v/>
          </cell>
          <cell r="AU163" t="str">
            <v/>
          </cell>
          <cell r="AV163" t="str">
            <v>BODIAN</v>
          </cell>
          <cell r="AW163">
            <v>2762</v>
          </cell>
          <cell r="AX163">
            <v>9.2983783570000007</v>
          </cell>
          <cell r="AY163">
            <v>5.7407305219999998</v>
          </cell>
          <cell r="AZ163">
            <v>6.6581066230000001</v>
          </cell>
          <cell r="BA163">
            <v>123</v>
          </cell>
          <cell r="BB163" t="str">
            <v>SI</v>
          </cell>
          <cell r="BC163">
            <v>0</v>
          </cell>
          <cell r="BD163">
            <v>1</v>
          </cell>
        </row>
        <row r="164">
          <cell r="A164" t="str">
            <v>14006</v>
          </cell>
          <cell r="B164" t="str">
            <v>CRCAM DE LA GUADELOUPE</v>
          </cell>
          <cell r="C164" t="str">
            <v>3. Autres (GEA CBD)</v>
          </cell>
          <cell r="D164">
            <v>201412</v>
          </cell>
          <cell r="E164">
            <v>8.7400000000000005E-2</v>
          </cell>
          <cell r="F164">
            <v>0.22090000000000001</v>
          </cell>
          <cell r="G164">
            <v>1.055623</v>
          </cell>
          <cell r="H164">
            <v>9.2261450199999998E-2</v>
          </cell>
          <cell r="I164">
            <v>0.2331871207</v>
          </cell>
          <cell r="J164">
            <v>2.12E-2</v>
          </cell>
          <cell r="K164">
            <v>0.4491</v>
          </cell>
          <cell r="L164">
            <v>0.47387499999999999</v>
          </cell>
          <cell r="M164">
            <v>1.004615E-2</v>
          </cell>
          <cell r="N164">
            <v>0.21281726249999999</v>
          </cell>
          <cell r="O164">
            <v>9195</v>
          </cell>
          <cell r="P164" t="str">
            <v>314560772</v>
          </cell>
          <cell r="Q164" t="str">
            <v>PM</v>
          </cell>
          <cell r="R164" t="str">
            <v>216</v>
          </cell>
          <cell r="S164" t="str">
            <v>01</v>
          </cell>
          <cell r="T164" t="str">
            <v>Etablissement de crédit</v>
          </cell>
          <cell r="U164" t="str">
            <v>201</v>
          </cell>
          <cell r="V164" t="str">
            <v>Banque mutualiste ou coopérative</v>
          </cell>
          <cell r="W164" t="str">
            <v>001</v>
          </cell>
          <cell r="X164" t="str">
            <v>Agrément ACPR</v>
          </cell>
          <cell r="Y164">
            <v>6</v>
          </cell>
          <cell r="Z164" t="str">
            <v>NOUVEL ETABLISSEMENT</v>
          </cell>
          <cell r="AA164" t="str">
            <v>FR</v>
          </cell>
          <cell r="AB164" t="str">
            <v> France</v>
          </cell>
          <cell r="AC164" t="str">
            <v>S. BANCAIRE MUTUALISTE ET AUTRES RESEAUX</v>
          </cell>
          <cell r="AD164">
            <v>27</v>
          </cell>
          <cell r="AE164" t="str">
            <v>GPE CREDIT AGRICOLE</v>
          </cell>
          <cell r="AF164">
            <v>0</v>
          </cell>
          <cell r="AG164" t="str">
            <v>97139</v>
          </cell>
          <cell r="AH164" t="str">
            <v>FR</v>
          </cell>
          <cell r="AI164" t="str">
            <v/>
          </cell>
          <cell r="AJ164" t="str">
            <v/>
          </cell>
          <cell r="AK164" t="str">
            <v>EC</v>
          </cell>
          <cell r="AL164" t="str">
            <v>Bq mut</v>
          </cell>
          <cell r="AM164" t="str">
            <v>PERSONNE_MORALE_SOCIETE</v>
          </cell>
          <cell r="AN164" t="str">
            <v>CREDIT AGRICOLE</v>
          </cell>
          <cell r="AO164" t="str">
            <v>Groupes mutualistes</v>
          </cell>
          <cell r="AP164" t="str">
            <v/>
          </cell>
          <cell r="AQ164" t="str">
            <v/>
          </cell>
          <cell r="AR164" t="str">
            <v>FR</v>
          </cell>
          <cell r="AS164" t="str">
            <v>FRANCE</v>
          </cell>
          <cell r="AT164" t="str">
            <v/>
          </cell>
          <cell r="AU164" t="str">
            <v/>
          </cell>
          <cell r="AV164" t="str">
            <v>ONDO</v>
          </cell>
          <cell r="AW164">
            <v>2761</v>
          </cell>
          <cell r="AX164">
            <v>1.938299395</v>
          </cell>
          <cell r="AY164">
            <v>1.4438268619999999</v>
          </cell>
          <cell r="AZ164">
            <v>0.76810710599999998</v>
          </cell>
          <cell r="BA164">
            <v>244</v>
          </cell>
          <cell r="BB164" t="str">
            <v>SI</v>
          </cell>
          <cell r="BC164">
            <v>0</v>
          </cell>
          <cell r="BD164">
            <v>0</v>
          </cell>
        </row>
        <row r="165">
          <cell r="A165" t="str">
            <v>14040</v>
          </cell>
          <cell r="B165" t="str">
            <v>GOLDMAN SACHS PARIS INC ET CIE</v>
          </cell>
          <cell r="C165" t="str">
            <v>4. Autres (GEA hors CBD)</v>
          </cell>
          <cell r="D165">
            <v>201412</v>
          </cell>
          <cell r="E165">
            <v>8.9999999999999998E-4</v>
          </cell>
          <cell r="F165">
            <v>0.78849999999999998</v>
          </cell>
          <cell r="G165">
            <v>1.373820815</v>
          </cell>
          <cell r="H165">
            <v>1.2364387335E-3</v>
          </cell>
          <cell r="I165">
            <v>1.0832577126275</v>
          </cell>
          <cell r="O165">
            <v>9269</v>
          </cell>
          <cell r="P165" t="str">
            <v>342131547</v>
          </cell>
          <cell r="Q165" t="str">
            <v>PM</v>
          </cell>
          <cell r="R165" t="str">
            <v>120</v>
          </cell>
          <cell r="S165" t="str">
            <v>01</v>
          </cell>
          <cell r="T165" t="str">
            <v>Etablissement de crédit</v>
          </cell>
          <cell r="U165" t="str">
            <v>200</v>
          </cell>
          <cell r="V165" t="str">
            <v>Banque</v>
          </cell>
          <cell r="W165" t="str">
            <v>001</v>
          </cell>
          <cell r="X165" t="str">
            <v>Agrément ACPR</v>
          </cell>
          <cell r="Y165">
            <v>2</v>
          </cell>
          <cell r="Z165" t="str">
            <v>CHANGEMENT DE CATEGORIE AU SEIN DES E.C.</v>
          </cell>
          <cell r="AA165" t="str">
            <v>US</v>
          </cell>
          <cell r="AB165" t="str">
            <v> États-Unis</v>
          </cell>
          <cell r="AC165" t="str">
            <v>AG.FIN.ETR.AUTRES PAYS OCDE(HORS BQUES)</v>
          </cell>
          <cell r="AD165">
            <v>505</v>
          </cell>
          <cell r="AE165" t="str">
            <v>GPE GOLDMAN SACHS</v>
          </cell>
          <cell r="AF165">
            <v>1</v>
          </cell>
          <cell r="AG165" t="str">
            <v>75116</v>
          </cell>
          <cell r="AH165" t="str">
            <v>FR</v>
          </cell>
          <cell r="AI165" t="str">
            <v/>
          </cell>
          <cell r="AJ165" t="str">
            <v/>
          </cell>
          <cell r="AK165" t="str">
            <v>EC</v>
          </cell>
          <cell r="AL165" t="str">
            <v>Banque</v>
          </cell>
          <cell r="AM165" t="str">
            <v>PERSONNE_MORALE_SOCIETE</v>
          </cell>
          <cell r="AN165" t="str">
            <v>GOLDMAN SACHS</v>
          </cell>
          <cell r="AO165" t="str">
            <v>Groupes financiers diversifiés</v>
          </cell>
          <cell r="AP165" t="str">
            <v/>
          </cell>
          <cell r="AQ165" t="str">
            <v/>
          </cell>
          <cell r="AR165" t="str">
            <v>ETR</v>
          </cell>
          <cell r="AS165" t="str">
            <v>FRANCE</v>
          </cell>
          <cell r="AT165" t="str">
            <v/>
          </cell>
          <cell r="AU165" t="str">
            <v/>
          </cell>
          <cell r="AV165" t="str">
            <v>SABALZA</v>
          </cell>
          <cell r="AW165">
            <v>2752</v>
          </cell>
          <cell r="AX165">
            <v>5.5183688630000001</v>
          </cell>
          <cell r="AZ165">
            <v>2.2815721299999998</v>
          </cell>
          <cell r="BA165">
            <v>160</v>
          </cell>
          <cell r="BB165" t="str">
            <v>LSI</v>
          </cell>
          <cell r="BC165">
            <v>0</v>
          </cell>
          <cell r="BD165">
            <v>1</v>
          </cell>
        </row>
        <row r="166">
          <cell r="A166" t="str">
            <v>14265</v>
          </cell>
          <cell r="B166" t="str">
            <v>CAISSE D EPARGNE LOIRE DROME ARDECHE</v>
          </cell>
          <cell r="C166" t="str">
            <v>3. Autres (GEA CBD)</v>
          </cell>
          <cell r="D166">
            <v>201412</v>
          </cell>
          <cell r="E166">
            <v>4.1462914260098002E-2</v>
          </cell>
          <cell r="F166">
            <v>0.209008452737763</v>
          </cell>
          <cell r="G166">
            <v>4.7484991750000001</v>
          </cell>
          <cell r="H166">
            <v>0.1968866141571711</v>
          </cell>
          <cell r="I166">
            <v>0.99247646539329415</v>
          </cell>
          <cell r="O166">
            <v>9784</v>
          </cell>
          <cell r="P166" t="str">
            <v>383686839</v>
          </cell>
          <cell r="Q166" t="str">
            <v>PM</v>
          </cell>
          <cell r="R166" t="str">
            <v>270</v>
          </cell>
          <cell r="S166" t="str">
            <v>01</v>
          </cell>
          <cell r="T166" t="str">
            <v>Etablissement de crédit</v>
          </cell>
          <cell r="U166" t="str">
            <v>201</v>
          </cell>
          <cell r="V166" t="str">
            <v>Banque mutualiste ou coopérative</v>
          </cell>
          <cell r="W166" t="str">
            <v>001</v>
          </cell>
          <cell r="X166" t="str">
            <v>Agrément ACPR</v>
          </cell>
          <cell r="Y166">
            <v>8</v>
          </cell>
          <cell r="Z166" t="str">
            <v>RESTRUCTURATION AVEC REPRISE DE CIB</v>
          </cell>
          <cell r="AA166" t="str">
            <v>FR</v>
          </cell>
          <cell r="AB166" t="str">
            <v> France</v>
          </cell>
          <cell r="AC166" t="str">
            <v>S. BANCAIRE MUTUALISTE ET AUTRES RESEAUX</v>
          </cell>
          <cell r="AD166">
            <v>1163</v>
          </cell>
          <cell r="AE166" t="str">
            <v>GPE BPCE</v>
          </cell>
          <cell r="AF166">
            <v>0</v>
          </cell>
          <cell r="AG166" t="str">
            <v>42100</v>
          </cell>
          <cell r="AH166" t="str">
            <v>FR</v>
          </cell>
          <cell r="AI166" t="str">
            <v/>
          </cell>
          <cell r="AJ166" t="str">
            <v/>
          </cell>
          <cell r="AK166" t="str">
            <v>EC</v>
          </cell>
          <cell r="AL166" t="str">
            <v>Bq mut</v>
          </cell>
          <cell r="AM166" t="str">
            <v>PERSONNE_MORALE_SOCIETE</v>
          </cell>
          <cell r="AN166" t="str">
            <v>BPCE</v>
          </cell>
          <cell r="AO166" t="str">
            <v>Groupes mutualistes</v>
          </cell>
          <cell r="AP166" t="str">
            <v/>
          </cell>
          <cell r="AQ166" t="str">
            <v/>
          </cell>
          <cell r="AR166" t="str">
            <v>FR</v>
          </cell>
          <cell r="AS166" t="str">
            <v>FRANCE</v>
          </cell>
          <cell r="AT166" t="str">
            <v/>
          </cell>
          <cell r="AU166" t="str">
            <v/>
          </cell>
          <cell r="AV166" t="str">
            <v>MOURJANE</v>
          </cell>
          <cell r="AW166">
            <v>2762</v>
          </cell>
          <cell r="AX166">
            <v>10.918691761</v>
          </cell>
          <cell r="AY166">
            <v>5.2730099429999999</v>
          </cell>
          <cell r="AZ166">
            <v>8.1253908530000007</v>
          </cell>
          <cell r="BA166">
            <v>110</v>
          </cell>
          <cell r="BB166" t="str">
            <v>SI</v>
          </cell>
          <cell r="BC166">
            <v>0</v>
          </cell>
          <cell r="BD166">
            <v>1</v>
          </cell>
        </row>
        <row r="167">
          <cell r="A167" t="str">
            <v>14406</v>
          </cell>
          <cell r="B167" t="str">
            <v>CRCAM VAL DE FRANCE</v>
          </cell>
          <cell r="C167" t="str">
            <v>3. Autres (GEA CBD)</v>
          </cell>
          <cell r="D167">
            <v>201412</v>
          </cell>
          <cell r="E167">
            <v>4.5900000000000003E-2</v>
          </cell>
          <cell r="F167">
            <v>0.16800000000000001</v>
          </cell>
          <cell r="G167">
            <v>4.9382630000000001</v>
          </cell>
          <cell r="H167">
            <v>0.22666627170000003</v>
          </cell>
          <cell r="I167">
            <v>0.82962818400000005</v>
          </cell>
          <cell r="J167">
            <v>3.0200000000000001E-2</v>
          </cell>
          <cell r="K167">
            <v>0.44479999999999997</v>
          </cell>
          <cell r="L167">
            <v>1.810846</v>
          </cell>
          <cell r="M167">
            <v>5.4687549199999998E-2</v>
          </cell>
          <cell r="N167">
            <v>0.80546430079999998</v>
          </cell>
          <cell r="O167">
            <v>10006</v>
          </cell>
          <cell r="P167" t="str">
            <v>400868188</v>
          </cell>
          <cell r="Q167" t="str">
            <v>PM</v>
          </cell>
          <cell r="R167" t="str">
            <v>210</v>
          </cell>
          <cell r="S167" t="str">
            <v>01</v>
          </cell>
          <cell r="T167" t="str">
            <v>Etablissement de crédit</v>
          </cell>
          <cell r="U167" t="str">
            <v>201</v>
          </cell>
          <cell r="V167" t="str">
            <v>Banque mutualiste ou coopérative</v>
          </cell>
          <cell r="W167" t="str">
            <v>001</v>
          </cell>
          <cell r="X167" t="str">
            <v>Agrément ACPR</v>
          </cell>
          <cell r="Y167">
            <v>8</v>
          </cell>
          <cell r="Z167" t="str">
            <v>RESTRUCTURATION AVEC REPRISE DE CIB</v>
          </cell>
          <cell r="AA167" t="str">
            <v>FR</v>
          </cell>
          <cell r="AB167" t="str">
            <v> France</v>
          </cell>
          <cell r="AC167" t="str">
            <v>S. BANCAIRE MUTUALISTE ET AUTRES RESEAUX</v>
          </cell>
          <cell r="AD167">
            <v>27</v>
          </cell>
          <cell r="AE167" t="str">
            <v>GPE CREDIT AGRICOLE</v>
          </cell>
          <cell r="AF167">
            <v>0</v>
          </cell>
          <cell r="AG167" t="str">
            <v>28000</v>
          </cell>
          <cell r="AH167" t="str">
            <v>FR</v>
          </cell>
          <cell r="AI167" t="str">
            <v/>
          </cell>
          <cell r="AJ167" t="str">
            <v/>
          </cell>
          <cell r="AK167" t="str">
            <v>EC</v>
          </cell>
          <cell r="AL167" t="str">
            <v>Bq mut</v>
          </cell>
          <cell r="AM167" t="str">
            <v>PERSONNE_MORALE_SOCIETE</v>
          </cell>
          <cell r="AN167" t="str">
            <v>CREDIT AGRICOLE</v>
          </cell>
          <cell r="AO167" t="str">
            <v>Groupes mutualistes</v>
          </cell>
          <cell r="AP167" t="str">
            <v/>
          </cell>
          <cell r="AQ167" t="str">
            <v/>
          </cell>
          <cell r="AR167" t="str">
            <v>FR</v>
          </cell>
          <cell r="AS167" t="str">
            <v>FRANCE</v>
          </cell>
          <cell r="AT167" t="str">
            <v/>
          </cell>
          <cell r="AU167" t="str">
            <v/>
          </cell>
          <cell r="AV167" t="str">
            <v>RABIER</v>
          </cell>
          <cell r="AW167">
            <v>2761</v>
          </cell>
          <cell r="AX167">
            <v>8.2524301179999995</v>
          </cell>
          <cell r="AY167">
            <v>5.9540679119999993</v>
          </cell>
          <cell r="AZ167">
            <v>2.4490212759999999</v>
          </cell>
          <cell r="BA167">
            <v>133</v>
          </cell>
          <cell r="BB167" t="str">
            <v>SI</v>
          </cell>
          <cell r="BC167">
            <v>0</v>
          </cell>
          <cell r="BD167">
            <v>0</v>
          </cell>
        </row>
        <row r="168">
          <cell r="A168" t="str">
            <v>14445</v>
          </cell>
          <cell r="B168" t="str">
            <v>CAISSE D EPARGNE BRETAGNE-PAYS DE LOIRE</v>
          </cell>
          <cell r="C168" t="str">
            <v>3. Autres (GEA CBD)</v>
          </cell>
          <cell r="D168">
            <v>201412</v>
          </cell>
          <cell r="E168">
            <v>4.7897614642031301E-2</v>
          </cell>
          <cell r="F168">
            <v>0.21058326357193</v>
          </cell>
          <cell r="G168">
            <v>14.530055617</v>
          </cell>
          <cell r="H168">
            <v>0.69595500467034832</v>
          </cell>
          <cell r="I168">
            <v>3.0597865317095132</v>
          </cell>
          <cell r="O168">
            <v>10063</v>
          </cell>
          <cell r="P168" t="str">
            <v>392640090</v>
          </cell>
          <cell r="Q168" t="str">
            <v>PM</v>
          </cell>
          <cell r="R168" t="str">
            <v>270</v>
          </cell>
          <cell r="S168" t="str">
            <v>01</v>
          </cell>
          <cell r="T168" t="str">
            <v>Etablissement de crédit</v>
          </cell>
          <cell r="U168" t="str">
            <v>201</v>
          </cell>
          <cell r="V168" t="str">
            <v>Banque mutualiste ou coopérative</v>
          </cell>
          <cell r="W168" t="str">
            <v>001</v>
          </cell>
          <cell r="X168" t="str">
            <v>Agrément ACPR</v>
          </cell>
          <cell r="Y168">
            <v>8</v>
          </cell>
          <cell r="Z168" t="str">
            <v>RESTRUCTURATION AVEC REPRISE DE CIB</v>
          </cell>
          <cell r="AA168" t="str">
            <v>FR</v>
          </cell>
          <cell r="AB168" t="str">
            <v> France</v>
          </cell>
          <cell r="AC168" t="str">
            <v>S. BANCAIRE MUTUALISTE ET AUTRES RESEAUX</v>
          </cell>
          <cell r="AD168">
            <v>1163</v>
          </cell>
          <cell r="AE168" t="str">
            <v>GPE BPCE</v>
          </cell>
          <cell r="AF168">
            <v>0</v>
          </cell>
          <cell r="AG168" t="str">
            <v>44000</v>
          </cell>
          <cell r="AH168" t="str">
            <v>FR</v>
          </cell>
          <cell r="AI168" t="str">
            <v/>
          </cell>
          <cell r="AJ168" t="str">
            <v/>
          </cell>
          <cell r="AK168" t="str">
            <v>EC</v>
          </cell>
          <cell r="AL168" t="str">
            <v>Bq mut</v>
          </cell>
          <cell r="AM168" t="str">
            <v>PERSONNE_MORALE_SOCIETE</v>
          </cell>
          <cell r="AN168" t="str">
            <v>BPCE</v>
          </cell>
          <cell r="AO168" t="str">
            <v>Groupes mutualistes</v>
          </cell>
          <cell r="AP168" t="str">
            <v/>
          </cell>
          <cell r="AQ168" t="str">
            <v/>
          </cell>
          <cell r="AR168" t="str">
            <v>FR</v>
          </cell>
          <cell r="AS168" t="str">
            <v>FRANCE</v>
          </cell>
          <cell r="AT168" t="str">
            <v/>
          </cell>
          <cell r="AU168" t="str">
            <v/>
          </cell>
          <cell r="AV168" t="str">
            <v>PERREOL</v>
          </cell>
          <cell r="AW168">
            <v>2762</v>
          </cell>
          <cell r="AX168">
            <v>28.404890721000001</v>
          </cell>
          <cell r="AY168">
            <v>15.684135389</v>
          </cell>
          <cell r="AZ168">
            <v>19.793195835999999</v>
          </cell>
          <cell r="BA168">
            <v>42</v>
          </cell>
          <cell r="BB168" t="str">
            <v>SI</v>
          </cell>
          <cell r="BC168">
            <v>0</v>
          </cell>
          <cell r="BD168">
            <v>1</v>
          </cell>
        </row>
        <row r="169">
          <cell r="A169" t="str">
            <v>14505</v>
          </cell>
          <cell r="B169" t="str">
            <v>CAISSE D EPARGNE LOIRE-CENTRE</v>
          </cell>
          <cell r="C169" t="str">
            <v>3. Autres (GEA CBD)</v>
          </cell>
          <cell r="D169">
            <v>201412</v>
          </cell>
          <cell r="E169">
            <v>5.0105609562141398E-2</v>
          </cell>
          <cell r="F169">
            <v>0.214338540453791</v>
          </cell>
          <cell r="G169">
            <v>7.0222477860000003</v>
          </cell>
          <cell r="H169">
            <v>0.35185400581392789</v>
          </cell>
          <cell r="I169">
            <v>1.5051383411561055</v>
          </cell>
          <cell r="O169">
            <v>10148</v>
          </cell>
          <cell r="P169" t="str">
            <v>383952470</v>
          </cell>
          <cell r="Q169" t="str">
            <v>PM</v>
          </cell>
          <cell r="R169" t="str">
            <v>270</v>
          </cell>
          <cell r="S169" t="str">
            <v>01</v>
          </cell>
          <cell r="T169" t="str">
            <v>Etablissement de crédit</v>
          </cell>
          <cell r="U169" t="str">
            <v>201</v>
          </cell>
          <cell r="V169" t="str">
            <v>Banque mutualiste ou coopérative</v>
          </cell>
          <cell r="W169" t="str">
            <v>001</v>
          </cell>
          <cell r="X169" t="str">
            <v>Agrément ACPR</v>
          </cell>
          <cell r="Y169">
            <v>6</v>
          </cell>
          <cell r="Z169" t="str">
            <v>NOUVEL ETABLISSEMENT</v>
          </cell>
          <cell r="AA169" t="str">
            <v>FR</v>
          </cell>
          <cell r="AB169" t="str">
            <v> France</v>
          </cell>
          <cell r="AC169" t="str">
            <v>S. BANCAIRE MUTUALISTE ET AUTRES RESEAUX</v>
          </cell>
          <cell r="AD169">
            <v>1163</v>
          </cell>
          <cell r="AE169" t="str">
            <v>GPE BPCE</v>
          </cell>
          <cell r="AF169">
            <v>0</v>
          </cell>
          <cell r="AG169" t="str">
            <v>45000</v>
          </cell>
          <cell r="AH169" t="str">
            <v>FR</v>
          </cell>
          <cell r="AI169" t="str">
            <v/>
          </cell>
          <cell r="AJ169" t="str">
            <v/>
          </cell>
          <cell r="AK169" t="str">
            <v>EC</v>
          </cell>
          <cell r="AL169" t="str">
            <v>Bq mut</v>
          </cell>
          <cell r="AM169" t="str">
            <v>PERSONNE_MORALE_SOCIETE</v>
          </cell>
          <cell r="AN169" t="str">
            <v>BPCE</v>
          </cell>
          <cell r="AO169" t="str">
            <v>Groupes mutualistes</v>
          </cell>
          <cell r="AP169" t="str">
            <v/>
          </cell>
          <cell r="AQ169" t="str">
            <v/>
          </cell>
          <cell r="AR169" t="str">
            <v>FR</v>
          </cell>
          <cell r="AS169" t="str">
            <v>FRANCE</v>
          </cell>
          <cell r="AT169" t="str">
            <v/>
          </cell>
          <cell r="AU169" t="str">
            <v/>
          </cell>
          <cell r="AV169" t="str">
            <v>AUTHIER</v>
          </cell>
          <cell r="AW169">
            <v>2762</v>
          </cell>
          <cell r="AX169">
            <v>16.366644222999998</v>
          </cell>
          <cell r="AY169">
            <v>8.4571034049999998</v>
          </cell>
          <cell r="AZ169">
            <v>12.139856762000001</v>
          </cell>
          <cell r="BA169">
            <v>78</v>
          </cell>
          <cell r="BB169" t="str">
            <v>SI</v>
          </cell>
          <cell r="BC169">
            <v>0</v>
          </cell>
          <cell r="BD169">
            <v>1</v>
          </cell>
        </row>
        <row r="170">
          <cell r="A170" t="str">
            <v>14506</v>
          </cell>
          <cell r="B170" t="str">
            <v>CRCAM LOIRE - HAUTE-LOIRE</v>
          </cell>
          <cell r="C170" t="str">
            <v>3. Autres (GEA CBD)</v>
          </cell>
          <cell r="D170">
            <v>201412</v>
          </cell>
          <cell r="E170">
            <v>4.2000000000000003E-2</v>
          </cell>
          <cell r="F170">
            <v>0.16769999999999999</v>
          </cell>
          <cell r="G170">
            <v>5.7222569999999999</v>
          </cell>
          <cell r="H170">
            <v>0.24033479400000002</v>
          </cell>
          <cell r="I170">
            <v>0.95962249889999995</v>
          </cell>
          <cell r="J170">
            <v>3.5999999999999997E-2</v>
          </cell>
          <cell r="K170">
            <v>0.44419999999999998</v>
          </cell>
          <cell r="L170">
            <v>1.526742</v>
          </cell>
          <cell r="M170">
            <v>5.4962711999999997E-2</v>
          </cell>
          <cell r="N170">
            <v>0.67817879640000001</v>
          </cell>
          <cell r="O170">
            <v>10160</v>
          </cell>
          <cell r="P170" t="str">
            <v>380386854</v>
          </cell>
          <cell r="Q170" t="str">
            <v>PM</v>
          </cell>
          <cell r="R170" t="str">
            <v>210</v>
          </cell>
          <cell r="S170" t="str">
            <v>01</v>
          </cell>
          <cell r="T170" t="str">
            <v>Etablissement de crédit</v>
          </cell>
          <cell r="U170" t="str">
            <v>201</v>
          </cell>
          <cell r="V170" t="str">
            <v>Banque mutualiste ou coopérative</v>
          </cell>
          <cell r="W170" t="str">
            <v>001</v>
          </cell>
          <cell r="X170" t="str">
            <v>Agrément ACPR</v>
          </cell>
          <cell r="Y170">
            <v>8</v>
          </cell>
          <cell r="Z170" t="str">
            <v>RESTRUCTURATION AVEC REPRISE DE CIB</v>
          </cell>
          <cell r="AA170" t="str">
            <v>FR</v>
          </cell>
          <cell r="AB170" t="str">
            <v> France</v>
          </cell>
          <cell r="AC170" t="str">
            <v>S. BANCAIRE MUTUALISTE ET AUTRES RESEAUX</v>
          </cell>
          <cell r="AD170">
            <v>27</v>
          </cell>
          <cell r="AE170" t="str">
            <v>GPE CREDIT AGRICOLE</v>
          </cell>
          <cell r="AF170">
            <v>0</v>
          </cell>
          <cell r="AG170" t="str">
            <v>42000</v>
          </cell>
          <cell r="AH170" t="str">
            <v>FR</v>
          </cell>
          <cell r="AI170" t="str">
            <v/>
          </cell>
          <cell r="AJ170" t="str">
            <v/>
          </cell>
          <cell r="AK170" t="str">
            <v>EC</v>
          </cell>
          <cell r="AL170" t="str">
            <v>Bq mut</v>
          </cell>
          <cell r="AM170" t="str">
            <v>PERSONNE_MORALE_SOCIETE</v>
          </cell>
          <cell r="AN170" t="str">
            <v>CREDIT AGRICOLE</v>
          </cell>
          <cell r="AO170" t="str">
            <v>Groupes mutualistes</v>
          </cell>
          <cell r="AP170" t="str">
            <v/>
          </cell>
          <cell r="AQ170" t="str">
            <v/>
          </cell>
          <cell r="AR170" t="str">
            <v>FR</v>
          </cell>
          <cell r="AS170" t="str">
            <v>FRANCE</v>
          </cell>
          <cell r="AT170" t="str">
            <v/>
          </cell>
          <cell r="AU170" t="str">
            <v/>
          </cell>
          <cell r="AV170" t="str">
            <v>RABIER</v>
          </cell>
          <cell r="AW170">
            <v>2761</v>
          </cell>
          <cell r="AX170">
            <v>9.9922943320000002</v>
          </cell>
          <cell r="AY170">
            <v>6.5227618640000005</v>
          </cell>
          <cell r="AZ170">
            <v>2.9333848110000003</v>
          </cell>
          <cell r="BA170">
            <v>118</v>
          </cell>
          <cell r="BB170" t="str">
            <v>SI</v>
          </cell>
          <cell r="BC170">
            <v>0</v>
          </cell>
          <cell r="BD170">
            <v>0</v>
          </cell>
        </row>
        <row r="171">
          <cell r="A171" t="str">
            <v>14607</v>
          </cell>
          <cell r="B171" t="str">
            <v>BANQUE POPULAIRE PROVENCALE ET CORSE</v>
          </cell>
          <cell r="C171" t="str">
            <v>3. Autres (GEA CBD)</v>
          </cell>
          <cell r="D171">
            <v>201412</v>
          </cell>
          <cell r="E171">
            <v>8.4374702597548396E-2</v>
          </cell>
          <cell r="F171">
            <v>0.148458751774974</v>
          </cell>
          <cell r="G171">
            <v>4.5700662029999997</v>
          </cell>
          <cell r="H171">
            <v>0.38559797672923218</v>
          </cell>
          <cell r="I171">
            <v>0.67846632402637486</v>
          </cell>
          <cell r="J171">
            <v>6.0011113560030797E-2</v>
          </cell>
          <cell r="K171">
            <v>0.43944205398744002</v>
          </cell>
          <cell r="L171">
            <v>1.1588506000000001</v>
          </cell>
          <cell r="M171">
            <v>6.9543914955709829E-2</v>
          </cell>
          <cell r="N171">
            <v>0.50924768792857733</v>
          </cell>
          <cell r="O171">
            <v>10325</v>
          </cell>
          <cell r="P171" t="str">
            <v>058801481</v>
          </cell>
          <cell r="Q171" t="str">
            <v>PM</v>
          </cell>
          <cell r="R171" t="str">
            <v>202</v>
          </cell>
          <cell r="S171" t="str">
            <v>01</v>
          </cell>
          <cell r="T171" t="str">
            <v>Etablissement de crédit</v>
          </cell>
          <cell r="U171" t="str">
            <v>201</v>
          </cell>
          <cell r="V171" t="str">
            <v>Banque mutualiste ou coopérative</v>
          </cell>
          <cell r="W171" t="str">
            <v>001</v>
          </cell>
          <cell r="X171" t="str">
            <v>Agrément ACPR</v>
          </cell>
          <cell r="Y171">
            <v>6</v>
          </cell>
          <cell r="Z171" t="str">
            <v>NOUVEL ETABLISSEMENT</v>
          </cell>
          <cell r="AA171" t="str">
            <v>FR</v>
          </cell>
          <cell r="AB171" t="str">
            <v> France</v>
          </cell>
          <cell r="AC171" t="str">
            <v>S. BANCAIRE MUTUALISTE ET AUTRES RESEAUX</v>
          </cell>
          <cell r="AD171">
            <v>1163</v>
          </cell>
          <cell r="AE171" t="str">
            <v>GPE BPCE</v>
          </cell>
          <cell r="AF171">
            <v>0</v>
          </cell>
          <cell r="AG171" t="str">
            <v>13008</v>
          </cell>
          <cell r="AH171" t="str">
            <v>FR</v>
          </cell>
          <cell r="AI171" t="str">
            <v/>
          </cell>
          <cell r="AJ171" t="str">
            <v/>
          </cell>
          <cell r="AK171" t="str">
            <v>EC</v>
          </cell>
          <cell r="AL171" t="str">
            <v>Bq mut</v>
          </cell>
          <cell r="AM171" t="str">
            <v>PERSONNE_MORALE_SOCIETE</v>
          </cell>
          <cell r="AN171" t="str">
            <v>BPCE</v>
          </cell>
          <cell r="AO171" t="str">
            <v>Groupes mutualistes</v>
          </cell>
          <cell r="AP171" t="str">
            <v/>
          </cell>
          <cell r="AQ171" t="str">
            <v/>
          </cell>
          <cell r="AR171" t="str">
            <v>FR</v>
          </cell>
          <cell r="AS171" t="str">
            <v>FRANCE</v>
          </cell>
          <cell r="AT171" t="str">
            <v/>
          </cell>
          <cell r="AU171" t="str">
            <v/>
          </cell>
          <cell r="AV171" t="str">
            <v>DOSSEH</v>
          </cell>
          <cell r="AW171">
            <v>2762</v>
          </cell>
          <cell r="AX171">
            <v>5.020979488</v>
          </cell>
          <cell r="AY171">
            <v>3.1097514959999999</v>
          </cell>
          <cell r="AZ171">
            <v>3.0377022059999996</v>
          </cell>
          <cell r="BA171">
            <v>170</v>
          </cell>
          <cell r="BB171" t="str">
            <v>SI</v>
          </cell>
          <cell r="BC171">
            <v>0</v>
          </cell>
          <cell r="BD171">
            <v>1</v>
          </cell>
        </row>
        <row r="172">
          <cell r="A172" t="str">
            <v>14706</v>
          </cell>
          <cell r="B172" t="str">
            <v>CRCAM ATLANTIQUE VENDEE</v>
          </cell>
          <cell r="C172" t="str">
            <v>3. Autres (GEA CBD)</v>
          </cell>
          <cell r="D172">
            <v>201412</v>
          </cell>
          <cell r="E172">
            <v>4.2599999999999999E-2</v>
          </cell>
          <cell r="F172">
            <v>0.1666</v>
          </cell>
          <cell r="G172">
            <v>12.008820999999999</v>
          </cell>
          <cell r="H172">
            <v>0.51157577459999992</v>
          </cell>
          <cell r="I172">
            <v>2.0006695785999997</v>
          </cell>
          <cell r="J172">
            <v>3.4200000000000001E-2</v>
          </cell>
          <cell r="K172">
            <v>0.44319999999999998</v>
          </cell>
          <cell r="L172">
            <v>3.3748239999999998</v>
          </cell>
          <cell r="M172">
            <v>0.1154189808</v>
          </cell>
          <cell r="N172">
            <v>1.4957219968</v>
          </cell>
          <cell r="O172">
            <v>10532</v>
          </cell>
          <cell r="P172" t="str">
            <v>440242469</v>
          </cell>
          <cell r="Q172" t="str">
            <v>PM</v>
          </cell>
          <cell r="R172" t="str">
            <v>210</v>
          </cell>
          <cell r="S172" t="str">
            <v>01</v>
          </cell>
          <cell r="T172" t="str">
            <v>Etablissement de crédit</v>
          </cell>
          <cell r="U172" t="str">
            <v>201</v>
          </cell>
          <cell r="V172" t="str">
            <v>Banque mutualiste ou coopérative</v>
          </cell>
          <cell r="W172" t="str">
            <v>001</v>
          </cell>
          <cell r="X172" t="str">
            <v>Agrément ACPR</v>
          </cell>
          <cell r="Y172">
            <v>8</v>
          </cell>
          <cell r="Z172" t="str">
            <v>RESTRUCTURATION AVEC REPRISE DE CIB</v>
          </cell>
          <cell r="AA172" t="str">
            <v>FR</v>
          </cell>
          <cell r="AB172" t="str">
            <v> France</v>
          </cell>
          <cell r="AC172" t="str">
            <v>S. BANCAIRE MUTUALISTE ET AUTRES RESEAUX</v>
          </cell>
          <cell r="AD172">
            <v>27</v>
          </cell>
          <cell r="AE172" t="str">
            <v>GPE CREDIT AGRICOLE</v>
          </cell>
          <cell r="AF172">
            <v>0</v>
          </cell>
          <cell r="AG172" t="str">
            <v>44000</v>
          </cell>
          <cell r="AH172" t="str">
            <v>FR</v>
          </cell>
          <cell r="AI172" t="str">
            <v/>
          </cell>
          <cell r="AJ172" t="str">
            <v/>
          </cell>
          <cell r="AK172" t="str">
            <v>EC</v>
          </cell>
          <cell r="AL172" t="str">
            <v>Bq mut</v>
          </cell>
          <cell r="AM172" t="str">
            <v>PERSONNE_MORALE_SOCIETE</v>
          </cell>
          <cell r="AN172" t="str">
            <v>CREDIT AGRICOLE</v>
          </cell>
          <cell r="AO172" t="str">
            <v>Groupes mutualistes</v>
          </cell>
          <cell r="AP172" t="str">
            <v/>
          </cell>
          <cell r="AQ172" t="str">
            <v/>
          </cell>
          <cell r="AR172" t="str">
            <v>FR</v>
          </cell>
          <cell r="AS172" t="str">
            <v>FRANCE</v>
          </cell>
          <cell r="AT172" t="str">
            <v/>
          </cell>
          <cell r="AU172" t="str">
            <v/>
          </cell>
          <cell r="AV172" t="str">
            <v>RABIER</v>
          </cell>
          <cell r="AW172">
            <v>2761</v>
          </cell>
          <cell r="AX172">
            <v>18.580111258999999</v>
          </cell>
          <cell r="AY172">
            <v>13.981658631999998</v>
          </cell>
          <cell r="AZ172">
            <v>4.3702815130000001</v>
          </cell>
          <cell r="BA172">
            <v>69</v>
          </cell>
          <cell r="BB172" t="str">
            <v>SI</v>
          </cell>
          <cell r="BC172">
            <v>0</v>
          </cell>
          <cell r="BD172">
            <v>0</v>
          </cell>
        </row>
        <row r="173">
          <cell r="A173" t="str">
            <v>14707</v>
          </cell>
          <cell r="B173" t="str">
            <v>BQUE POPULAIRE ALSACE LORRAINE CHAMPAGNE</v>
          </cell>
          <cell r="C173" t="str">
            <v>3. Autres (GEA CBD)</v>
          </cell>
          <cell r="D173">
            <v>201412</v>
          </cell>
          <cell r="E173">
            <v>0.10070737274811099</v>
          </cell>
          <cell r="F173">
            <v>0.15979379359894</v>
          </cell>
          <cell r="G173">
            <v>14.334925812000002</v>
          </cell>
          <cell r="H173">
            <v>1.4436327170656018</v>
          </cell>
          <cell r="I173">
            <v>2.2906321764588458</v>
          </cell>
          <cell r="J173">
            <v>7.5613291720523099E-2</v>
          </cell>
          <cell r="K173">
            <v>0.436476571550933</v>
          </cell>
          <cell r="L173">
            <v>3.927506309</v>
          </cell>
          <cell r="M173">
            <v>0.29697168027661192</v>
          </cell>
          <cell r="N173">
            <v>1.7142644884969793</v>
          </cell>
          <cell r="O173">
            <v>10537</v>
          </cell>
          <cell r="P173" t="str">
            <v>356801571</v>
          </cell>
          <cell r="Q173" t="str">
            <v>PM</v>
          </cell>
          <cell r="R173" t="str">
            <v>202</v>
          </cell>
          <cell r="S173" t="str">
            <v>01</v>
          </cell>
          <cell r="T173" t="str">
            <v>Etablissement de crédit</v>
          </cell>
          <cell r="U173" t="str">
            <v>201</v>
          </cell>
          <cell r="V173" t="str">
            <v>Banque mutualiste ou coopérative</v>
          </cell>
          <cell r="W173" t="str">
            <v>001</v>
          </cell>
          <cell r="X173" t="str">
            <v>Agrément ACPR</v>
          </cell>
          <cell r="Y173">
            <v>6</v>
          </cell>
          <cell r="Z173" t="str">
            <v>NOUVEL ETABLISSEMENT</v>
          </cell>
          <cell r="AA173" t="str">
            <v>FR</v>
          </cell>
          <cell r="AB173" t="str">
            <v> France</v>
          </cell>
          <cell r="AC173" t="str">
            <v>S. BANCAIRE MUTUALISTE ET AUTRES RESEAUX</v>
          </cell>
          <cell r="AD173">
            <v>1163</v>
          </cell>
          <cell r="AE173" t="str">
            <v>GPE BPCE</v>
          </cell>
          <cell r="AF173">
            <v>0</v>
          </cell>
          <cell r="AG173" t="str">
            <v>57000</v>
          </cell>
          <cell r="AH173" t="str">
            <v>FR</v>
          </cell>
          <cell r="AI173" t="str">
            <v/>
          </cell>
          <cell r="AJ173" t="str">
            <v/>
          </cell>
          <cell r="AK173" t="str">
            <v>EC</v>
          </cell>
          <cell r="AL173" t="str">
            <v>Bq mut</v>
          </cell>
          <cell r="AM173" t="str">
            <v>PERSONNE_MORALE_SOCIETE</v>
          </cell>
          <cell r="AN173" t="str">
            <v>BPCE</v>
          </cell>
          <cell r="AO173" t="str">
            <v>Groupes mutualistes</v>
          </cell>
          <cell r="AP173" t="str">
            <v/>
          </cell>
          <cell r="AQ173" t="str">
            <v/>
          </cell>
          <cell r="AR173" t="str">
            <v>FR</v>
          </cell>
          <cell r="AS173" t="str">
            <v>FRANCE</v>
          </cell>
          <cell r="AT173" t="str">
            <v/>
          </cell>
          <cell r="AU173" t="str">
            <v/>
          </cell>
          <cell r="AV173" t="str">
            <v>MOURJANE</v>
          </cell>
          <cell r="AW173">
            <v>2762</v>
          </cell>
          <cell r="AX173">
            <v>20.591590140000001</v>
          </cell>
          <cell r="AY173">
            <v>13.7459837</v>
          </cell>
          <cell r="AZ173">
            <v>13.585083002000001</v>
          </cell>
          <cell r="BA173">
            <v>59</v>
          </cell>
          <cell r="BB173" t="str">
            <v>SI</v>
          </cell>
          <cell r="BC173">
            <v>0</v>
          </cell>
          <cell r="BD173">
            <v>1</v>
          </cell>
        </row>
        <row r="174">
          <cell r="A174" t="str">
            <v>14806</v>
          </cell>
          <cell r="B174" t="str">
            <v>CRCAM CENTRE LOIRE</v>
          </cell>
          <cell r="C174" t="str">
            <v>3. Autres (GEA CBD)</v>
          </cell>
          <cell r="D174">
            <v>201412</v>
          </cell>
          <cell r="E174">
            <v>4.7699999999999999E-2</v>
          </cell>
          <cell r="F174">
            <v>0.17119999999999999</v>
          </cell>
          <cell r="G174">
            <v>9.7208450000000006</v>
          </cell>
          <cell r="H174">
            <v>0.46368430650000003</v>
          </cell>
          <cell r="I174">
            <v>1.664208664</v>
          </cell>
          <cell r="J174">
            <v>3.4799999999999998E-2</v>
          </cell>
          <cell r="K174">
            <v>0.24879999999999999</v>
          </cell>
          <cell r="L174">
            <v>2.7299850000000001</v>
          </cell>
          <cell r="M174">
            <v>9.5003478000000002E-2</v>
          </cell>
          <cell r="N174">
            <v>0.67922026800000002</v>
          </cell>
          <cell r="O174">
            <v>10711</v>
          </cell>
          <cell r="P174" t="str">
            <v>398824714</v>
          </cell>
          <cell r="Q174" t="str">
            <v>PM</v>
          </cell>
          <cell r="R174" t="str">
            <v>210</v>
          </cell>
          <cell r="S174" t="str">
            <v>01</v>
          </cell>
          <cell r="T174" t="str">
            <v>Etablissement de crédit</v>
          </cell>
          <cell r="U174" t="str">
            <v>201</v>
          </cell>
          <cell r="V174" t="str">
            <v>Banque mutualiste ou coopérative</v>
          </cell>
          <cell r="W174" t="str">
            <v>001</v>
          </cell>
          <cell r="X174" t="str">
            <v>Agrément ACPR</v>
          </cell>
          <cell r="Y174">
            <v>8</v>
          </cell>
          <cell r="Z174" t="str">
            <v>RESTRUCTURATION AVEC REPRISE DE CIB</v>
          </cell>
          <cell r="AA174" t="str">
            <v>FR</v>
          </cell>
          <cell r="AB174" t="str">
            <v> France</v>
          </cell>
          <cell r="AC174" t="str">
            <v>S. BANCAIRE MUTUALISTE ET AUTRES RESEAUX</v>
          </cell>
          <cell r="AD174">
            <v>27</v>
          </cell>
          <cell r="AE174" t="str">
            <v>GPE CREDIT AGRICOLE</v>
          </cell>
          <cell r="AF174">
            <v>0</v>
          </cell>
          <cell r="AG174" t="str">
            <v>18000</v>
          </cell>
          <cell r="AH174" t="str">
            <v>FR</v>
          </cell>
          <cell r="AI174" t="str">
            <v/>
          </cell>
          <cell r="AJ174" t="str">
            <v/>
          </cell>
          <cell r="AK174" t="str">
            <v>EC</v>
          </cell>
          <cell r="AL174" t="str">
            <v>Bq mut</v>
          </cell>
          <cell r="AM174" t="str">
            <v>PERSONNE_MORALE_SOCIETE</v>
          </cell>
          <cell r="AN174" t="str">
            <v>CREDIT AGRICOLE</v>
          </cell>
          <cell r="AO174" t="str">
            <v>Groupes mutualistes</v>
          </cell>
          <cell r="AP174" t="str">
            <v/>
          </cell>
          <cell r="AQ174" t="str">
            <v/>
          </cell>
          <cell r="AR174" t="str">
            <v>FR</v>
          </cell>
          <cell r="AS174" t="str">
            <v>FRANCE</v>
          </cell>
          <cell r="AT174" t="str">
            <v/>
          </cell>
          <cell r="AU174" t="str">
            <v/>
          </cell>
          <cell r="AV174" t="str">
            <v>MIODOWNICK</v>
          </cell>
          <cell r="AW174">
            <v>2761</v>
          </cell>
          <cell r="AX174">
            <v>14.178114987999999</v>
          </cell>
          <cell r="AY174">
            <v>11.079405798</v>
          </cell>
          <cell r="AZ174">
            <v>4.0235469860000004</v>
          </cell>
          <cell r="BA174">
            <v>89</v>
          </cell>
          <cell r="BB174" t="str">
            <v>SI</v>
          </cell>
          <cell r="BC174">
            <v>0</v>
          </cell>
          <cell r="BD174">
            <v>0</v>
          </cell>
        </row>
        <row r="175">
          <cell r="A175" t="str">
            <v>15135</v>
          </cell>
          <cell r="B175" t="str">
            <v>CAISSE EPARG LORRAINE CHAMPAGNE ARDENNE</v>
          </cell>
          <cell r="C175" t="str">
            <v>3. Autres (GEA CBD)</v>
          </cell>
          <cell r="D175">
            <v>201412</v>
          </cell>
          <cell r="E175">
            <v>5.1576572767310799E-2</v>
          </cell>
          <cell r="F175">
            <v>0.213037438326204</v>
          </cell>
          <cell r="G175">
            <v>7.8795649239999994</v>
          </cell>
          <cell r="H175">
            <v>0.40640095367743578</v>
          </cell>
          <cell r="I175">
            <v>1.6786423265339703</v>
          </cell>
          <cell r="O175">
            <v>1301</v>
          </cell>
          <cell r="P175" t="str">
            <v>775618622</v>
          </cell>
          <cell r="Q175" t="str">
            <v>PM</v>
          </cell>
          <cell r="R175" t="str">
            <v>270</v>
          </cell>
          <cell r="S175" t="str">
            <v>01</v>
          </cell>
          <cell r="T175" t="str">
            <v>Etablissement de crédit</v>
          </cell>
          <cell r="U175" t="str">
            <v>201</v>
          </cell>
          <cell r="V175" t="str">
            <v>Banque mutualiste ou coopérative</v>
          </cell>
          <cell r="W175" t="str">
            <v>001</v>
          </cell>
          <cell r="X175" t="str">
            <v>Agrément ACPR</v>
          </cell>
          <cell r="Y175">
            <v>6</v>
          </cell>
          <cell r="Z175" t="str">
            <v>NOUVEL ETABLISSEMENT</v>
          </cell>
          <cell r="AA175" t="str">
            <v>FR</v>
          </cell>
          <cell r="AB175" t="str">
            <v> France</v>
          </cell>
          <cell r="AC175" t="str">
            <v>S. BANCAIRE MUTUALISTE ET AUTRES RESEAUX</v>
          </cell>
          <cell r="AD175">
            <v>1163</v>
          </cell>
          <cell r="AE175" t="str">
            <v>GPE BPCE</v>
          </cell>
          <cell r="AF175">
            <v>0</v>
          </cell>
          <cell r="AG175" t="str">
            <v>57000</v>
          </cell>
          <cell r="AH175" t="str">
            <v>FR</v>
          </cell>
          <cell r="AI175" t="str">
            <v/>
          </cell>
          <cell r="AJ175" t="str">
            <v/>
          </cell>
          <cell r="AK175" t="str">
            <v>EC</v>
          </cell>
          <cell r="AL175" t="str">
            <v>Bq mut</v>
          </cell>
          <cell r="AM175" t="str">
            <v>PERSONNE_MORALE_SOCIETE</v>
          </cell>
          <cell r="AN175" t="str">
            <v>BPCE</v>
          </cell>
          <cell r="AO175" t="str">
            <v>Groupes mutualistes</v>
          </cell>
          <cell r="AP175" t="str">
            <v/>
          </cell>
          <cell r="AQ175" t="str">
            <v/>
          </cell>
          <cell r="AR175" t="str">
            <v>FR</v>
          </cell>
          <cell r="AS175" t="str">
            <v>FRANCE</v>
          </cell>
          <cell r="AT175" t="str">
            <v/>
          </cell>
          <cell r="AU175" t="str">
            <v/>
          </cell>
          <cell r="AV175" t="str">
            <v>CISSOKHO-COULIBALY</v>
          </cell>
          <cell r="AW175">
            <v>2762</v>
          </cell>
          <cell r="AX175">
            <v>19.191407436999999</v>
          </cell>
          <cell r="AY175">
            <v>9.8210047290000002</v>
          </cell>
          <cell r="AZ175">
            <v>13.519708416999999</v>
          </cell>
          <cell r="BA175">
            <v>66</v>
          </cell>
          <cell r="BB175" t="str">
            <v>SI</v>
          </cell>
          <cell r="BC175">
            <v>0</v>
          </cell>
          <cell r="BD175">
            <v>1</v>
          </cell>
        </row>
        <row r="176">
          <cell r="A176" t="str">
            <v>15298</v>
          </cell>
          <cell r="B176" t="str">
            <v>RBC INVESTOR SERVICES BANK FRANCE SA</v>
          </cell>
          <cell r="C176" t="str">
            <v>4. Autres (GEA hors CBD)</v>
          </cell>
          <cell r="D176">
            <v>201412</v>
          </cell>
          <cell r="E176">
            <v>1.6000000000000001E-3</v>
          </cell>
          <cell r="F176">
            <v>4.8500000000000001E-2</v>
          </cell>
          <cell r="G176">
            <v>1.0686943999999998</v>
          </cell>
          <cell r="H176">
            <v>1.7099110399999998E-3</v>
          </cell>
          <cell r="I176">
            <v>5.1831678399999991E-2</v>
          </cell>
          <cell r="O176">
            <v>11513</v>
          </cell>
          <cell r="P176" t="str">
            <v>479163305</v>
          </cell>
          <cell r="Q176" t="str">
            <v>PM</v>
          </cell>
          <cell r="R176" t="str">
            <v>128</v>
          </cell>
          <cell r="S176" t="str">
            <v>01</v>
          </cell>
          <cell r="T176" t="str">
            <v>Etablissement de crédit</v>
          </cell>
          <cell r="U176" t="str">
            <v>200</v>
          </cell>
          <cell r="V176" t="str">
            <v>Banque</v>
          </cell>
          <cell r="W176" t="str">
            <v>001</v>
          </cell>
          <cell r="X176" t="str">
            <v>Agrément ACPR</v>
          </cell>
          <cell r="Y176">
            <v>6</v>
          </cell>
          <cell r="Z176" t="str">
            <v>NOUVEL ETABLISSEMENT</v>
          </cell>
          <cell r="AA176" t="str">
            <v>CA</v>
          </cell>
          <cell r="AB176" t="str">
            <v> Canada</v>
          </cell>
          <cell r="AC176" t="str">
            <v>S. BANCAIRE ETRANGER AUTRES PAYS OCDE</v>
          </cell>
          <cell r="AD176">
            <v>144</v>
          </cell>
          <cell r="AE176" t="str">
            <v>GPE ROYAL BANK OF CANADA</v>
          </cell>
          <cell r="AF176">
            <v>1</v>
          </cell>
          <cell r="AG176" t="str">
            <v>75002</v>
          </cell>
          <cell r="AH176" t="str">
            <v>FR</v>
          </cell>
          <cell r="AI176" t="str">
            <v/>
          </cell>
          <cell r="AJ176" t="str">
            <v/>
          </cell>
          <cell r="AK176" t="str">
            <v>EC</v>
          </cell>
          <cell r="AL176" t="str">
            <v>Banque</v>
          </cell>
          <cell r="AM176" t="str">
            <v>PERSONNE_MORALE_SOCIETE</v>
          </cell>
          <cell r="AN176" t="str">
            <v>ROYAL BANK OF CANADA</v>
          </cell>
          <cell r="AO176" t="str">
            <v>Grands groupes bancaires privés</v>
          </cell>
          <cell r="AP176" t="str">
            <v>OUI</v>
          </cell>
          <cell r="AQ176" t="str">
            <v/>
          </cell>
          <cell r="AR176" t="str">
            <v>ETR</v>
          </cell>
          <cell r="AS176" t="str">
            <v>FRANCE</v>
          </cell>
          <cell r="AT176" t="str">
            <v/>
          </cell>
          <cell r="AU176" t="str">
            <v/>
          </cell>
          <cell r="AV176" t="str">
            <v>TIMERA</v>
          </cell>
          <cell r="AW176">
            <v>2752</v>
          </cell>
          <cell r="AX176">
            <v>1.411887143</v>
          </cell>
          <cell r="AY176">
            <v>0.10456486999999999</v>
          </cell>
          <cell r="AZ176">
            <v>1.1171808009999999</v>
          </cell>
          <cell r="BA176">
            <v>274</v>
          </cell>
          <cell r="BB176" t="str">
            <v>SI</v>
          </cell>
          <cell r="BC176">
            <v>0</v>
          </cell>
          <cell r="BD176">
            <v>1</v>
          </cell>
        </row>
        <row r="177">
          <cell r="A177" t="str">
            <v>15348</v>
          </cell>
          <cell r="B177" t="str">
            <v>CRC MARIT MUTUEL DE LA REGION NORD</v>
          </cell>
          <cell r="C177" t="str">
            <v>3. Autres (GEA CBD)</v>
          </cell>
          <cell r="D177">
            <v>201412</v>
          </cell>
          <cell r="E177">
            <v>0.35012743036099497</v>
          </cell>
          <cell r="F177">
            <v>0.215378483590172</v>
          </cell>
          <cell r="G177">
            <v>2.9726911000000002E-2</v>
          </cell>
          <cell r="H177">
            <v>1.0408206960999996E-2</v>
          </cell>
          <cell r="I177">
            <v>6.4025370130000037E-3</v>
          </cell>
          <cell r="J177">
            <v>0.44679952766785103</v>
          </cell>
          <cell r="K177">
            <v>0.42602579259725798</v>
          </cell>
          <cell r="L177">
            <v>4.3410130000000003E-3</v>
          </cell>
          <cell r="M177">
            <v>1.9395625580000012E-3</v>
          </cell>
          <cell r="N177">
            <v>1.8493835040000008E-3</v>
          </cell>
          <cell r="O177">
            <v>11564</v>
          </cell>
          <cell r="P177" t="str">
            <v>783948474</v>
          </cell>
          <cell r="Q177" t="str">
            <v>PM</v>
          </cell>
          <cell r="R177" t="str">
            <v>230</v>
          </cell>
          <cell r="S177" t="str">
            <v>01</v>
          </cell>
          <cell r="T177" t="str">
            <v>Etablissement de crédit</v>
          </cell>
          <cell r="U177" t="str">
            <v>201</v>
          </cell>
          <cell r="V177" t="str">
            <v>Banque mutualiste ou coopérative</v>
          </cell>
          <cell r="W177" t="str">
            <v>001</v>
          </cell>
          <cell r="X177" t="str">
            <v>Agrément ACPR</v>
          </cell>
          <cell r="Y177">
            <v>6</v>
          </cell>
          <cell r="Z177" t="str">
            <v>NOUVEL ETABLISSEMENT</v>
          </cell>
          <cell r="AA177" t="str">
            <v>FR</v>
          </cell>
          <cell r="AB177" t="str">
            <v> France</v>
          </cell>
          <cell r="AC177" t="str">
            <v>S. BANCAIRE MUTUALISTE ET AUTRES RESEAUX</v>
          </cell>
          <cell r="AD177">
            <v>1163</v>
          </cell>
          <cell r="AE177" t="str">
            <v>GPE BPCE</v>
          </cell>
          <cell r="AF177">
            <v>0</v>
          </cell>
          <cell r="AG177" t="str">
            <v>62200</v>
          </cell>
          <cell r="AH177" t="str">
            <v>FR</v>
          </cell>
          <cell r="AI177" t="str">
            <v/>
          </cell>
          <cell r="AJ177" t="str">
            <v/>
          </cell>
          <cell r="AK177" t="str">
            <v>EC</v>
          </cell>
          <cell r="AL177" t="str">
            <v>Bq mut</v>
          </cell>
          <cell r="AM177" t="str">
            <v>PERSONNE_MORALE_SOCIETE</v>
          </cell>
          <cell r="AN177" t="str">
            <v>BPCE</v>
          </cell>
          <cell r="AO177" t="str">
            <v>Groupes mutualistes</v>
          </cell>
          <cell r="AP177" t="str">
            <v/>
          </cell>
          <cell r="AQ177" t="str">
            <v/>
          </cell>
          <cell r="AR177" t="str">
            <v>FR</v>
          </cell>
          <cell r="AS177" t="str">
            <v>FRANCE</v>
          </cell>
          <cell r="AT177" t="str">
            <v/>
          </cell>
          <cell r="AU177" t="str">
            <v/>
          </cell>
          <cell r="AV177" t="str">
            <v>BODIAN</v>
          </cell>
          <cell r="AW177">
            <v>2762</v>
          </cell>
          <cell r="AX177">
            <v>3.6365694000000004E-2</v>
          </cell>
          <cell r="AY177">
            <v>3.1615470999999999E-2</v>
          </cell>
          <cell r="BA177">
            <v>570</v>
          </cell>
          <cell r="BB177" t="str">
            <v>SI</v>
          </cell>
          <cell r="BC177">
            <v>0</v>
          </cell>
          <cell r="BD177">
            <v>1</v>
          </cell>
        </row>
        <row r="178">
          <cell r="A178" t="str">
            <v>15429</v>
          </cell>
          <cell r="B178" t="str">
            <v>CAISSE AGRIC CREDIT MUTUEL</v>
          </cell>
          <cell r="C178" t="str">
            <v>3. Autres (GEA CBD)</v>
          </cell>
          <cell r="D178">
            <v>201412</v>
          </cell>
          <cell r="E178">
            <v>0.99280000000000002</v>
          </cell>
          <cell r="F178">
            <v>0.996</v>
          </cell>
          <cell r="G178">
            <v>7.8581167000000001E-4</v>
          </cell>
          <cell r="H178">
            <v>7.8015382597600006E-4</v>
          </cell>
          <cell r="I178">
            <v>7.8266842331999997E-4</v>
          </cell>
          <cell r="O178">
            <v>11657</v>
          </cell>
          <cell r="P178" t="str">
            <v>778200741</v>
          </cell>
          <cell r="Q178" t="str">
            <v>PM</v>
          </cell>
          <cell r="R178" t="str">
            <v>250</v>
          </cell>
          <cell r="S178" t="str">
            <v>01</v>
          </cell>
          <cell r="T178" t="str">
            <v>Etablissement de crédit</v>
          </cell>
          <cell r="U178" t="str">
            <v>201</v>
          </cell>
          <cell r="V178" t="str">
            <v>Banque mutualiste ou coopérative</v>
          </cell>
          <cell r="W178" t="str">
            <v>001</v>
          </cell>
          <cell r="X178" t="str">
            <v>Agrément ACPR</v>
          </cell>
          <cell r="Y178">
            <v>6</v>
          </cell>
          <cell r="Z178" t="str">
            <v>NOUVEL ETABLISSEMENT</v>
          </cell>
          <cell r="AA178" t="str">
            <v>FR</v>
          </cell>
          <cell r="AB178" t="str">
            <v> France</v>
          </cell>
          <cell r="AC178" t="str">
            <v>S. BANCAIRE MUTUALISTE ET AUTRES RESEAUX</v>
          </cell>
          <cell r="AD178">
            <v>29</v>
          </cell>
          <cell r="AE178" t="str">
            <v>GPE CREDIT MUTUEL</v>
          </cell>
          <cell r="AF178">
            <v>0</v>
          </cell>
          <cell r="AG178" t="str">
            <v>21000</v>
          </cell>
          <cell r="AH178" t="str">
            <v>FR</v>
          </cell>
          <cell r="AI178" t="str">
            <v/>
          </cell>
          <cell r="AJ178" t="str">
            <v/>
          </cell>
          <cell r="AK178" t="str">
            <v>EC</v>
          </cell>
          <cell r="AL178" t="str">
            <v>Bq mut</v>
          </cell>
          <cell r="AM178" t="str">
            <v>PERSONNE_MORALE_SOCIETE</v>
          </cell>
          <cell r="AN178" t="str">
            <v>CREDIT MUTUEL</v>
          </cell>
          <cell r="AO178" t="str">
            <v>Groupes mutualistes</v>
          </cell>
          <cell r="AP178" t="str">
            <v/>
          </cell>
          <cell r="AQ178" t="str">
            <v/>
          </cell>
          <cell r="AR178" t="str">
            <v>FR</v>
          </cell>
          <cell r="AS178" t="str">
            <v>FRANCE</v>
          </cell>
          <cell r="AT178" t="str">
            <v/>
          </cell>
          <cell r="AU178" t="str">
            <v/>
          </cell>
          <cell r="AV178" t="str">
            <v>KRAUSE</v>
          </cell>
          <cell r="AW178">
            <v>2763</v>
          </cell>
          <cell r="AX178">
            <v>3.0925333029999997</v>
          </cell>
          <cell r="AY178">
            <v>0</v>
          </cell>
          <cell r="AZ178">
            <v>4.3627000000000001E-5</v>
          </cell>
          <cell r="BA178">
            <v>206</v>
          </cell>
          <cell r="BB178" t="str">
            <v>SI</v>
          </cell>
          <cell r="BC178">
            <v>0</v>
          </cell>
          <cell r="BD178">
            <v>0</v>
          </cell>
        </row>
        <row r="179">
          <cell r="A179" t="str">
            <v>15489</v>
          </cell>
          <cell r="B179" t="str">
            <v>CAISSE FEDER CIT MUT MAIN ANJ BAS NORM</v>
          </cell>
          <cell r="C179" t="str">
            <v>3. Autres (GEA CBD)</v>
          </cell>
          <cell r="D179">
            <v>201412</v>
          </cell>
          <cell r="E179">
            <v>3.2000000000000001E-2</v>
          </cell>
          <cell r="F179">
            <v>0.1328</v>
          </cell>
          <cell r="G179">
            <v>11.586489728789999</v>
          </cell>
          <cell r="H179">
            <v>0.37076767132127997</v>
          </cell>
          <cell r="I179">
            <v>1.538685835983312</v>
          </cell>
          <cell r="O179">
            <v>11743</v>
          </cell>
          <cell r="P179" t="str">
            <v>556650208</v>
          </cell>
          <cell r="Q179" t="str">
            <v>PM</v>
          </cell>
          <cell r="R179" t="str">
            <v>240</v>
          </cell>
          <cell r="S179" t="str">
            <v>01</v>
          </cell>
          <cell r="T179" t="str">
            <v>Etablissement de crédit</v>
          </cell>
          <cell r="U179" t="str">
            <v>201</v>
          </cell>
          <cell r="V179" t="str">
            <v>Banque mutualiste ou coopérative</v>
          </cell>
          <cell r="W179" t="str">
            <v>001</v>
          </cell>
          <cell r="X179" t="str">
            <v>Agrément ACPR</v>
          </cell>
          <cell r="Y179">
            <v>6</v>
          </cell>
          <cell r="Z179" t="str">
            <v>NOUVEL ETABLISSEMENT</v>
          </cell>
          <cell r="AA179" t="str">
            <v>FR</v>
          </cell>
          <cell r="AB179" t="str">
            <v> France</v>
          </cell>
          <cell r="AC179" t="str">
            <v>S. BANCAIRE MUTUALISTE ET AUTRES RESEAUX</v>
          </cell>
          <cell r="AD179">
            <v>29</v>
          </cell>
          <cell r="AE179" t="str">
            <v>GPE CREDIT MUTUEL</v>
          </cell>
          <cell r="AF179">
            <v>0</v>
          </cell>
          <cell r="AG179" t="str">
            <v>53000</v>
          </cell>
          <cell r="AH179" t="str">
            <v>FR</v>
          </cell>
          <cell r="AI179" t="str">
            <v/>
          </cell>
          <cell r="AJ179" t="str">
            <v/>
          </cell>
          <cell r="AK179" t="str">
            <v>EC</v>
          </cell>
          <cell r="AL179" t="str">
            <v>Bq mut</v>
          </cell>
          <cell r="AM179" t="str">
            <v>PERSONNE_MORALE_SOCIETE</v>
          </cell>
          <cell r="AN179" t="str">
            <v>CREDIT MUTUEL</v>
          </cell>
          <cell r="AO179" t="str">
            <v>Groupes mutualistes</v>
          </cell>
          <cell r="AP179" t="str">
            <v/>
          </cell>
          <cell r="AQ179" t="str">
            <v/>
          </cell>
          <cell r="AR179" t="str">
            <v>FR</v>
          </cell>
          <cell r="AS179" t="str">
            <v>FRANCE</v>
          </cell>
          <cell r="AT179" t="str">
            <v/>
          </cell>
          <cell r="AU179" t="str">
            <v/>
          </cell>
          <cell r="AV179" t="str">
            <v>SAIDI</v>
          </cell>
          <cell r="AW179">
            <v>2763</v>
          </cell>
          <cell r="AX179">
            <v>13.344456827</v>
          </cell>
          <cell r="AY179">
            <v>9.3166469700000007</v>
          </cell>
          <cell r="AZ179">
            <v>8.6039774719999986</v>
          </cell>
          <cell r="BA179">
            <v>92</v>
          </cell>
          <cell r="BB179" t="str">
            <v>SI</v>
          </cell>
          <cell r="BC179">
            <v>0</v>
          </cell>
          <cell r="BD179">
            <v>0</v>
          </cell>
        </row>
        <row r="180">
          <cell r="A180" t="str">
            <v>15519</v>
          </cell>
          <cell r="B180" t="str">
            <v>CAISSE FEDER CIT MUT OCEAN</v>
          </cell>
          <cell r="C180" t="str">
            <v>3. Autres (GEA CBD)</v>
          </cell>
          <cell r="D180">
            <v>201412</v>
          </cell>
          <cell r="E180">
            <v>3.44E-2</v>
          </cell>
          <cell r="F180">
            <v>0.1399</v>
          </cell>
          <cell r="G180">
            <v>13.94075590614</v>
          </cell>
          <cell r="H180">
            <v>0.479562003171216</v>
          </cell>
          <cell r="I180">
            <v>1.9503117512689858</v>
          </cell>
          <cell r="O180">
            <v>11794</v>
          </cell>
          <cell r="P180" t="str">
            <v>307049015</v>
          </cell>
          <cell r="Q180" t="str">
            <v>PM</v>
          </cell>
          <cell r="R180" t="str">
            <v>240</v>
          </cell>
          <cell r="S180" t="str">
            <v>01</v>
          </cell>
          <cell r="T180" t="str">
            <v>Etablissement de crédit</v>
          </cell>
          <cell r="U180" t="str">
            <v>201</v>
          </cell>
          <cell r="V180" t="str">
            <v>Banque mutualiste ou coopérative</v>
          </cell>
          <cell r="W180" t="str">
            <v>001</v>
          </cell>
          <cell r="X180" t="str">
            <v>Agrément ACPR</v>
          </cell>
          <cell r="Y180">
            <v>6</v>
          </cell>
          <cell r="Z180" t="str">
            <v>NOUVEL ETABLISSEMENT</v>
          </cell>
          <cell r="AA180" t="str">
            <v>FR</v>
          </cell>
          <cell r="AB180" t="str">
            <v> France</v>
          </cell>
          <cell r="AC180" t="str">
            <v>S. BANCAIRE MUTUALISTE ET AUTRES RESEAUX</v>
          </cell>
          <cell r="AD180">
            <v>29</v>
          </cell>
          <cell r="AE180" t="str">
            <v>GPE CREDIT MUTUEL</v>
          </cell>
          <cell r="AF180">
            <v>0</v>
          </cell>
          <cell r="AG180" t="str">
            <v>85000</v>
          </cell>
          <cell r="AH180" t="str">
            <v>FR</v>
          </cell>
          <cell r="AI180" t="str">
            <v/>
          </cell>
          <cell r="AJ180" t="str">
            <v/>
          </cell>
          <cell r="AK180" t="str">
            <v>EC</v>
          </cell>
          <cell r="AL180" t="str">
            <v>Bq mut</v>
          </cell>
          <cell r="AM180" t="str">
            <v>PERSONNE_MORALE_SOCIETE</v>
          </cell>
          <cell r="AN180" t="str">
            <v>CREDIT MUTUEL</v>
          </cell>
          <cell r="AO180" t="str">
            <v>Groupes mutualistes</v>
          </cell>
          <cell r="AP180" t="str">
            <v/>
          </cell>
          <cell r="AQ180" t="str">
            <v/>
          </cell>
          <cell r="AR180" t="str">
            <v>FR</v>
          </cell>
          <cell r="AS180" t="str">
            <v>FRANCE</v>
          </cell>
          <cell r="AT180" t="str">
            <v/>
          </cell>
          <cell r="AU180" t="str">
            <v/>
          </cell>
          <cell r="AV180" t="str">
            <v>NEY</v>
          </cell>
          <cell r="AW180">
            <v>2763</v>
          </cell>
          <cell r="AX180">
            <v>14.636826336999999</v>
          </cell>
          <cell r="AY180">
            <v>10.804989611</v>
          </cell>
          <cell r="AZ180">
            <v>9.2791148719999992</v>
          </cell>
          <cell r="BA180">
            <v>86</v>
          </cell>
          <cell r="BB180" t="str">
            <v>SI</v>
          </cell>
          <cell r="BC180">
            <v>0</v>
          </cell>
          <cell r="BD180">
            <v>0</v>
          </cell>
        </row>
        <row r="181">
          <cell r="A181" t="str">
            <v>15589</v>
          </cell>
          <cell r="B181" t="str">
            <v>CREDIT MUTUEL ARKEA</v>
          </cell>
          <cell r="C181" t="str">
            <v>3. Autres (GEA CBD)</v>
          </cell>
          <cell r="D181">
            <v>201412</v>
          </cell>
          <cell r="E181">
            <v>3.6400000000000002E-2</v>
          </cell>
          <cell r="F181">
            <v>0.17499999999999999</v>
          </cell>
          <cell r="G181">
            <v>48.088723072999997</v>
          </cell>
          <cell r="H181">
            <v>1.7504295198572</v>
          </cell>
          <cell r="I181">
            <v>8.4155265377749995</v>
          </cell>
          <cell r="O181">
            <v>1284</v>
          </cell>
          <cell r="P181" t="str">
            <v>775577018</v>
          </cell>
          <cell r="Q181" t="str">
            <v>PM</v>
          </cell>
          <cell r="R181" t="str">
            <v>240</v>
          </cell>
          <cell r="S181" t="str">
            <v>01</v>
          </cell>
          <cell r="T181" t="str">
            <v>Etablissement de crédit</v>
          </cell>
          <cell r="U181" t="str">
            <v>201</v>
          </cell>
          <cell r="V181" t="str">
            <v>Banque mutualiste ou coopérative</v>
          </cell>
          <cell r="W181" t="str">
            <v>001</v>
          </cell>
          <cell r="X181" t="str">
            <v>Agrément ACPR</v>
          </cell>
          <cell r="Y181">
            <v>6</v>
          </cell>
          <cell r="Z181" t="str">
            <v>NOUVEL ETABLISSEMENT</v>
          </cell>
          <cell r="AA181" t="str">
            <v>FR</v>
          </cell>
          <cell r="AB181" t="str">
            <v> France</v>
          </cell>
          <cell r="AC181" t="str">
            <v>S. BANCAIRE MUTUALISTE ET AUTRES RESEAUX</v>
          </cell>
          <cell r="AD181">
            <v>29</v>
          </cell>
          <cell r="AE181" t="str">
            <v>GPE CREDIT MUTUEL</v>
          </cell>
          <cell r="AF181">
            <v>0</v>
          </cell>
          <cell r="AG181" t="str">
            <v>29480</v>
          </cell>
          <cell r="AH181" t="str">
            <v>FR</v>
          </cell>
          <cell r="AI181" t="str">
            <v/>
          </cell>
          <cell r="AJ181" t="str">
            <v/>
          </cell>
          <cell r="AK181" t="str">
            <v>EC</v>
          </cell>
          <cell r="AL181" t="str">
            <v>Bq mut</v>
          </cell>
          <cell r="AM181" t="str">
            <v>PERSONNE_MORALE_SOCIETE</v>
          </cell>
          <cell r="AN181" t="str">
            <v>CREDIT MUTUEL</v>
          </cell>
          <cell r="AO181" t="str">
            <v>Groupes mutualistes</v>
          </cell>
          <cell r="AP181" t="str">
            <v/>
          </cell>
          <cell r="AQ181" t="str">
            <v/>
          </cell>
          <cell r="AR181" t="str">
            <v>FR</v>
          </cell>
          <cell r="AS181" t="str">
            <v>FRANCE</v>
          </cell>
          <cell r="AT181" t="str">
            <v/>
          </cell>
          <cell r="AU181" t="str">
            <v/>
          </cell>
          <cell r="AV181" t="str">
            <v>SAIDI</v>
          </cell>
          <cell r="AW181">
            <v>2763</v>
          </cell>
          <cell r="AX181">
            <v>66.231318481000002</v>
          </cell>
          <cell r="AY181">
            <v>27.755635743999999</v>
          </cell>
          <cell r="AZ181">
            <v>27.907285511000001</v>
          </cell>
          <cell r="BA181">
            <v>22</v>
          </cell>
          <cell r="BB181" t="str">
            <v>SI</v>
          </cell>
          <cell r="BC181">
            <v>0</v>
          </cell>
          <cell r="BD181">
            <v>0</v>
          </cell>
        </row>
        <row r="182">
          <cell r="A182" t="str">
            <v>15607</v>
          </cell>
          <cell r="B182" t="str">
            <v>BANQUE POPULAIRE COTE D AZUR</v>
          </cell>
          <cell r="C182" t="str">
            <v>3. Autres (GEA CBD)</v>
          </cell>
          <cell r="D182">
            <v>201412</v>
          </cell>
          <cell r="E182">
            <v>9.1530585626202296E-2</v>
          </cell>
          <cell r="F182">
            <v>0.15114270597962701</v>
          </cell>
          <cell r="G182">
            <v>3.7551470359999999</v>
          </cell>
          <cell r="H182">
            <v>0.34371080731757775</v>
          </cell>
          <cell r="I182">
            <v>0.56756308437241576</v>
          </cell>
          <cell r="J182">
            <v>6.6586235933322899E-2</v>
          </cell>
          <cell r="K182">
            <v>0.43804313003724199</v>
          </cell>
          <cell r="L182">
            <v>0.92241561599999999</v>
          </cell>
          <cell r="M182">
            <v>6.1420183835557376E-2</v>
          </cell>
          <cell r="N182">
            <v>0.40405782362787068</v>
          </cell>
          <cell r="O182">
            <v>11888</v>
          </cell>
          <cell r="P182" t="str">
            <v>955804448</v>
          </cell>
          <cell r="Q182" t="str">
            <v>PM</v>
          </cell>
          <cell r="R182" t="str">
            <v>202</v>
          </cell>
          <cell r="S182" t="str">
            <v>01</v>
          </cell>
          <cell r="T182" t="str">
            <v>Etablissement de crédit</v>
          </cell>
          <cell r="U182" t="str">
            <v>201</v>
          </cell>
          <cell r="V182" t="str">
            <v>Banque mutualiste ou coopérative</v>
          </cell>
          <cell r="W182" t="str">
            <v>001</v>
          </cell>
          <cell r="X182" t="str">
            <v>Agrément ACPR</v>
          </cell>
          <cell r="Y182">
            <v>6</v>
          </cell>
          <cell r="Z182" t="str">
            <v>NOUVEL ETABLISSEMENT</v>
          </cell>
          <cell r="AA182" t="str">
            <v>FR</v>
          </cell>
          <cell r="AB182" t="str">
            <v> France</v>
          </cell>
          <cell r="AC182" t="str">
            <v>S. BANCAIRE MUTUALISTE ET AUTRES RESEAUX</v>
          </cell>
          <cell r="AD182">
            <v>1163</v>
          </cell>
          <cell r="AE182" t="str">
            <v>GPE BPCE</v>
          </cell>
          <cell r="AF182">
            <v>0</v>
          </cell>
          <cell r="AG182" t="str">
            <v>06200</v>
          </cell>
          <cell r="AH182" t="str">
            <v>FR</v>
          </cell>
          <cell r="AI182" t="str">
            <v/>
          </cell>
          <cell r="AJ182" t="str">
            <v/>
          </cell>
          <cell r="AK182" t="str">
            <v>EC</v>
          </cell>
          <cell r="AL182" t="str">
            <v>Bq mut</v>
          </cell>
          <cell r="AM182" t="str">
            <v>PERSONNE_MORALE_SOCIETE</v>
          </cell>
          <cell r="AN182" t="str">
            <v>BPCE</v>
          </cell>
          <cell r="AO182" t="str">
            <v>Groupes mutualistes</v>
          </cell>
          <cell r="AP182" t="str">
            <v/>
          </cell>
          <cell r="AQ182" t="str">
            <v/>
          </cell>
          <cell r="AR182" t="str">
            <v>FR</v>
          </cell>
          <cell r="AS182" t="str">
            <v>FRANCE</v>
          </cell>
          <cell r="AT182" t="str">
            <v/>
          </cell>
          <cell r="AU182" t="str">
            <v/>
          </cell>
          <cell r="AV182" t="str">
            <v>TAMISIER</v>
          </cell>
          <cell r="AW182">
            <v>2762</v>
          </cell>
          <cell r="AX182">
            <v>5.8058549040000003</v>
          </cell>
          <cell r="AY182">
            <v>3.6550627940000004</v>
          </cell>
          <cell r="AZ182">
            <v>3.8818040119999999</v>
          </cell>
          <cell r="BA182">
            <v>156</v>
          </cell>
          <cell r="BB182" t="str">
            <v>SI</v>
          </cell>
          <cell r="BC182">
            <v>0</v>
          </cell>
          <cell r="BD182">
            <v>1</v>
          </cell>
        </row>
        <row r="183">
          <cell r="A183" t="str">
            <v>15629</v>
          </cell>
          <cell r="B183" t="str">
            <v>CAISSE FEDER CIT MUT NORD EUROPE</v>
          </cell>
          <cell r="C183" t="str">
            <v>3. Autres (GEA CBD)</v>
          </cell>
          <cell r="D183">
            <v>201412</v>
          </cell>
          <cell r="E183">
            <v>3.5000000000000003E-2</v>
          </cell>
          <cell r="F183">
            <v>0.17369999999999999</v>
          </cell>
          <cell r="G183">
            <v>16.223675049539999</v>
          </cell>
          <cell r="H183">
            <v>0.5678286267339</v>
          </cell>
          <cell r="I183">
            <v>2.8180523561050976</v>
          </cell>
          <cell r="O183">
            <v>11925</v>
          </cell>
          <cell r="P183" t="str">
            <v>320342264</v>
          </cell>
          <cell r="Q183" t="str">
            <v>PM</v>
          </cell>
          <cell r="R183" t="str">
            <v>240</v>
          </cell>
          <cell r="S183" t="str">
            <v>01</v>
          </cell>
          <cell r="T183" t="str">
            <v>Etablissement de crédit</v>
          </cell>
          <cell r="U183" t="str">
            <v>201</v>
          </cell>
          <cell r="V183" t="str">
            <v>Banque mutualiste ou coopérative</v>
          </cell>
          <cell r="W183" t="str">
            <v>001</v>
          </cell>
          <cell r="X183" t="str">
            <v>Agrément ACPR</v>
          </cell>
          <cell r="Y183">
            <v>6</v>
          </cell>
          <cell r="Z183" t="str">
            <v>NOUVEL ETABLISSEMENT</v>
          </cell>
          <cell r="AA183" t="str">
            <v>FR</v>
          </cell>
          <cell r="AB183" t="str">
            <v> France</v>
          </cell>
          <cell r="AC183" t="str">
            <v>S. BANCAIRE MUTUALISTE ET AUTRES RESEAUX</v>
          </cell>
          <cell r="AD183">
            <v>29</v>
          </cell>
          <cell r="AE183" t="str">
            <v>GPE CREDIT MUTUEL</v>
          </cell>
          <cell r="AF183">
            <v>0</v>
          </cell>
          <cell r="AG183" t="str">
            <v>59000</v>
          </cell>
          <cell r="AH183" t="str">
            <v>FR</v>
          </cell>
          <cell r="AI183" t="str">
            <v/>
          </cell>
          <cell r="AJ183" t="str">
            <v/>
          </cell>
          <cell r="AK183" t="str">
            <v>EC</v>
          </cell>
          <cell r="AL183" t="str">
            <v>Bq mut</v>
          </cell>
          <cell r="AM183" t="str">
            <v>PERSONNE_MORALE_SOCIETE</v>
          </cell>
          <cell r="AN183" t="str">
            <v>CREDIT MUTUEL</v>
          </cell>
          <cell r="AO183" t="str">
            <v>Groupes mutualistes</v>
          </cell>
          <cell r="AP183" t="str">
            <v/>
          </cell>
          <cell r="AQ183" t="str">
            <v/>
          </cell>
          <cell r="AR183" t="str">
            <v>FR</v>
          </cell>
          <cell r="AS183" t="str">
            <v>FRANCE</v>
          </cell>
          <cell r="AT183" t="str">
            <v/>
          </cell>
          <cell r="AU183" t="str">
            <v/>
          </cell>
          <cell r="AV183" t="str">
            <v>QUILLIEN</v>
          </cell>
          <cell r="AW183">
            <v>2763</v>
          </cell>
          <cell r="AX183">
            <v>19.743687704999999</v>
          </cell>
          <cell r="AY183">
            <v>9.4696483780000005</v>
          </cell>
          <cell r="AZ183">
            <v>10.237798091</v>
          </cell>
          <cell r="BA183">
            <v>65</v>
          </cell>
          <cell r="BB183" t="str">
            <v>SI</v>
          </cell>
          <cell r="BC183">
            <v>0</v>
          </cell>
          <cell r="BD183">
            <v>0</v>
          </cell>
        </row>
        <row r="184">
          <cell r="A184" t="str">
            <v>16006</v>
          </cell>
          <cell r="B184" t="str">
            <v>CRCAM DU MORBIHAN</v>
          </cell>
          <cell r="C184" t="str">
            <v>3. Autres (GEA CBD)</v>
          </cell>
          <cell r="D184">
            <v>201412</v>
          </cell>
          <cell r="E184">
            <v>5.1499999999999997E-2</v>
          </cell>
          <cell r="F184">
            <v>0.18049999999999999</v>
          </cell>
          <cell r="G184">
            <v>6.0878639999999997</v>
          </cell>
          <cell r="H184">
            <v>0.31352499599999994</v>
          </cell>
          <cell r="I184">
            <v>1.0988594519999999</v>
          </cell>
          <cell r="J184">
            <v>3.2800000000000003E-2</v>
          </cell>
          <cell r="K184">
            <v>0.45</v>
          </cell>
          <cell r="L184">
            <v>1.6406810000000001</v>
          </cell>
          <cell r="M184">
            <v>5.3814336800000008E-2</v>
          </cell>
          <cell r="N184">
            <v>0.73830645000000006</v>
          </cell>
          <cell r="O184">
            <v>12451</v>
          </cell>
          <cell r="P184" t="str">
            <v>777903816</v>
          </cell>
          <cell r="Q184" t="str">
            <v>PM</v>
          </cell>
          <cell r="R184" t="str">
            <v>210</v>
          </cell>
          <cell r="S184" t="str">
            <v>01</v>
          </cell>
          <cell r="T184" t="str">
            <v>Etablissement de crédit</v>
          </cell>
          <cell r="U184" t="str">
            <v>201</v>
          </cell>
          <cell r="V184" t="str">
            <v>Banque mutualiste ou coopérative</v>
          </cell>
          <cell r="W184" t="str">
            <v>001</v>
          </cell>
          <cell r="X184" t="str">
            <v>Agrément ACPR</v>
          </cell>
          <cell r="Y184">
            <v>6</v>
          </cell>
          <cell r="Z184" t="str">
            <v>NOUVEL ETABLISSEMENT</v>
          </cell>
          <cell r="AA184" t="str">
            <v>FR</v>
          </cell>
          <cell r="AB184" t="str">
            <v> France</v>
          </cell>
          <cell r="AC184" t="str">
            <v>S. BANCAIRE MUTUALISTE ET AUTRES RESEAUX</v>
          </cell>
          <cell r="AD184">
            <v>27</v>
          </cell>
          <cell r="AE184" t="str">
            <v>GPE CREDIT AGRICOLE</v>
          </cell>
          <cell r="AF184">
            <v>0</v>
          </cell>
          <cell r="AG184" t="str">
            <v>56000</v>
          </cell>
          <cell r="AH184" t="str">
            <v>FR</v>
          </cell>
          <cell r="AI184" t="str">
            <v/>
          </cell>
          <cell r="AJ184" t="str">
            <v/>
          </cell>
          <cell r="AK184" t="str">
            <v>EC</v>
          </cell>
          <cell r="AL184" t="str">
            <v>Bq mut</v>
          </cell>
          <cell r="AM184" t="str">
            <v>PERSONNE_MORALE_SOCIETE</v>
          </cell>
          <cell r="AN184" t="str">
            <v>CREDIT AGRICOLE</v>
          </cell>
          <cell r="AO184" t="str">
            <v>Groupes mutualistes</v>
          </cell>
          <cell r="AP184" t="str">
            <v/>
          </cell>
          <cell r="AQ184" t="str">
            <v/>
          </cell>
          <cell r="AR184" t="str">
            <v>FR</v>
          </cell>
          <cell r="AS184" t="str">
            <v>FRANCE</v>
          </cell>
          <cell r="AT184" t="str">
            <v/>
          </cell>
          <cell r="AU184" t="str">
            <v/>
          </cell>
          <cell r="AV184" t="str">
            <v>PIGEON</v>
          </cell>
          <cell r="AW184">
            <v>2761</v>
          </cell>
          <cell r="AX184">
            <v>8.8528860270000003</v>
          </cell>
          <cell r="AY184">
            <v>6.8677046069999994</v>
          </cell>
          <cell r="AZ184">
            <v>2.1184002070000001</v>
          </cell>
          <cell r="BA184">
            <v>126</v>
          </cell>
          <cell r="BB184" t="str">
            <v>SI</v>
          </cell>
          <cell r="BC184">
            <v>0</v>
          </cell>
          <cell r="BD184">
            <v>0</v>
          </cell>
        </row>
        <row r="185">
          <cell r="A185" t="str">
            <v>16106</v>
          </cell>
          <cell r="B185" t="str">
            <v>CRCAM DE LORRAINE</v>
          </cell>
          <cell r="C185" t="str">
            <v>3. Autres (GEA CBD)</v>
          </cell>
          <cell r="D185">
            <v>201412</v>
          </cell>
          <cell r="E185">
            <v>5.57E-2</v>
          </cell>
          <cell r="F185">
            <v>0.17080000000000001</v>
          </cell>
          <cell r="G185">
            <v>5.3392049999999998</v>
          </cell>
          <cell r="H185">
            <v>0.29739371849999996</v>
          </cell>
          <cell r="I185">
            <v>0.91193621400000002</v>
          </cell>
          <cell r="J185">
            <v>3.7400000000000003E-2</v>
          </cell>
          <cell r="K185">
            <v>0.43980000000000002</v>
          </cell>
          <cell r="L185">
            <v>1.5282089999999999</v>
          </cell>
          <cell r="M185">
            <v>5.7155016600000004E-2</v>
          </cell>
          <cell r="N185">
            <v>0.6721063182</v>
          </cell>
          <cell r="O185">
            <v>1291</v>
          </cell>
          <cell r="P185" t="str">
            <v>775616162</v>
          </cell>
          <cell r="Q185" t="str">
            <v>PM</v>
          </cell>
          <cell r="R185" t="str">
            <v>210</v>
          </cell>
          <cell r="S185" t="str">
            <v>01</v>
          </cell>
          <cell r="T185" t="str">
            <v>Etablissement de crédit</v>
          </cell>
          <cell r="U185" t="str">
            <v>201</v>
          </cell>
          <cell r="V185" t="str">
            <v>Banque mutualiste ou coopérative</v>
          </cell>
          <cell r="W185" t="str">
            <v>001</v>
          </cell>
          <cell r="X185" t="str">
            <v>Agrément ACPR</v>
          </cell>
          <cell r="Y185">
            <v>6</v>
          </cell>
          <cell r="Z185" t="str">
            <v>NOUVEL ETABLISSEMENT</v>
          </cell>
          <cell r="AA185" t="str">
            <v>FR</v>
          </cell>
          <cell r="AB185" t="str">
            <v> France</v>
          </cell>
          <cell r="AC185" t="str">
            <v>S. BANCAIRE MUTUALISTE ET AUTRES RESEAUX</v>
          </cell>
          <cell r="AD185">
            <v>27</v>
          </cell>
          <cell r="AE185" t="str">
            <v>GPE CREDIT AGRICOLE</v>
          </cell>
          <cell r="AF185">
            <v>0</v>
          </cell>
          <cell r="AG185" t="str">
            <v>57000</v>
          </cell>
          <cell r="AH185" t="str">
            <v>FR</v>
          </cell>
          <cell r="AI185" t="str">
            <v/>
          </cell>
          <cell r="AJ185" t="str">
            <v/>
          </cell>
          <cell r="AK185" t="str">
            <v>EC</v>
          </cell>
          <cell r="AL185" t="str">
            <v>Bq mut</v>
          </cell>
          <cell r="AM185" t="str">
            <v>PERSONNE_MORALE_SOCIETE</v>
          </cell>
          <cell r="AN185" t="str">
            <v>CREDIT AGRICOLE</v>
          </cell>
          <cell r="AO185" t="str">
            <v>Groupes mutualistes</v>
          </cell>
          <cell r="AP185" t="str">
            <v/>
          </cell>
          <cell r="AQ185" t="str">
            <v/>
          </cell>
          <cell r="AR185" t="str">
            <v>FR</v>
          </cell>
          <cell r="AS185" t="str">
            <v>FRANCE</v>
          </cell>
          <cell r="AT185" t="str">
            <v/>
          </cell>
          <cell r="AU185" t="str">
            <v/>
          </cell>
          <cell r="AV185" t="str">
            <v>THUEZ</v>
          </cell>
          <cell r="AW185">
            <v>2761</v>
          </cell>
          <cell r="AX185">
            <v>8.6732466099999996</v>
          </cell>
          <cell r="AY185">
            <v>6.3021323699999998</v>
          </cell>
          <cell r="AZ185">
            <v>2.1189392590000002</v>
          </cell>
          <cell r="BA185">
            <v>128</v>
          </cell>
          <cell r="BB185" t="str">
            <v>SI</v>
          </cell>
          <cell r="BC185">
            <v>0</v>
          </cell>
          <cell r="BD185">
            <v>0</v>
          </cell>
        </row>
        <row r="186">
          <cell r="A186" t="str">
            <v>16159</v>
          </cell>
          <cell r="B186" t="str">
            <v>CAISSE FEDER CIT MUT ANTILLES-GUYANE</v>
          </cell>
          <cell r="C186" t="str">
            <v>3. Autres (GEA CBD)</v>
          </cell>
          <cell r="D186">
            <v>201412</v>
          </cell>
          <cell r="E186">
            <v>8.7800000000000003E-2</v>
          </cell>
          <cell r="F186">
            <v>0.1462</v>
          </cell>
          <cell r="G186">
            <v>1.9075144748900001</v>
          </cell>
          <cell r="H186">
            <v>0.16747977089534202</v>
          </cell>
          <cell r="I186">
            <v>0.27887861622891802</v>
          </cell>
          <cell r="O186">
            <v>12674</v>
          </cell>
          <cell r="P186" t="str">
            <v>682033261</v>
          </cell>
          <cell r="Q186" t="str">
            <v>PM</v>
          </cell>
          <cell r="R186" t="str">
            <v>243</v>
          </cell>
          <cell r="S186" t="str">
            <v>01</v>
          </cell>
          <cell r="T186" t="str">
            <v>Etablissement de crédit</v>
          </cell>
          <cell r="U186" t="str">
            <v>201</v>
          </cell>
          <cell r="V186" t="str">
            <v>Banque mutualiste ou coopérative</v>
          </cell>
          <cell r="W186" t="str">
            <v>001</v>
          </cell>
          <cell r="X186" t="str">
            <v>Agrément ACPR</v>
          </cell>
          <cell r="Y186">
            <v>6</v>
          </cell>
          <cell r="Z186" t="str">
            <v>NOUVEL ETABLISSEMENT</v>
          </cell>
          <cell r="AA186" t="str">
            <v>FR</v>
          </cell>
          <cell r="AB186" t="str">
            <v> France</v>
          </cell>
          <cell r="AC186" t="str">
            <v>S. BANCAIRE MUTUALISTE ET AUTRES RESEAUX</v>
          </cell>
          <cell r="AD186">
            <v>29</v>
          </cell>
          <cell r="AE186" t="str">
            <v>GPE CREDIT MUTUEL</v>
          </cell>
          <cell r="AF186">
            <v>0</v>
          </cell>
          <cell r="AG186" t="str">
            <v>97200</v>
          </cell>
          <cell r="AH186" t="str">
            <v>FR</v>
          </cell>
          <cell r="AI186" t="str">
            <v/>
          </cell>
          <cell r="AJ186" t="str">
            <v/>
          </cell>
          <cell r="AK186" t="str">
            <v>EC</v>
          </cell>
          <cell r="AL186" t="str">
            <v>Bq mut</v>
          </cell>
          <cell r="AM186" t="str">
            <v>PERSONNE_MORALE_SOCIETE</v>
          </cell>
          <cell r="AN186" t="str">
            <v>CREDIT MUTUEL</v>
          </cell>
          <cell r="AO186" t="str">
            <v>Groupes mutualistes</v>
          </cell>
          <cell r="AP186" t="str">
            <v/>
          </cell>
          <cell r="AQ186" t="str">
            <v/>
          </cell>
          <cell r="AR186" t="str">
            <v>FR</v>
          </cell>
          <cell r="AS186" t="str">
            <v>FRANCE</v>
          </cell>
          <cell r="AT186" t="str">
            <v/>
          </cell>
          <cell r="AU186" t="str">
            <v/>
          </cell>
          <cell r="AV186" t="str">
            <v>NEY</v>
          </cell>
          <cell r="AW186">
            <v>2763</v>
          </cell>
          <cell r="AX186">
            <v>1.978876694</v>
          </cell>
          <cell r="AY186">
            <v>1.544840022</v>
          </cell>
          <cell r="AZ186">
            <v>1.3101407350000001</v>
          </cell>
          <cell r="BA186">
            <v>243</v>
          </cell>
          <cell r="BB186" t="str">
            <v>SI</v>
          </cell>
          <cell r="BC186">
            <v>0</v>
          </cell>
          <cell r="BD186">
            <v>0</v>
          </cell>
        </row>
        <row r="187">
          <cell r="A187" t="str">
            <v>16188</v>
          </cell>
          <cell r="B187" t="str">
            <v>BPCE</v>
          </cell>
          <cell r="C187" t="str">
            <v>3. Autres (GEA CBD)</v>
          </cell>
          <cell r="D187">
            <v>201412</v>
          </cell>
          <cell r="E187">
            <v>2.9793977737426799E-2</v>
          </cell>
          <cell r="F187">
            <v>0.212304649464543</v>
          </cell>
          <cell r="G187">
            <v>212.56090765599998</v>
          </cell>
          <cell r="H187">
            <v>6.3330349505500969</v>
          </cell>
          <cell r="I187">
            <v>45.127668989772168</v>
          </cell>
          <cell r="J187">
            <v>8.6641833186149597E-3</v>
          </cell>
          <cell r="K187">
            <v>0.51615629239557004</v>
          </cell>
          <cell r="L187">
            <v>38.582196603</v>
          </cell>
          <cell r="M187">
            <v>0.33428322420323536</v>
          </cell>
          <cell r="N187">
            <v>19.914443551081437</v>
          </cell>
          <cell r="O187">
            <v>12732</v>
          </cell>
          <cell r="P187" t="str">
            <v>493455042</v>
          </cell>
          <cell r="Q187" t="str">
            <v>PM</v>
          </cell>
          <cell r="R187" t="str">
            <v>190</v>
          </cell>
          <cell r="S187" t="str">
            <v>01</v>
          </cell>
          <cell r="T187" t="str">
            <v>Etablissement de crédit</v>
          </cell>
          <cell r="U187" t="str">
            <v>200</v>
          </cell>
          <cell r="V187" t="str">
            <v>Banque</v>
          </cell>
          <cell r="W187" t="str">
            <v>001</v>
          </cell>
          <cell r="X187" t="str">
            <v>Agrément ACPR</v>
          </cell>
          <cell r="Y187">
            <v>6</v>
          </cell>
          <cell r="Z187" t="str">
            <v>NOUVEL ETABLISSEMENT</v>
          </cell>
          <cell r="AA187" t="str">
            <v>FR</v>
          </cell>
          <cell r="AB187" t="str">
            <v> France</v>
          </cell>
          <cell r="AC187" t="str">
            <v>S. BANCAIRE MUTUALISTE ET AUTRES RESEAUX</v>
          </cell>
          <cell r="AD187">
            <v>1163</v>
          </cell>
          <cell r="AE187" t="str">
            <v>GPE BPCE</v>
          </cell>
          <cell r="AF187">
            <v>0</v>
          </cell>
          <cell r="AG187" t="str">
            <v>75013</v>
          </cell>
          <cell r="AH187" t="str">
            <v>FR</v>
          </cell>
          <cell r="AI187" t="str">
            <v/>
          </cell>
          <cell r="AJ187" t="str">
            <v/>
          </cell>
          <cell r="AK187" t="str">
            <v>EC</v>
          </cell>
          <cell r="AL187" t="str">
            <v>Banque</v>
          </cell>
          <cell r="AM187" t="str">
            <v>PERSONNE_MORALE_SOCIETE</v>
          </cell>
          <cell r="AN187" t="str">
            <v>BPCE</v>
          </cell>
          <cell r="AO187" t="str">
            <v>Groupes mutualistes</v>
          </cell>
          <cell r="AP187" t="str">
            <v/>
          </cell>
          <cell r="AQ187" t="str">
            <v/>
          </cell>
          <cell r="AR187" t="str">
            <v>FR</v>
          </cell>
          <cell r="AS187" t="str">
            <v>FRANCE</v>
          </cell>
          <cell r="AT187" t="str">
            <v/>
          </cell>
          <cell r="AU187" t="str">
            <v/>
          </cell>
          <cell r="AV187" t="str">
            <v>RINGWALD</v>
          </cell>
          <cell r="AW187">
            <v>2762</v>
          </cell>
          <cell r="AX187">
            <v>323.35604160700001</v>
          </cell>
          <cell r="AY187">
            <v>0.63632049800000001</v>
          </cell>
          <cell r="AZ187">
            <v>1.3884694099999999</v>
          </cell>
          <cell r="BA187">
            <v>7</v>
          </cell>
          <cell r="BB187" t="str">
            <v>SI</v>
          </cell>
          <cell r="BC187">
            <v>0</v>
          </cell>
          <cell r="BD187">
            <v>1</v>
          </cell>
        </row>
        <row r="188">
          <cell r="A188" t="str">
            <v>16275</v>
          </cell>
          <cell r="B188" t="str">
            <v>CAISSE D EPARGNE NORD FRANCE EUROPE</v>
          </cell>
          <cell r="C188" t="str">
            <v>3. Autres (GEA CBD)</v>
          </cell>
          <cell r="D188">
            <v>201412</v>
          </cell>
          <cell r="E188">
            <v>3.8871802382884298E-2</v>
          </cell>
          <cell r="F188">
            <v>0.207918823034066</v>
          </cell>
          <cell r="G188">
            <v>9.8460075390000004</v>
          </cell>
          <cell r="H188">
            <v>0.38273205931639698</v>
          </cell>
          <cell r="I188">
            <v>2.0471702990934206</v>
          </cell>
          <cell r="O188">
            <v>12877</v>
          </cell>
          <cell r="P188" t="str">
            <v>383089752</v>
          </cell>
          <cell r="Q188" t="str">
            <v>PM</v>
          </cell>
          <cell r="R188" t="str">
            <v>270</v>
          </cell>
          <cell r="S188" t="str">
            <v>01</v>
          </cell>
          <cell r="T188" t="str">
            <v>Etablissement de crédit</v>
          </cell>
          <cell r="U188" t="str">
            <v>201</v>
          </cell>
          <cell r="V188" t="str">
            <v>Banque mutualiste ou coopérative</v>
          </cell>
          <cell r="W188" t="str">
            <v>001</v>
          </cell>
          <cell r="X188" t="str">
            <v>Agrément ACPR</v>
          </cell>
          <cell r="Y188">
            <v>8</v>
          </cell>
          <cell r="Z188" t="str">
            <v>RESTRUCTURATION AVEC REPRISE DE CIB</v>
          </cell>
          <cell r="AA188" t="str">
            <v>FR</v>
          </cell>
          <cell r="AB188" t="str">
            <v> France</v>
          </cell>
          <cell r="AC188" t="str">
            <v>S. BANCAIRE MUTUALISTE ET AUTRES RESEAUX</v>
          </cell>
          <cell r="AD188">
            <v>1163</v>
          </cell>
          <cell r="AE188" t="str">
            <v>GPE BPCE</v>
          </cell>
          <cell r="AF188">
            <v>0</v>
          </cell>
          <cell r="AG188" t="str">
            <v>59777</v>
          </cell>
          <cell r="AH188" t="str">
            <v>FR</v>
          </cell>
          <cell r="AI188" t="str">
            <v/>
          </cell>
          <cell r="AJ188" t="str">
            <v/>
          </cell>
          <cell r="AK188" t="str">
            <v>EC</v>
          </cell>
          <cell r="AL188" t="str">
            <v>Bq mut</v>
          </cell>
          <cell r="AM188" t="str">
            <v>PERSONNE_MORALE_SOCIETE</v>
          </cell>
          <cell r="AN188" t="str">
            <v>BPCE</v>
          </cell>
          <cell r="AO188" t="str">
            <v>Groupes mutualistes</v>
          </cell>
          <cell r="AP188" t="str">
            <v/>
          </cell>
          <cell r="AQ188" t="str">
            <v/>
          </cell>
          <cell r="AR188" t="str">
            <v>FR</v>
          </cell>
          <cell r="AS188" t="str">
            <v>FRANCE</v>
          </cell>
          <cell r="AT188" t="str">
            <v/>
          </cell>
          <cell r="AU188" t="str">
            <v/>
          </cell>
          <cell r="AV188" t="str">
            <v>CISSOKHO-COULIBALY</v>
          </cell>
          <cell r="AW188">
            <v>2762</v>
          </cell>
          <cell r="AX188">
            <v>21.446801116</v>
          </cell>
          <cell r="AY188">
            <v>11.312183233999999</v>
          </cell>
          <cell r="AZ188">
            <v>14.308943391000001</v>
          </cell>
          <cell r="BA188">
            <v>57</v>
          </cell>
          <cell r="BB188" t="str">
            <v>SI</v>
          </cell>
          <cell r="BC188">
            <v>0</v>
          </cell>
          <cell r="BD188">
            <v>1</v>
          </cell>
        </row>
        <row r="189">
          <cell r="A189" t="str">
            <v>16588</v>
          </cell>
          <cell r="B189" t="str">
            <v>SFIL</v>
          </cell>
          <cell r="C189" t="str">
            <v>2. CBD</v>
          </cell>
          <cell r="D189">
            <v>201412</v>
          </cell>
          <cell r="E189">
            <v>1.06E-2</v>
          </cell>
          <cell r="F189">
            <v>3.8100000000000002E-2</v>
          </cell>
          <cell r="G189">
            <v>62.060628325640003</v>
          </cell>
          <cell r="H189">
            <v>0.65784266025178406</v>
          </cell>
          <cell r="I189">
            <v>2.3645099392068842</v>
          </cell>
          <cell r="O189">
            <v>53440</v>
          </cell>
          <cell r="P189" t="str">
            <v>428782585</v>
          </cell>
          <cell r="Q189" t="str">
            <v>PM</v>
          </cell>
          <cell r="R189" t="str">
            <v>100</v>
          </cell>
          <cell r="S189" t="str">
            <v>01</v>
          </cell>
          <cell r="T189" t="str">
            <v>Etablissement de crédit</v>
          </cell>
          <cell r="U189" t="str">
            <v>200</v>
          </cell>
          <cell r="V189" t="str">
            <v>Banque</v>
          </cell>
          <cell r="W189" t="str">
            <v>001</v>
          </cell>
          <cell r="X189" t="str">
            <v>Agrément ACPR</v>
          </cell>
          <cell r="Y189">
            <v>6</v>
          </cell>
          <cell r="Z189" t="str">
            <v>NOUVEL ETABLISSEMENT</v>
          </cell>
          <cell r="AA189" t="str">
            <v>FR</v>
          </cell>
          <cell r="AB189" t="str">
            <v> France</v>
          </cell>
          <cell r="AC189" t="str">
            <v>GR. FINANCIER DIVERSIFIE PUBLIC</v>
          </cell>
          <cell r="AD189">
            <v>1249</v>
          </cell>
          <cell r="AE189" t="str">
            <v>GPE SOCIETE DE FINANCEMENT LOCAL</v>
          </cell>
          <cell r="AF189">
            <v>1</v>
          </cell>
          <cell r="AG189" t="str">
            <v>92130</v>
          </cell>
          <cell r="AH189" t="str">
            <v>FR</v>
          </cell>
          <cell r="AI189" t="str">
            <v/>
          </cell>
          <cell r="AJ189" t="str">
            <v/>
          </cell>
          <cell r="AK189" t="str">
            <v>EC</v>
          </cell>
          <cell r="AL189" t="str">
            <v>Banque</v>
          </cell>
          <cell r="AM189" t="str">
            <v>PERSONNE_MORALE_SOCIETE</v>
          </cell>
          <cell r="AN189" t="str">
            <v>SOCIÉTÉ DE FINANCEMENT LOCAL</v>
          </cell>
          <cell r="AO189" t="str">
            <v>Groupes financiers diversifiés</v>
          </cell>
          <cell r="AP189" t="str">
            <v/>
          </cell>
          <cell r="AQ189" t="str">
            <v>OUI</v>
          </cell>
          <cell r="AR189" t="str">
            <v>FR</v>
          </cell>
          <cell r="AS189" t="str">
            <v>FRANCE</v>
          </cell>
          <cell r="AT189" t="str">
            <v/>
          </cell>
          <cell r="AU189" t="str">
            <v/>
          </cell>
          <cell r="AV189" t="str">
            <v>BUFFEL</v>
          </cell>
          <cell r="AW189">
            <v>2753</v>
          </cell>
          <cell r="AX189">
            <v>13.521053984</v>
          </cell>
          <cell r="AY189">
            <v>1.4296154E-2</v>
          </cell>
          <cell r="BA189">
            <v>91</v>
          </cell>
          <cell r="BB189" t="str">
            <v>SI</v>
          </cell>
          <cell r="BC189">
            <v>1</v>
          </cell>
          <cell r="BD189">
            <v>1</v>
          </cell>
        </row>
        <row r="190">
          <cell r="A190" t="str">
            <v>16606</v>
          </cell>
          <cell r="B190" t="str">
            <v>CRCAM DE NORMANDIE</v>
          </cell>
          <cell r="C190" t="str">
            <v>3. Autres (GEA CBD)</v>
          </cell>
          <cell r="D190">
            <v>201412</v>
          </cell>
          <cell r="E190">
            <v>5.1799999999999999E-2</v>
          </cell>
          <cell r="F190">
            <v>0.1681</v>
          </cell>
          <cell r="G190">
            <v>9.9995209999999997</v>
          </cell>
          <cell r="H190">
            <v>0.51797518779999996</v>
          </cell>
          <cell r="I190">
            <v>1.6809194801</v>
          </cell>
          <cell r="J190">
            <v>2.46E-2</v>
          </cell>
          <cell r="K190">
            <v>0.3155</v>
          </cell>
          <cell r="L190">
            <v>2.5202879999999999</v>
          </cell>
          <cell r="M190">
            <v>6.19990848E-2</v>
          </cell>
          <cell r="N190">
            <v>0.79515086400000001</v>
          </cell>
          <cell r="O190">
            <v>13266</v>
          </cell>
          <cell r="P190" t="str">
            <v>478834930</v>
          </cell>
          <cell r="Q190" t="str">
            <v>PM</v>
          </cell>
          <cell r="R190" t="str">
            <v>210</v>
          </cell>
          <cell r="S190" t="str">
            <v>01</v>
          </cell>
          <cell r="T190" t="str">
            <v>Etablissement de crédit</v>
          </cell>
          <cell r="U190" t="str">
            <v>201</v>
          </cell>
          <cell r="V190" t="str">
            <v>Banque mutualiste ou coopérative</v>
          </cell>
          <cell r="W190" t="str">
            <v>001</v>
          </cell>
          <cell r="X190" t="str">
            <v>Agrément ACPR</v>
          </cell>
          <cell r="Y190">
            <v>8</v>
          </cell>
          <cell r="Z190" t="str">
            <v>RESTRUCTURATION AVEC REPRISE DE CIB</v>
          </cell>
          <cell r="AA190" t="str">
            <v>FR</v>
          </cell>
          <cell r="AB190" t="str">
            <v> France</v>
          </cell>
          <cell r="AC190" t="str">
            <v>S. BANCAIRE MUTUALISTE ET AUTRES RESEAUX</v>
          </cell>
          <cell r="AD190">
            <v>27</v>
          </cell>
          <cell r="AE190" t="str">
            <v>GPE CREDIT AGRICOLE</v>
          </cell>
          <cell r="AF190">
            <v>0</v>
          </cell>
          <cell r="AG190" t="str">
            <v>14000</v>
          </cell>
          <cell r="AH190" t="str">
            <v>FR</v>
          </cell>
          <cell r="AI190" t="str">
            <v/>
          </cell>
          <cell r="AJ190" t="str">
            <v/>
          </cell>
          <cell r="AK190" t="str">
            <v>EC</v>
          </cell>
          <cell r="AL190" t="str">
            <v>Bq mut</v>
          </cell>
          <cell r="AM190" t="str">
            <v>PERSONNE_MORALE_SOCIETE</v>
          </cell>
          <cell r="AN190" t="str">
            <v>CREDIT AGRICOLE</v>
          </cell>
          <cell r="AO190" t="str">
            <v>Groupes mutualistes</v>
          </cell>
          <cell r="AP190" t="str">
            <v/>
          </cell>
          <cell r="AQ190" t="str">
            <v/>
          </cell>
          <cell r="AR190" t="str">
            <v>FR</v>
          </cell>
          <cell r="AS190" t="str">
            <v>FRANCE</v>
          </cell>
          <cell r="AT190" t="str">
            <v/>
          </cell>
          <cell r="AU190" t="str">
            <v/>
          </cell>
          <cell r="AV190" t="str">
            <v>BALLABRIGA</v>
          </cell>
          <cell r="AW190">
            <v>2761</v>
          </cell>
          <cell r="AX190">
            <v>15.746496378</v>
          </cell>
          <cell r="AY190">
            <v>11.456688469000001</v>
          </cell>
          <cell r="AZ190">
            <v>4.2388941960000004</v>
          </cell>
          <cell r="BA190">
            <v>83</v>
          </cell>
          <cell r="BB190" t="str">
            <v>SI</v>
          </cell>
          <cell r="BC190">
            <v>0</v>
          </cell>
          <cell r="BD190">
            <v>0</v>
          </cell>
        </row>
        <row r="191">
          <cell r="A191" t="str">
            <v>16607</v>
          </cell>
          <cell r="B191" t="str">
            <v>BANQUE POPULAIRE DU SUD</v>
          </cell>
          <cell r="C191" t="str">
            <v>3. Autres (GEA CBD)</v>
          </cell>
          <cell r="D191">
            <v>201412</v>
          </cell>
          <cell r="E191">
            <v>9.93425945759909E-2</v>
          </cell>
          <cell r="F191">
            <v>0.17057566861225501</v>
          </cell>
          <cell r="G191">
            <v>7.8247590420000002</v>
          </cell>
          <cell r="H191">
            <v>0.77733186516422492</v>
          </cell>
          <cell r="I191">
            <v>1.3347135053189381</v>
          </cell>
          <cell r="J191">
            <v>7.0029877768927995E-2</v>
          </cell>
          <cell r="K191">
            <v>0.437358158769937</v>
          </cell>
          <cell r="L191">
            <v>1.689601261</v>
          </cell>
          <cell r="M191">
            <v>0.11832256978605661</v>
          </cell>
          <cell r="N191">
            <v>0.7389608965663238</v>
          </cell>
          <cell r="O191">
            <v>984</v>
          </cell>
          <cell r="P191" t="str">
            <v>554200808</v>
          </cell>
          <cell r="Q191" t="str">
            <v>PM</v>
          </cell>
          <cell r="R191" t="str">
            <v>202</v>
          </cell>
          <cell r="S191" t="str">
            <v>01</v>
          </cell>
          <cell r="T191" t="str">
            <v>Etablissement de crédit</v>
          </cell>
          <cell r="U191" t="str">
            <v>201</v>
          </cell>
          <cell r="V191" t="str">
            <v>Banque mutualiste ou coopérative</v>
          </cell>
          <cell r="W191" t="str">
            <v>001</v>
          </cell>
          <cell r="X191" t="str">
            <v>Agrément ACPR</v>
          </cell>
          <cell r="Y191">
            <v>6</v>
          </cell>
          <cell r="Z191" t="str">
            <v>NOUVEL ETABLISSEMENT</v>
          </cell>
          <cell r="AA191" t="str">
            <v>FR</v>
          </cell>
          <cell r="AB191" t="str">
            <v> France</v>
          </cell>
          <cell r="AC191" t="str">
            <v>S. BANCAIRE MUTUALISTE ET AUTRES RESEAUX</v>
          </cell>
          <cell r="AD191">
            <v>1163</v>
          </cell>
          <cell r="AE191" t="str">
            <v>GPE BPCE</v>
          </cell>
          <cell r="AF191">
            <v>0</v>
          </cell>
          <cell r="AG191" t="str">
            <v>66000</v>
          </cell>
          <cell r="AH191" t="str">
            <v>FR</v>
          </cell>
          <cell r="AI191" t="str">
            <v/>
          </cell>
          <cell r="AJ191" t="str">
            <v/>
          </cell>
          <cell r="AK191" t="str">
            <v>EC</v>
          </cell>
          <cell r="AL191" t="str">
            <v>Bq mut</v>
          </cell>
          <cell r="AM191" t="str">
            <v>PERSONNE_MORALE_SOCIETE</v>
          </cell>
          <cell r="AN191" t="str">
            <v>BPCE</v>
          </cell>
          <cell r="AO191" t="str">
            <v>Groupes mutualistes</v>
          </cell>
          <cell r="AP191" t="str">
            <v/>
          </cell>
          <cell r="AQ191" t="str">
            <v/>
          </cell>
          <cell r="AR191" t="str">
            <v>FR</v>
          </cell>
          <cell r="AS191" t="str">
            <v>FRANCE</v>
          </cell>
          <cell r="AT191" t="str">
            <v/>
          </cell>
          <cell r="AU191" t="str">
            <v/>
          </cell>
          <cell r="AV191" t="str">
            <v>AUTHIER</v>
          </cell>
          <cell r="AW191">
            <v>2762</v>
          </cell>
          <cell r="AX191">
            <v>9.851997471999999</v>
          </cell>
          <cell r="AY191">
            <v>6.0177663580000003</v>
          </cell>
          <cell r="AZ191">
            <v>6.6125979900000003</v>
          </cell>
          <cell r="BA191">
            <v>119</v>
          </cell>
          <cell r="BB191" t="str">
            <v>SI</v>
          </cell>
          <cell r="BC191">
            <v>0</v>
          </cell>
          <cell r="BD191">
            <v>1</v>
          </cell>
        </row>
        <row r="192">
          <cell r="A192" t="str">
            <v>16705</v>
          </cell>
          <cell r="B192" t="str">
            <v>CAISSE D EPARGNE D ALSACE</v>
          </cell>
          <cell r="C192" t="str">
            <v>3. Autres (GEA CBD)</v>
          </cell>
          <cell r="D192">
            <v>201412</v>
          </cell>
          <cell r="E192">
            <v>4.6545479086910597E-2</v>
          </cell>
          <cell r="F192">
            <v>0.212060435265576</v>
          </cell>
          <cell r="G192">
            <v>3.7481203380000001</v>
          </cell>
          <cell r="H192">
            <v>0.17445805680760329</v>
          </cell>
          <cell r="I192">
            <v>0.79482803030403781</v>
          </cell>
          <cell r="O192">
            <v>13330</v>
          </cell>
          <cell r="P192" t="str">
            <v>383984879</v>
          </cell>
          <cell r="Q192" t="str">
            <v>PM</v>
          </cell>
          <cell r="R192" t="str">
            <v>270</v>
          </cell>
          <cell r="S192" t="str">
            <v>01</v>
          </cell>
          <cell r="T192" t="str">
            <v>Etablissement de crédit</v>
          </cell>
          <cell r="U192" t="str">
            <v>201</v>
          </cell>
          <cell r="V192" t="str">
            <v>Banque mutualiste ou coopérative</v>
          </cell>
          <cell r="W192" t="str">
            <v>001</v>
          </cell>
          <cell r="X192" t="str">
            <v>Agrément ACPR</v>
          </cell>
          <cell r="Y192">
            <v>8</v>
          </cell>
          <cell r="Z192" t="str">
            <v>RESTRUCTURATION AVEC REPRISE DE CIB</v>
          </cell>
          <cell r="AA192" t="str">
            <v>FR</v>
          </cell>
          <cell r="AB192" t="str">
            <v> France</v>
          </cell>
          <cell r="AC192" t="str">
            <v>S. BANCAIRE MUTUALISTE ET AUTRES RESEAUX</v>
          </cell>
          <cell r="AD192">
            <v>1163</v>
          </cell>
          <cell r="AE192" t="str">
            <v>GPE BPCE</v>
          </cell>
          <cell r="AF192">
            <v>0</v>
          </cell>
          <cell r="AG192" t="str">
            <v>67100</v>
          </cell>
          <cell r="AH192" t="str">
            <v>FR</v>
          </cell>
          <cell r="AI192" t="str">
            <v/>
          </cell>
          <cell r="AJ192" t="str">
            <v/>
          </cell>
          <cell r="AK192" t="str">
            <v>EC</v>
          </cell>
          <cell r="AL192" t="str">
            <v>Bq mut</v>
          </cell>
          <cell r="AM192" t="str">
            <v>PERSONNE_MORALE_SOCIETE</v>
          </cell>
          <cell r="AN192" t="str">
            <v>BPCE</v>
          </cell>
          <cell r="AO192" t="str">
            <v>Groupes mutualistes</v>
          </cell>
          <cell r="AP192" t="str">
            <v/>
          </cell>
          <cell r="AQ192" t="str">
            <v/>
          </cell>
          <cell r="AR192" t="str">
            <v>FR</v>
          </cell>
          <cell r="AS192" t="str">
            <v>FRANCE</v>
          </cell>
          <cell r="AT192" t="str">
            <v/>
          </cell>
          <cell r="AU192" t="str">
            <v/>
          </cell>
          <cell r="AV192" t="str">
            <v>MOURJANE</v>
          </cell>
          <cell r="AW192">
            <v>2762</v>
          </cell>
          <cell r="AX192">
            <v>8.4945045859999997</v>
          </cell>
          <cell r="AY192">
            <v>4.9173757139999994</v>
          </cell>
          <cell r="AZ192">
            <v>5.6047590559999998</v>
          </cell>
          <cell r="BA192">
            <v>130</v>
          </cell>
          <cell r="BB192" t="str">
            <v>SI</v>
          </cell>
          <cell r="BC192">
            <v>0</v>
          </cell>
          <cell r="BD192">
            <v>1</v>
          </cell>
        </row>
        <row r="193">
          <cell r="A193" t="str">
            <v>16706</v>
          </cell>
          <cell r="B193" t="str">
            <v>CRCAM NORD DE FRANCE</v>
          </cell>
          <cell r="C193" t="str">
            <v>3. Autres (GEA CBD)</v>
          </cell>
          <cell r="D193">
            <v>201412</v>
          </cell>
          <cell r="E193">
            <v>4.99E-2</v>
          </cell>
          <cell r="F193">
            <v>0.1721</v>
          </cell>
          <cell r="G193">
            <v>14.403962</v>
          </cell>
          <cell r="H193">
            <v>0.71875770380000004</v>
          </cell>
          <cell r="I193">
            <v>2.4789218601999998</v>
          </cell>
          <cell r="J193">
            <v>3.0300000000000001E-2</v>
          </cell>
          <cell r="K193">
            <v>0.44550000000000001</v>
          </cell>
          <cell r="L193">
            <v>5.3263319999999998</v>
          </cell>
          <cell r="M193">
            <v>0.16138785959999999</v>
          </cell>
          <cell r="N193">
            <v>2.3728809059999998</v>
          </cell>
          <cell r="O193">
            <v>13337</v>
          </cell>
          <cell r="P193" t="str">
            <v>440676559</v>
          </cell>
          <cell r="Q193" t="str">
            <v>PM</v>
          </cell>
          <cell r="R193" t="str">
            <v>210</v>
          </cell>
          <cell r="S193" t="str">
            <v>01</v>
          </cell>
          <cell r="T193" t="str">
            <v>Etablissement de crédit</v>
          </cell>
          <cell r="U193" t="str">
            <v>201</v>
          </cell>
          <cell r="V193" t="str">
            <v>Banque mutualiste ou coopérative</v>
          </cell>
          <cell r="W193" t="str">
            <v>001</v>
          </cell>
          <cell r="X193" t="str">
            <v>Agrément ACPR</v>
          </cell>
          <cell r="Y193">
            <v>8</v>
          </cell>
          <cell r="Z193" t="str">
            <v>RESTRUCTURATION AVEC REPRISE DE CIB</v>
          </cell>
          <cell r="AA193" t="str">
            <v>FR</v>
          </cell>
          <cell r="AB193" t="str">
            <v> France</v>
          </cell>
          <cell r="AC193" t="str">
            <v>S. BANCAIRE MUTUALISTE ET AUTRES RESEAUX</v>
          </cell>
          <cell r="AD193">
            <v>27</v>
          </cell>
          <cell r="AE193" t="str">
            <v>GPE CREDIT AGRICOLE</v>
          </cell>
          <cell r="AF193">
            <v>0</v>
          </cell>
          <cell r="AG193" t="str">
            <v>59000</v>
          </cell>
          <cell r="AH193" t="str">
            <v>FR</v>
          </cell>
          <cell r="AI193" t="str">
            <v/>
          </cell>
          <cell r="AJ193" t="str">
            <v/>
          </cell>
          <cell r="AK193" t="str">
            <v>EC</v>
          </cell>
          <cell r="AL193" t="str">
            <v>Bq mut</v>
          </cell>
          <cell r="AM193" t="str">
            <v>PERSONNE_MORALE_SOCIETE</v>
          </cell>
          <cell r="AN193" t="str">
            <v>CREDIT AGRICOLE</v>
          </cell>
          <cell r="AO193" t="str">
            <v>Groupes mutualistes</v>
          </cell>
          <cell r="AP193" t="str">
            <v/>
          </cell>
          <cell r="AQ193" t="str">
            <v/>
          </cell>
          <cell r="AR193" t="str">
            <v>FR</v>
          </cell>
          <cell r="AS193" t="str">
            <v>FRANCE</v>
          </cell>
          <cell r="AT193" t="str">
            <v/>
          </cell>
          <cell r="AU193" t="str">
            <v/>
          </cell>
          <cell r="AV193" t="str">
            <v>PIGEON</v>
          </cell>
          <cell r="AW193">
            <v>2761</v>
          </cell>
          <cell r="AX193">
            <v>25.640174079999998</v>
          </cell>
          <cell r="AY193">
            <v>18.587662991999998</v>
          </cell>
          <cell r="AZ193">
            <v>6.4695651849999996</v>
          </cell>
          <cell r="BA193">
            <v>49</v>
          </cell>
          <cell r="BB193" t="str">
            <v>SI</v>
          </cell>
          <cell r="BC193">
            <v>0</v>
          </cell>
          <cell r="BD193">
            <v>0</v>
          </cell>
        </row>
        <row r="194">
          <cell r="A194" t="str">
            <v>16707</v>
          </cell>
          <cell r="B194" t="str">
            <v>BANQUE POPULAIRE DE L'OUEST</v>
          </cell>
          <cell r="C194" t="str">
            <v>3. Autres (GEA CBD)</v>
          </cell>
          <cell r="D194">
            <v>201412</v>
          </cell>
          <cell r="E194">
            <v>8.85885552475561E-2</v>
          </cell>
          <cell r="F194">
            <v>0.15268234786193599</v>
          </cell>
          <cell r="G194">
            <v>6.7455691169999996</v>
          </cell>
          <cell r="H194">
            <v>0.5975802223975627</v>
          </cell>
          <cell r="I194">
            <v>1.0299293304485264</v>
          </cell>
          <cell r="J194">
            <v>5.4786540724792901E-2</v>
          </cell>
          <cell r="K194">
            <v>0.43861508247208297</v>
          </cell>
          <cell r="L194">
            <v>2.5653107250000002</v>
          </cell>
          <cell r="M194">
            <v>0.14054450050696052</v>
          </cell>
          <cell r="N194">
            <v>1.125183975212394</v>
          </cell>
          <cell r="O194">
            <v>13339</v>
          </cell>
          <cell r="P194" t="str">
            <v>549200400</v>
          </cell>
          <cell r="Q194" t="str">
            <v>PM</v>
          </cell>
          <cell r="R194" t="str">
            <v>202</v>
          </cell>
          <cell r="S194" t="str">
            <v>01</v>
          </cell>
          <cell r="T194" t="str">
            <v>Etablissement de crédit</v>
          </cell>
          <cell r="U194" t="str">
            <v>201</v>
          </cell>
          <cell r="V194" t="str">
            <v>Banque mutualiste ou coopérative</v>
          </cell>
          <cell r="W194" t="str">
            <v>001</v>
          </cell>
          <cell r="X194" t="str">
            <v>Agrément ACPR</v>
          </cell>
          <cell r="Y194">
            <v>6</v>
          </cell>
          <cell r="Z194" t="str">
            <v>NOUVEL ETABLISSEMENT</v>
          </cell>
          <cell r="AA194" t="str">
            <v>FR</v>
          </cell>
          <cell r="AB194" t="str">
            <v> France</v>
          </cell>
          <cell r="AC194" t="str">
            <v>S. BANCAIRE MUTUALISTE ET AUTRES RESEAUX</v>
          </cell>
          <cell r="AD194">
            <v>1163</v>
          </cell>
          <cell r="AE194" t="str">
            <v>GPE BPCE</v>
          </cell>
          <cell r="AF194">
            <v>0</v>
          </cell>
          <cell r="AG194" t="str">
            <v>35760</v>
          </cell>
          <cell r="AH194" t="str">
            <v>FR</v>
          </cell>
          <cell r="AI194" t="str">
            <v/>
          </cell>
          <cell r="AJ194" t="str">
            <v/>
          </cell>
          <cell r="AK194" t="str">
            <v>EC</v>
          </cell>
          <cell r="AL194" t="str">
            <v>Bq mut</v>
          </cell>
          <cell r="AM194" t="str">
            <v>PERSONNE_MORALE_SOCIETE</v>
          </cell>
          <cell r="AN194" t="str">
            <v>BPCE</v>
          </cell>
          <cell r="AO194" t="str">
            <v>Groupes mutualistes</v>
          </cell>
          <cell r="AP194" t="str">
            <v/>
          </cell>
          <cell r="AQ194" t="str">
            <v/>
          </cell>
          <cell r="AR194" t="str">
            <v>FR</v>
          </cell>
          <cell r="AS194" t="str">
            <v>FRANCE</v>
          </cell>
          <cell r="AT194" t="str">
            <v/>
          </cell>
          <cell r="AU194" t="str">
            <v/>
          </cell>
          <cell r="AV194" t="str">
            <v>TAMISIER</v>
          </cell>
          <cell r="AW194">
            <v>2762</v>
          </cell>
          <cell r="AX194">
            <v>9.2285644419999997</v>
          </cell>
          <cell r="AY194">
            <v>6.3669868940000001</v>
          </cell>
          <cell r="AZ194">
            <v>6.2710386189999996</v>
          </cell>
          <cell r="BA194">
            <v>124</v>
          </cell>
          <cell r="BB194" t="str">
            <v>SI</v>
          </cell>
          <cell r="BC194">
            <v>0</v>
          </cell>
          <cell r="BD194">
            <v>1</v>
          </cell>
        </row>
        <row r="195">
          <cell r="A195" t="str">
            <v>16806</v>
          </cell>
          <cell r="B195" t="str">
            <v>CRCAM CENTRE FRANCE (3EME DU NOM)</v>
          </cell>
          <cell r="C195" t="str">
            <v>3. Autres (GEA CBD)</v>
          </cell>
          <cell r="D195">
            <v>201412</v>
          </cell>
          <cell r="E195">
            <v>3.9699999999999999E-2</v>
          </cell>
          <cell r="F195">
            <v>0.17710000000000001</v>
          </cell>
          <cell r="G195">
            <v>11.444197000000001</v>
          </cell>
          <cell r="H195">
            <v>0.45433462090000004</v>
          </cell>
          <cell r="I195">
            <v>2.0267672887000003</v>
          </cell>
          <cell r="J195">
            <v>3.6400000000000002E-2</v>
          </cell>
          <cell r="K195">
            <v>0.4471</v>
          </cell>
          <cell r="L195">
            <v>4.3149499999999996</v>
          </cell>
          <cell r="M195">
            <v>0.15706418</v>
          </cell>
          <cell r="N195">
            <v>1.9292141449999998</v>
          </cell>
          <cell r="O195">
            <v>13485</v>
          </cell>
          <cell r="P195" t="str">
            <v>445200488</v>
          </cell>
          <cell r="Q195" t="str">
            <v>PM</v>
          </cell>
          <cell r="R195" t="str">
            <v>210</v>
          </cell>
          <cell r="S195" t="str">
            <v>01</v>
          </cell>
          <cell r="T195" t="str">
            <v>Etablissement de crédit</v>
          </cell>
          <cell r="U195" t="str">
            <v>201</v>
          </cell>
          <cell r="V195" t="str">
            <v>Banque mutualiste ou coopérative</v>
          </cell>
          <cell r="W195" t="str">
            <v>001</v>
          </cell>
          <cell r="X195" t="str">
            <v>Agrément ACPR</v>
          </cell>
          <cell r="Y195">
            <v>8</v>
          </cell>
          <cell r="Z195" t="str">
            <v>RESTRUCTURATION AVEC REPRISE DE CIB</v>
          </cell>
          <cell r="AA195" t="str">
            <v>FR</v>
          </cell>
          <cell r="AB195" t="str">
            <v> France</v>
          </cell>
          <cell r="AC195" t="str">
            <v>S. BANCAIRE MUTUALISTE ET AUTRES RESEAUX</v>
          </cell>
          <cell r="AD195">
            <v>27</v>
          </cell>
          <cell r="AE195" t="str">
            <v>GPE CREDIT AGRICOLE</v>
          </cell>
          <cell r="AF195">
            <v>0</v>
          </cell>
          <cell r="AG195" t="str">
            <v>63100</v>
          </cell>
          <cell r="AH195" t="str">
            <v>FR</v>
          </cell>
          <cell r="AI195" t="str">
            <v/>
          </cell>
          <cell r="AJ195" t="str">
            <v/>
          </cell>
          <cell r="AK195" t="str">
            <v>EC</v>
          </cell>
          <cell r="AL195" t="str">
            <v>Bq mut</v>
          </cell>
          <cell r="AM195" t="str">
            <v>PERSONNE_MORALE_SOCIETE</v>
          </cell>
          <cell r="AN195" t="str">
            <v>CREDIT AGRICOLE</v>
          </cell>
          <cell r="AO195" t="str">
            <v>Groupes mutualistes</v>
          </cell>
          <cell r="AP195" t="str">
            <v/>
          </cell>
          <cell r="AQ195" t="str">
            <v/>
          </cell>
          <cell r="AR195" t="str">
            <v>FR</v>
          </cell>
          <cell r="AS195" t="str">
            <v>FRANCE</v>
          </cell>
          <cell r="AT195" t="str">
            <v/>
          </cell>
          <cell r="AU195" t="str">
            <v/>
          </cell>
          <cell r="AV195" t="str">
            <v>ONDO</v>
          </cell>
          <cell r="AW195">
            <v>2761</v>
          </cell>
          <cell r="AX195">
            <v>19.115081072999999</v>
          </cell>
          <cell r="AY195">
            <v>13.643694684</v>
          </cell>
          <cell r="AZ195">
            <v>5.4355215590000006</v>
          </cell>
          <cell r="BA195">
            <v>67</v>
          </cell>
          <cell r="BB195" t="str">
            <v>SI</v>
          </cell>
          <cell r="BC195">
            <v>0</v>
          </cell>
          <cell r="BD195">
            <v>0</v>
          </cell>
        </row>
        <row r="196">
          <cell r="A196" t="str">
            <v>16807</v>
          </cell>
          <cell r="B196" t="str">
            <v>BANQUE POPULAIRE DES ALPES</v>
          </cell>
          <cell r="C196" t="str">
            <v>3. Autres (GEA CBD)</v>
          </cell>
          <cell r="D196">
            <v>201412</v>
          </cell>
          <cell r="E196">
            <v>6.2312075691213401E-2</v>
          </cell>
          <cell r="F196">
            <v>0.140704925478953</v>
          </cell>
          <cell r="G196">
            <v>9.1019721449999995</v>
          </cell>
          <cell r="H196">
            <v>0.56716277723855602</v>
          </cell>
          <cell r="I196">
            <v>1.2806923123737308</v>
          </cell>
          <cell r="J196">
            <v>6.8465504584670905E-2</v>
          </cell>
          <cell r="K196">
            <v>0.43465692290538599</v>
          </cell>
          <cell r="L196">
            <v>2.6828225680000002</v>
          </cell>
          <cell r="M196">
            <v>0.18368080082926258</v>
          </cell>
          <cell r="N196">
            <v>1.1661074021080058</v>
          </cell>
          <cell r="O196">
            <v>13487</v>
          </cell>
          <cell r="P196" t="str">
            <v>605520071</v>
          </cell>
          <cell r="Q196" t="str">
            <v>PM</v>
          </cell>
          <cell r="R196" t="str">
            <v>202</v>
          </cell>
          <cell r="S196" t="str">
            <v>01</v>
          </cell>
          <cell r="T196" t="str">
            <v>Etablissement de crédit</v>
          </cell>
          <cell r="U196" t="str">
            <v>201</v>
          </cell>
          <cell r="V196" t="str">
            <v>Banque mutualiste ou coopérative</v>
          </cell>
          <cell r="W196" t="str">
            <v>001</v>
          </cell>
          <cell r="X196" t="str">
            <v>Agrément ACPR</v>
          </cell>
          <cell r="Y196">
            <v>6</v>
          </cell>
          <cell r="Z196" t="str">
            <v>NOUVEL ETABLISSEMENT</v>
          </cell>
          <cell r="AA196" t="str">
            <v>FR</v>
          </cell>
          <cell r="AB196" t="str">
            <v> France</v>
          </cell>
          <cell r="AC196" t="str">
            <v>S. BANCAIRE MUTUALISTE ET AUTRES RESEAUX</v>
          </cell>
          <cell r="AD196">
            <v>1163</v>
          </cell>
          <cell r="AE196" t="str">
            <v>GPE BPCE</v>
          </cell>
          <cell r="AF196">
            <v>0</v>
          </cell>
          <cell r="AG196" t="str">
            <v>38700</v>
          </cell>
          <cell r="AH196" t="str">
            <v>FR</v>
          </cell>
          <cell r="AI196" t="str">
            <v/>
          </cell>
          <cell r="AJ196" t="str">
            <v/>
          </cell>
          <cell r="AK196" t="str">
            <v>EC</v>
          </cell>
          <cell r="AL196" t="str">
            <v>Bq mut</v>
          </cell>
          <cell r="AM196" t="str">
            <v>PERSONNE_MORALE_SOCIETE</v>
          </cell>
          <cell r="AN196" t="str">
            <v>BPCE</v>
          </cell>
          <cell r="AO196" t="str">
            <v>Groupes mutualistes</v>
          </cell>
          <cell r="AP196" t="str">
            <v/>
          </cell>
          <cell r="AQ196" t="str">
            <v/>
          </cell>
          <cell r="AR196" t="str">
            <v>FR</v>
          </cell>
          <cell r="AS196" t="str">
            <v>FRANCE</v>
          </cell>
          <cell r="AT196" t="str">
            <v/>
          </cell>
          <cell r="AU196" t="str">
            <v/>
          </cell>
          <cell r="AV196" t="str">
            <v>BODIAN</v>
          </cell>
          <cell r="AW196">
            <v>2762</v>
          </cell>
          <cell r="AX196">
            <v>12.218775184</v>
          </cell>
          <cell r="AY196">
            <v>8.7675997450000001</v>
          </cell>
          <cell r="AZ196">
            <v>7.5855253619999994</v>
          </cell>
          <cell r="BA196">
            <v>104</v>
          </cell>
          <cell r="BB196" t="str">
            <v>SI</v>
          </cell>
          <cell r="BC196">
            <v>0</v>
          </cell>
          <cell r="BD196">
            <v>1</v>
          </cell>
        </row>
        <row r="197">
          <cell r="A197" t="str">
            <v>16906</v>
          </cell>
          <cell r="B197" t="str">
            <v>CRCAM PYRENEES-GASCOGNE</v>
          </cell>
          <cell r="C197" t="str">
            <v>3. Autres (GEA CBD)</v>
          </cell>
          <cell r="D197">
            <v>201412</v>
          </cell>
          <cell r="E197">
            <v>5.1499999999999997E-2</v>
          </cell>
          <cell r="F197">
            <v>0.16950000000000001</v>
          </cell>
          <cell r="G197">
            <v>8.3637809999999995</v>
          </cell>
          <cell r="H197">
            <v>0.43073472149999997</v>
          </cell>
          <cell r="I197">
            <v>1.4176608795000001</v>
          </cell>
          <cell r="J197">
            <v>3.9600000000000003E-2</v>
          </cell>
          <cell r="K197">
            <v>0.4284</v>
          </cell>
          <cell r="L197">
            <v>3.1198730000000001</v>
          </cell>
          <cell r="M197">
            <v>0.12354697080000002</v>
          </cell>
          <cell r="N197">
            <v>1.3365535932000001</v>
          </cell>
          <cell r="O197">
            <v>1323</v>
          </cell>
          <cell r="P197" t="str">
            <v>776983546</v>
          </cell>
          <cell r="Q197" t="str">
            <v>PM</v>
          </cell>
          <cell r="R197" t="str">
            <v>210</v>
          </cell>
          <cell r="S197" t="str">
            <v>01</v>
          </cell>
          <cell r="T197" t="str">
            <v>Etablissement de crédit</v>
          </cell>
          <cell r="U197" t="str">
            <v>201</v>
          </cell>
          <cell r="V197" t="str">
            <v>Banque mutualiste ou coopérative</v>
          </cell>
          <cell r="W197" t="str">
            <v>001</v>
          </cell>
          <cell r="X197" t="str">
            <v>Agrément ACPR</v>
          </cell>
          <cell r="Y197">
            <v>6</v>
          </cell>
          <cell r="Z197" t="str">
            <v>NOUVEL ETABLISSEMENT</v>
          </cell>
          <cell r="AA197" t="str">
            <v>FR</v>
          </cell>
          <cell r="AB197" t="str">
            <v> France</v>
          </cell>
          <cell r="AC197" t="str">
            <v>S. BANCAIRE MUTUALISTE ET AUTRES RESEAUX</v>
          </cell>
          <cell r="AD197">
            <v>27</v>
          </cell>
          <cell r="AE197" t="str">
            <v>GPE CREDIT AGRICOLE</v>
          </cell>
          <cell r="AF197">
            <v>0</v>
          </cell>
          <cell r="AG197" t="str">
            <v>65000</v>
          </cell>
          <cell r="AH197" t="str">
            <v>FR</v>
          </cell>
          <cell r="AI197" t="str">
            <v/>
          </cell>
          <cell r="AJ197" t="str">
            <v/>
          </cell>
          <cell r="AK197" t="str">
            <v>EC</v>
          </cell>
          <cell r="AL197" t="str">
            <v>Bq mut</v>
          </cell>
          <cell r="AM197" t="str">
            <v>PERSONNE_MORALE_SOCIETE</v>
          </cell>
          <cell r="AN197" t="str">
            <v>CREDIT AGRICOLE</v>
          </cell>
          <cell r="AO197" t="str">
            <v>Groupes mutualistes</v>
          </cell>
          <cell r="AP197" t="str">
            <v/>
          </cell>
          <cell r="AQ197" t="str">
            <v/>
          </cell>
          <cell r="AR197" t="str">
            <v>FR</v>
          </cell>
          <cell r="AS197" t="str">
            <v>FRANCE</v>
          </cell>
          <cell r="AT197" t="str">
            <v/>
          </cell>
          <cell r="AU197" t="str">
            <v/>
          </cell>
          <cell r="AV197" t="str">
            <v>LAFARQUE</v>
          </cell>
          <cell r="AW197">
            <v>2761</v>
          </cell>
          <cell r="AX197">
            <v>14.502060175</v>
          </cell>
          <cell r="AY197">
            <v>10.713714744000001</v>
          </cell>
          <cell r="AZ197">
            <v>5.0033165769999997</v>
          </cell>
          <cell r="BA197">
            <v>88</v>
          </cell>
          <cell r="BB197" t="str">
            <v>SI</v>
          </cell>
          <cell r="BC197">
            <v>0</v>
          </cell>
          <cell r="BD197">
            <v>0</v>
          </cell>
        </row>
        <row r="198">
          <cell r="A198" t="str">
            <v>17070</v>
          </cell>
          <cell r="B198" t="str">
            <v>INTER EUROPE CONSEIL</v>
          </cell>
          <cell r="C198" t="str">
            <v>3. Autres (GEA CBD)</v>
          </cell>
          <cell r="D198">
            <v>201412</v>
          </cell>
          <cell r="E198">
            <v>7.6200000000000004E-2</v>
          </cell>
          <cell r="F198">
            <v>0.34889999999999999</v>
          </cell>
          <cell r="G198">
            <v>2.2804851049999999</v>
          </cell>
          <cell r="H198">
            <v>0.17377296500100001</v>
          </cell>
          <cell r="I198">
            <v>0.79566125313449998</v>
          </cell>
          <cell r="J198">
            <v>0.1142</v>
          </cell>
          <cell r="L198">
            <v>6.023357E-3</v>
          </cell>
          <cell r="M198">
            <v>6.8786736939999995E-4</v>
          </cell>
          <cell r="O198">
            <v>13858</v>
          </cell>
          <cell r="P198" t="str">
            <v>692040108</v>
          </cell>
          <cell r="Q198" t="str">
            <v>PM</v>
          </cell>
          <cell r="R198" t="str">
            <v>682</v>
          </cell>
          <cell r="S198" t="str">
            <v>01</v>
          </cell>
          <cell r="T198" t="str">
            <v>Etablissement de crédit</v>
          </cell>
          <cell r="U198" t="str">
            <v>203</v>
          </cell>
          <cell r="V198" t="str">
            <v>Établissement de crédit spécialisé</v>
          </cell>
          <cell r="W198" t="str">
            <v>001</v>
          </cell>
          <cell r="X198" t="str">
            <v>Agrément ACPR</v>
          </cell>
          <cell r="Y198">
            <v>6</v>
          </cell>
          <cell r="Z198" t="str">
            <v>NOUVEL ETABLISSEMENT</v>
          </cell>
          <cell r="AA198" t="str">
            <v>FR</v>
          </cell>
          <cell r="AB198" t="str">
            <v> France</v>
          </cell>
          <cell r="AC198" t="str">
            <v>S. BANCAIRE PRIVE (GRANDS GROUPES)</v>
          </cell>
          <cell r="AD198">
            <v>30</v>
          </cell>
          <cell r="AE198" t="str">
            <v>GPE SOCIETE GENERALE</v>
          </cell>
          <cell r="AF198">
            <v>0</v>
          </cell>
          <cell r="AG198" t="str">
            <v>75009</v>
          </cell>
          <cell r="AH198" t="str">
            <v>FR</v>
          </cell>
          <cell r="AI198" t="str">
            <v/>
          </cell>
          <cell r="AJ198" t="str">
            <v/>
          </cell>
          <cell r="AK198" t="str">
            <v>EC</v>
          </cell>
          <cell r="AL198" t="str">
            <v>ECS</v>
          </cell>
          <cell r="AM198" t="str">
            <v>PERSONNE_MORALE_SOCIETE</v>
          </cell>
          <cell r="AN198" t="str">
            <v>SOCIETE GENERALE</v>
          </cell>
          <cell r="AO198" t="str">
            <v>Grands groupes bancaires privés</v>
          </cell>
          <cell r="AP198" t="str">
            <v>OUI</v>
          </cell>
          <cell r="AQ198" t="str">
            <v/>
          </cell>
          <cell r="AR198" t="str">
            <v>FR</v>
          </cell>
          <cell r="AS198" t="str">
            <v>FRANCE</v>
          </cell>
          <cell r="AT198" t="str">
            <v/>
          </cell>
          <cell r="AU198" t="str">
            <v/>
          </cell>
          <cell r="AV198" t="str">
            <v>GALLETY</v>
          </cell>
          <cell r="AW198">
            <v>2751</v>
          </cell>
          <cell r="AX198">
            <v>10.136123040999999</v>
          </cell>
          <cell r="AY198">
            <v>5.7532430000000008E-3</v>
          </cell>
          <cell r="AZ198">
            <v>5.9889899999999996E-4</v>
          </cell>
          <cell r="BA198">
            <v>115</v>
          </cell>
          <cell r="BB198" t="str">
            <v>SI</v>
          </cell>
          <cell r="BC198">
            <v>0</v>
          </cell>
          <cell r="BD198">
            <v>1</v>
          </cell>
        </row>
        <row r="199">
          <cell r="A199" t="str">
            <v>17106</v>
          </cell>
          <cell r="B199" t="str">
            <v>CRCAM SUD-MEDITERRANEE</v>
          </cell>
          <cell r="C199" t="str">
            <v>3. Autres (GEA CBD)</v>
          </cell>
          <cell r="D199">
            <v>201412</v>
          </cell>
          <cell r="E199">
            <v>7.1300000000000002E-2</v>
          </cell>
          <cell r="F199">
            <v>0.1908</v>
          </cell>
          <cell r="G199">
            <v>3.2643110000000002</v>
          </cell>
          <cell r="H199">
            <v>0.23274537430000003</v>
          </cell>
          <cell r="I199">
            <v>0.62283053880000006</v>
          </cell>
          <cell r="J199">
            <v>5.0999999999999997E-2</v>
          </cell>
          <cell r="K199">
            <v>0.44990000000000002</v>
          </cell>
          <cell r="L199">
            <v>1.261565</v>
          </cell>
          <cell r="M199">
            <v>6.4339814999999995E-2</v>
          </cell>
          <cell r="N199">
            <v>0.5675780935000001</v>
          </cell>
          <cell r="O199">
            <v>13897</v>
          </cell>
          <cell r="P199" t="str">
            <v>776179335</v>
          </cell>
          <cell r="Q199" t="str">
            <v>PM</v>
          </cell>
          <cell r="R199" t="str">
            <v>210</v>
          </cell>
          <cell r="S199" t="str">
            <v>01</v>
          </cell>
          <cell r="T199" t="str">
            <v>Etablissement de crédit</v>
          </cell>
          <cell r="U199" t="str">
            <v>201</v>
          </cell>
          <cell r="V199" t="str">
            <v>Banque mutualiste ou coopérative</v>
          </cell>
          <cell r="W199" t="str">
            <v>001</v>
          </cell>
          <cell r="X199" t="str">
            <v>Agrément ACPR</v>
          </cell>
          <cell r="Y199">
            <v>8</v>
          </cell>
          <cell r="Z199" t="str">
            <v>RESTRUCTURATION AVEC REPRISE DE CIB</v>
          </cell>
          <cell r="AA199" t="str">
            <v>FR</v>
          </cell>
          <cell r="AB199" t="str">
            <v> France</v>
          </cell>
          <cell r="AC199" t="str">
            <v>S. BANCAIRE MUTUALISTE ET AUTRES RESEAUX</v>
          </cell>
          <cell r="AD199">
            <v>27</v>
          </cell>
          <cell r="AE199" t="str">
            <v>GPE CREDIT AGRICOLE</v>
          </cell>
          <cell r="AF199">
            <v>0</v>
          </cell>
          <cell r="AG199" t="str">
            <v>66000</v>
          </cell>
          <cell r="AH199" t="str">
            <v>FR</v>
          </cell>
          <cell r="AI199" t="str">
            <v/>
          </cell>
          <cell r="AJ199" t="str">
            <v/>
          </cell>
          <cell r="AK199" t="str">
            <v>EC</v>
          </cell>
          <cell r="AL199" t="str">
            <v>Bq mut</v>
          </cell>
          <cell r="AM199" t="str">
            <v>PERSONNE_MORALE_SOCIETE</v>
          </cell>
          <cell r="AN199" t="str">
            <v>CREDIT AGRICOLE</v>
          </cell>
          <cell r="AO199" t="str">
            <v>Groupes mutualistes</v>
          </cell>
          <cell r="AP199" t="str">
            <v/>
          </cell>
          <cell r="AQ199" t="str">
            <v/>
          </cell>
          <cell r="AR199" t="str">
            <v>FR</v>
          </cell>
          <cell r="AS199" t="str">
            <v>FRANCE</v>
          </cell>
          <cell r="AT199" t="str">
            <v/>
          </cell>
          <cell r="AU199" t="str">
            <v/>
          </cell>
          <cell r="AV199" t="str">
            <v>DENECE</v>
          </cell>
          <cell r="AW199">
            <v>2761</v>
          </cell>
          <cell r="AX199">
            <v>5.6803831979999995</v>
          </cell>
          <cell r="AY199">
            <v>4.2382313940000005</v>
          </cell>
          <cell r="AZ199">
            <v>1.748604013</v>
          </cell>
          <cell r="BA199">
            <v>159</v>
          </cell>
          <cell r="BB199" t="str">
            <v>SI</v>
          </cell>
          <cell r="BC199">
            <v>0</v>
          </cell>
          <cell r="BD199">
            <v>0</v>
          </cell>
        </row>
        <row r="200">
          <cell r="A200" t="str">
            <v>17149</v>
          </cell>
          <cell r="B200" t="str">
            <v>CRCMM DE BRETAGNE-NORMANDIE</v>
          </cell>
          <cell r="C200" t="str">
            <v>3. Autres (GEA CBD)</v>
          </cell>
          <cell r="D200">
            <v>201412</v>
          </cell>
          <cell r="E200">
            <v>0.106834494691556</v>
          </cell>
          <cell r="F200">
            <v>0.15239103250914501</v>
          </cell>
          <cell r="G200">
            <v>0.80295292200000001</v>
          </cell>
          <cell r="H200">
            <v>8.5783069682978372E-2</v>
          </cell>
          <cell r="I200">
            <v>0.12236282483981498</v>
          </cell>
          <cell r="J200">
            <v>8.2637599259987399E-2</v>
          </cell>
          <cell r="K200">
            <v>0.43271685037818802</v>
          </cell>
          <cell r="L200">
            <v>0.36757129799999999</v>
          </cell>
          <cell r="M200">
            <v>3.0375209623597407E-2</v>
          </cell>
          <cell r="N200">
            <v>0.15905429435998236</v>
          </cell>
          <cell r="O200">
            <v>13972</v>
          </cell>
          <cell r="P200" t="str">
            <v>775577745</v>
          </cell>
          <cell r="Q200" t="str">
            <v>PM</v>
          </cell>
          <cell r="R200" t="str">
            <v>230</v>
          </cell>
          <cell r="S200" t="str">
            <v>01</v>
          </cell>
          <cell r="T200" t="str">
            <v>Etablissement de crédit</v>
          </cell>
          <cell r="U200" t="str">
            <v>201</v>
          </cell>
          <cell r="V200" t="str">
            <v>Banque mutualiste ou coopérative</v>
          </cell>
          <cell r="W200" t="str">
            <v>001</v>
          </cell>
          <cell r="X200" t="str">
            <v>Agrément ACPR</v>
          </cell>
          <cell r="Y200">
            <v>6</v>
          </cell>
          <cell r="Z200" t="str">
            <v>NOUVEL ETABLISSEMENT</v>
          </cell>
          <cell r="AA200" t="str">
            <v>FR</v>
          </cell>
          <cell r="AB200" t="str">
            <v> France</v>
          </cell>
          <cell r="AC200" t="str">
            <v>S. BANCAIRE MUTUALISTE ET AUTRES RESEAUX</v>
          </cell>
          <cell r="AD200">
            <v>1163</v>
          </cell>
          <cell r="AE200" t="str">
            <v>GPE BPCE</v>
          </cell>
          <cell r="AF200">
            <v>0</v>
          </cell>
          <cell r="AG200" t="str">
            <v>35000</v>
          </cell>
          <cell r="AH200" t="str">
            <v>FR</v>
          </cell>
          <cell r="AI200" t="str">
            <v/>
          </cell>
          <cell r="AJ200" t="str">
            <v/>
          </cell>
          <cell r="AK200" t="str">
            <v>EC</v>
          </cell>
          <cell r="AL200" t="str">
            <v>Bq mut</v>
          </cell>
          <cell r="AM200" t="str">
            <v>PERSONNE_MORALE_SOCIETE</v>
          </cell>
          <cell r="AN200" t="str">
            <v>BPCE</v>
          </cell>
          <cell r="AO200" t="str">
            <v>Groupes mutualistes</v>
          </cell>
          <cell r="AP200" t="str">
            <v/>
          </cell>
          <cell r="AQ200" t="str">
            <v/>
          </cell>
          <cell r="AR200" t="str">
            <v>FR</v>
          </cell>
          <cell r="AS200" t="str">
            <v>FRANCE</v>
          </cell>
          <cell r="AT200" t="str">
            <v/>
          </cell>
          <cell r="AU200" t="str">
            <v/>
          </cell>
          <cell r="AV200" t="str">
            <v>TAMISIER</v>
          </cell>
          <cell r="AW200">
            <v>2762</v>
          </cell>
          <cell r="AX200">
            <v>1.3604947060000001</v>
          </cell>
          <cell r="AY200">
            <v>1.1850903239999999</v>
          </cell>
          <cell r="AZ200">
            <v>0.96465646800000004</v>
          </cell>
          <cell r="BA200">
            <v>277</v>
          </cell>
          <cell r="BB200" t="str">
            <v>SI</v>
          </cell>
          <cell r="BC200">
            <v>0</v>
          </cell>
          <cell r="BD200">
            <v>1</v>
          </cell>
        </row>
        <row r="201">
          <cell r="A201" t="str">
            <v>17169</v>
          </cell>
          <cell r="B201" t="str">
            <v>CRC MARIT MUTUEL DU LITTORAL SUD OUEST</v>
          </cell>
          <cell r="C201" t="str">
            <v>3. Autres (GEA CBD)</v>
          </cell>
          <cell r="D201">
            <v>201412</v>
          </cell>
          <cell r="E201">
            <v>7.9261749684072902E-2</v>
          </cell>
          <cell r="F201">
            <v>0.14049276891174001</v>
          </cell>
          <cell r="G201">
            <v>0.55285275199999995</v>
          </cell>
          <cell r="H201">
            <v>4.3820076441174832E-2</v>
          </cell>
          <cell r="I201">
            <v>7.7671813928955502E-2</v>
          </cell>
          <cell r="J201">
            <v>6.0450972881891898E-2</v>
          </cell>
          <cell r="K201">
            <v>0.44056328922506399</v>
          </cell>
          <cell r="L201">
            <v>6.6028487999999996E-2</v>
          </cell>
          <cell r="M201">
            <v>3.991486337520324E-3</v>
          </cell>
          <cell r="N201">
            <v>2.9089727855837664E-2</v>
          </cell>
          <cell r="O201">
            <v>14018</v>
          </cell>
          <cell r="P201" t="str">
            <v>715950143</v>
          </cell>
          <cell r="Q201" t="str">
            <v>PM</v>
          </cell>
          <cell r="R201" t="str">
            <v>230</v>
          </cell>
          <cell r="S201" t="str">
            <v>01</v>
          </cell>
          <cell r="T201" t="str">
            <v>Etablissement de crédit</v>
          </cell>
          <cell r="U201" t="str">
            <v>201</v>
          </cell>
          <cell r="V201" t="str">
            <v>Banque mutualiste ou coopérative</v>
          </cell>
          <cell r="W201" t="str">
            <v>001</v>
          </cell>
          <cell r="X201" t="str">
            <v>Agrément ACPR</v>
          </cell>
          <cell r="Y201">
            <v>6</v>
          </cell>
          <cell r="Z201" t="str">
            <v>NOUVEL ETABLISSEMENT</v>
          </cell>
          <cell r="AA201" t="str">
            <v>FR</v>
          </cell>
          <cell r="AB201" t="str">
            <v> France</v>
          </cell>
          <cell r="AC201" t="str">
            <v>S. BANCAIRE MUTUALISTE ET AUTRES RESEAUX</v>
          </cell>
          <cell r="AD201">
            <v>1163</v>
          </cell>
          <cell r="AE201" t="str">
            <v>GPE BPCE</v>
          </cell>
          <cell r="AF201">
            <v>0</v>
          </cell>
          <cell r="AG201" t="str">
            <v>17000</v>
          </cell>
          <cell r="AH201" t="str">
            <v>FR</v>
          </cell>
          <cell r="AI201" t="str">
            <v/>
          </cell>
          <cell r="AJ201" t="str">
            <v/>
          </cell>
          <cell r="AK201" t="str">
            <v>EC</v>
          </cell>
          <cell r="AL201" t="str">
            <v>Bq mut</v>
          </cell>
          <cell r="AM201" t="str">
            <v>PERSONNE_MORALE_SOCIETE</v>
          </cell>
          <cell r="AN201" t="str">
            <v>BPCE</v>
          </cell>
          <cell r="AO201" t="str">
            <v>Groupes mutualistes</v>
          </cell>
          <cell r="AP201" t="str">
            <v/>
          </cell>
          <cell r="AQ201" t="str">
            <v/>
          </cell>
          <cell r="AR201" t="str">
            <v>FR</v>
          </cell>
          <cell r="AS201" t="str">
            <v>FRANCE</v>
          </cell>
          <cell r="AT201" t="str">
            <v/>
          </cell>
          <cell r="AU201" t="str">
            <v/>
          </cell>
          <cell r="AV201" t="str">
            <v>BODIAN</v>
          </cell>
          <cell r="AW201">
            <v>2762</v>
          </cell>
          <cell r="AX201">
            <v>0.69132220999999994</v>
          </cell>
          <cell r="AY201">
            <v>0.580202361</v>
          </cell>
          <cell r="AZ201">
            <v>0.49095799300000004</v>
          </cell>
          <cell r="BA201">
            <v>347</v>
          </cell>
          <cell r="BB201" t="str">
            <v>SI</v>
          </cell>
          <cell r="BC201">
            <v>0</v>
          </cell>
          <cell r="BD201">
            <v>1</v>
          </cell>
        </row>
        <row r="202">
          <cell r="A202" t="str">
            <v>17179</v>
          </cell>
          <cell r="B202" t="str">
            <v>CRC MARIT MUT DE LA MEDITERRANEE</v>
          </cell>
          <cell r="C202" t="str">
            <v>3. Autres (GEA CBD)</v>
          </cell>
          <cell r="D202">
            <v>201412</v>
          </cell>
          <cell r="E202">
            <v>0.135895269697003</v>
          </cell>
          <cell r="F202">
            <v>0.18065586906313499</v>
          </cell>
          <cell r="G202">
            <v>0.13449239600000001</v>
          </cell>
          <cell r="H202">
            <v>1.827688042661613E-2</v>
          </cell>
          <cell r="I202">
            <v>2.4296840681763302E-2</v>
          </cell>
          <cell r="J202">
            <v>0.124230772393219</v>
          </cell>
          <cell r="K202">
            <v>0.45</v>
          </cell>
          <cell r="L202">
            <v>3.8303181999999998E-2</v>
          </cell>
          <cell r="M202">
            <v>4.7584338849780425E-3</v>
          </cell>
          <cell r="N202">
            <v>1.7236431899999998E-2</v>
          </cell>
          <cell r="O202">
            <v>14052</v>
          </cell>
          <cell r="P202" t="str">
            <v>642680268</v>
          </cell>
          <cell r="Q202" t="str">
            <v>PM</v>
          </cell>
          <cell r="R202" t="str">
            <v>230</v>
          </cell>
          <cell r="S202" t="str">
            <v>01</v>
          </cell>
          <cell r="T202" t="str">
            <v>Etablissement de crédit</v>
          </cell>
          <cell r="U202" t="str">
            <v>201</v>
          </cell>
          <cell r="V202" t="str">
            <v>Banque mutualiste ou coopérative</v>
          </cell>
          <cell r="W202" t="str">
            <v>001</v>
          </cell>
          <cell r="X202" t="str">
            <v>Agrément ACPR</v>
          </cell>
          <cell r="Y202">
            <v>6</v>
          </cell>
          <cell r="Z202" t="str">
            <v>NOUVEL ETABLISSEMENT</v>
          </cell>
          <cell r="AA202" t="str">
            <v>FR</v>
          </cell>
          <cell r="AB202" t="str">
            <v> France</v>
          </cell>
          <cell r="AC202" t="str">
            <v>S. BANCAIRE MUTUALISTE ET AUTRES RESEAUX</v>
          </cell>
          <cell r="AD202">
            <v>1163</v>
          </cell>
          <cell r="AE202" t="str">
            <v>GPE BPCE</v>
          </cell>
          <cell r="AF202">
            <v>0</v>
          </cell>
          <cell r="AG202" t="str">
            <v>34200</v>
          </cell>
          <cell r="AH202" t="str">
            <v>FR</v>
          </cell>
          <cell r="AI202" t="str">
            <v/>
          </cell>
          <cell r="AJ202" t="str">
            <v/>
          </cell>
          <cell r="AK202" t="str">
            <v>EC</v>
          </cell>
          <cell r="AL202" t="str">
            <v>Bq mut</v>
          </cell>
          <cell r="AM202" t="str">
            <v>PERSONNE_MORALE_SOCIETE</v>
          </cell>
          <cell r="AN202" t="str">
            <v>BPCE</v>
          </cell>
          <cell r="AO202" t="str">
            <v>Groupes mutualistes</v>
          </cell>
          <cell r="AP202" t="str">
            <v/>
          </cell>
          <cell r="AQ202" t="str">
            <v/>
          </cell>
          <cell r="AR202" t="str">
            <v>FR</v>
          </cell>
          <cell r="AS202" t="str">
            <v>FRANCE</v>
          </cell>
          <cell r="AT202" t="str">
            <v/>
          </cell>
          <cell r="AU202" t="str">
            <v/>
          </cell>
          <cell r="AV202" t="str">
            <v>AUTHIER</v>
          </cell>
          <cell r="AW202">
            <v>2762</v>
          </cell>
          <cell r="AX202">
            <v>0.192642168</v>
          </cell>
          <cell r="AY202">
            <v>0.15473178099999998</v>
          </cell>
          <cell r="AZ202">
            <v>0.16250076899999999</v>
          </cell>
          <cell r="BA202">
            <v>449</v>
          </cell>
          <cell r="BB202" t="str">
            <v>SI</v>
          </cell>
          <cell r="BC202">
            <v>0</v>
          </cell>
          <cell r="BD202">
            <v>1</v>
          </cell>
        </row>
        <row r="203">
          <cell r="A203" t="str">
            <v>17206</v>
          </cell>
          <cell r="B203" t="str">
            <v>CRCAM ALSACE VOSGES</v>
          </cell>
          <cell r="C203" t="str">
            <v>3. Autres (GEA CBD)</v>
          </cell>
          <cell r="D203">
            <v>201412</v>
          </cell>
          <cell r="E203">
            <v>4.5699999999999998E-2</v>
          </cell>
          <cell r="F203">
            <v>0.16750000000000001</v>
          </cell>
          <cell r="G203">
            <v>6.3618490000000003</v>
          </cell>
          <cell r="H203">
            <v>0.29073649930000001</v>
          </cell>
          <cell r="I203">
            <v>1.0656097075000002</v>
          </cell>
          <cell r="J203">
            <v>3.4099999999999998E-2</v>
          </cell>
          <cell r="K203">
            <v>0.44180000000000003</v>
          </cell>
          <cell r="L203">
            <v>1.6239079999999999</v>
          </cell>
          <cell r="M203">
            <v>5.5375262799999991E-2</v>
          </cell>
          <cell r="N203">
            <v>0.71744255440000004</v>
          </cell>
          <cell r="O203">
            <v>14096</v>
          </cell>
          <cell r="P203" t="str">
            <v>437642531</v>
          </cell>
          <cell r="Q203" t="str">
            <v>PM</v>
          </cell>
          <cell r="R203" t="str">
            <v>210</v>
          </cell>
          <cell r="S203" t="str">
            <v>01</v>
          </cell>
          <cell r="T203" t="str">
            <v>Etablissement de crédit</v>
          </cell>
          <cell r="U203" t="str">
            <v>201</v>
          </cell>
          <cell r="V203" t="str">
            <v>Banque mutualiste ou coopérative</v>
          </cell>
          <cell r="W203" t="str">
            <v>001</v>
          </cell>
          <cell r="X203" t="str">
            <v>Agrément ACPR</v>
          </cell>
          <cell r="Y203">
            <v>8</v>
          </cell>
          <cell r="Z203" t="str">
            <v>RESTRUCTURATION AVEC REPRISE DE CIB</v>
          </cell>
          <cell r="AA203" t="str">
            <v>FR</v>
          </cell>
          <cell r="AB203" t="str">
            <v> France</v>
          </cell>
          <cell r="AC203" t="str">
            <v>S. BANCAIRE MUTUALISTE ET AUTRES RESEAUX</v>
          </cell>
          <cell r="AD203">
            <v>27</v>
          </cell>
          <cell r="AE203" t="str">
            <v>GPE CREDIT AGRICOLE</v>
          </cell>
          <cell r="AF203">
            <v>0</v>
          </cell>
          <cell r="AG203" t="str">
            <v>67000</v>
          </cell>
          <cell r="AH203" t="str">
            <v>FR</v>
          </cell>
          <cell r="AI203" t="str">
            <v/>
          </cell>
          <cell r="AJ203" t="str">
            <v/>
          </cell>
          <cell r="AK203" t="str">
            <v>EC</v>
          </cell>
          <cell r="AL203" t="str">
            <v>Bq mut</v>
          </cell>
          <cell r="AM203" t="str">
            <v>PERSONNE_MORALE_SOCIETE</v>
          </cell>
          <cell r="AN203" t="str">
            <v>CREDIT AGRICOLE</v>
          </cell>
          <cell r="AO203" t="str">
            <v>Groupes mutualistes</v>
          </cell>
          <cell r="AP203" t="str">
            <v/>
          </cell>
          <cell r="AQ203" t="str">
            <v/>
          </cell>
          <cell r="AR203" t="str">
            <v>FR</v>
          </cell>
          <cell r="AS203" t="str">
            <v>FRANCE</v>
          </cell>
          <cell r="AT203" t="str">
            <v/>
          </cell>
          <cell r="AU203" t="str">
            <v/>
          </cell>
          <cell r="AV203" t="str">
            <v>MOISSINAC</v>
          </cell>
          <cell r="AW203">
            <v>2761</v>
          </cell>
          <cell r="AX203">
            <v>9.6663454099999999</v>
          </cell>
          <cell r="AY203">
            <v>7.4014171470000001</v>
          </cell>
          <cell r="AZ203">
            <v>2.6655660860000001</v>
          </cell>
          <cell r="BA203">
            <v>120</v>
          </cell>
          <cell r="BB203" t="str">
            <v>SI</v>
          </cell>
          <cell r="BC203">
            <v>0</v>
          </cell>
          <cell r="BD203">
            <v>0</v>
          </cell>
        </row>
        <row r="204">
          <cell r="A204" t="str">
            <v>17219</v>
          </cell>
          <cell r="B204" t="str">
            <v>CRC MARIT MUT ATLANTIQUE</v>
          </cell>
          <cell r="C204" t="str">
            <v>3. Autres (GEA CBD)</v>
          </cell>
          <cell r="D204">
            <v>201412</v>
          </cell>
          <cell r="E204">
            <v>0.120282378452276</v>
          </cell>
          <cell r="F204">
            <v>0.16057058251754999</v>
          </cell>
          <cell r="G204">
            <v>0.64130180799999992</v>
          </cell>
          <cell r="H204">
            <v>7.713730677198484E-2</v>
          </cell>
          <cell r="I204">
            <v>0.10297420488011799</v>
          </cell>
          <cell r="J204">
            <v>0.12003952888722</v>
          </cell>
          <cell r="K204">
            <v>0.42665154145862999</v>
          </cell>
          <cell r="L204">
            <v>0.26352033399999997</v>
          </cell>
          <cell r="M204">
            <v>3.1632856745562855E-2</v>
          </cell>
          <cell r="N204">
            <v>0.11243135670679301</v>
          </cell>
          <cell r="O204">
            <v>14113</v>
          </cell>
          <cell r="P204" t="str">
            <v>778150615</v>
          </cell>
          <cell r="Q204" t="str">
            <v>PM</v>
          </cell>
          <cell r="R204" t="str">
            <v>230</v>
          </cell>
          <cell r="S204" t="str">
            <v>01</v>
          </cell>
          <cell r="T204" t="str">
            <v>Etablissement de crédit</v>
          </cell>
          <cell r="U204" t="str">
            <v>201</v>
          </cell>
          <cell r="V204" t="str">
            <v>Banque mutualiste ou coopérative</v>
          </cell>
          <cell r="W204" t="str">
            <v>001</v>
          </cell>
          <cell r="X204" t="str">
            <v>Agrément ACPR</v>
          </cell>
          <cell r="Y204">
            <v>6</v>
          </cell>
          <cell r="Z204" t="str">
            <v>NOUVEL ETABLISSEMENT</v>
          </cell>
          <cell r="AA204" t="str">
            <v>FR</v>
          </cell>
          <cell r="AB204" t="str">
            <v> France</v>
          </cell>
          <cell r="AC204" t="str">
            <v>S. BANCAIRE MUTUALISTE ET AUTRES RESEAUX</v>
          </cell>
          <cell r="AD204">
            <v>1163</v>
          </cell>
          <cell r="AE204" t="str">
            <v>GPE BPCE</v>
          </cell>
          <cell r="AF204">
            <v>0</v>
          </cell>
          <cell r="AG204" t="str">
            <v>44800</v>
          </cell>
          <cell r="AH204" t="str">
            <v>FR</v>
          </cell>
          <cell r="AI204" t="str">
            <v/>
          </cell>
          <cell r="AJ204" t="str">
            <v/>
          </cell>
          <cell r="AK204" t="str">
            <v>EC</v>
          </cell>
          <cell r="AL204" t="str">
            <v>Bq mut</v>
          </cell>
          <cell r="AM204" t="str">
            <v>PERSONNE_MORALE_SOCIETE</v>
          </cell>
          <cell r="AN204" t="str">
            <v>BPCE</v>
          </cell>
          <cell r="AO204" t="str">
            <v>Groupes mutualistes</v>
          </cell>
          <cell r="AP204" t="str">
            <v/>
          </cell>
          <cell r="AQ204" t="str">
            <v/>
          </cell>
          <cell r="AR204" t="str">
            <v>FR</v>
          </cell>
          <cell r="AS204" t="str">
            <v>FRANCE</v>
          </cell>
          <cell r="AT204" t="str">
            <v/>
          </cell>
          <cell r="AU204" t="str">
            <v/>
          </cell>
          <cell r="AV204" t="str">
            <v>CHEA</v>
          </cell>
          <cell r="AW204">
            <v>2762</v>
          </cell>
          <cell r="AX204">
            <v>0.94915437999999996</v>
          </cell>
          <cell r="AY204">
            <v>0.86382236099999998</v>
          </cell>
          <cell r="AZ204">
            <v>0.682247779</v>
          </cell>
          <cell r="BA204">
            <v>313</v>
          </cell>
          <cell r="BB204" t="str">
            <v>SI</v>
          </cell>
          <cell r="BC204">
            <v>0</v>
          </cell>
          <cell r="BD204">
            <v>1</v>
          </cell>
        </row>
        <row r="205">
          <cell r="A205" t="str">
            <v>17290</v>
          </cell>
          <cell r="B205" t="str">
            <v>DEXIA CREDIT LOCAL</v>
          </cell>
          <cell r="C205" t="str">
            <v>2. CBD</v>
          </cell>
          <cell r="D205">
            <v>201412</v>
          </cell>
          <cell r="E205">
            <v>1.2800000000000001E-2</v>
          </cell>
          <cell r="F205">
            <v>0.14449999999999999</v>
          </cell>
          <cell r="G205">
            <v>158.38108956099998</v>
          </cell>
          <cell r="H205">
            <v>2.0272779463807997</v>
          </cell>
          <cell r="I205">
            <v>22.886067441564496</v>
          </cell>
          <cell r="O205">
            <v>14222</v>
          </cell>
          <cell r="P205" t="str">
            <v>351804042</v>
          </cell>
          <cell r="Q205" t="str">
            <v>PM</v>
          </cell>
          <cell r="R205" t="str">
            <v>120</v>
          </cell>
          <cell r="S205" t="str">
            <v>01</v>
          </cell>
          <cell r="T205" t="str">
            <v>Etablissement de crédit</v>
          </cell>
          <cell r="U205" t="str">
            <v>200</v>
          </cell>
          <cell r="V205" t="str">
            <v>Banque</v>
          </cell>
          <cell r="W205" t="str">
            <v>001</v>
          </cell>
          <cell r="X205" t="str">
            <v>Agrément ACPR</v>
          </cell>
          <cell r="Y205">
            <v>2</v>
          </cell>
          <cell r="Z205" t="str">
            <v>CHANGEMENT DE CATEGORIE AU SEIN DES E.C.</v>
          </cell>
          <cell r="AA205" t="str">
            <v>BE</v>
          </cell>
          <cell r="AB205" t="str">
            <v> Belgique</v>
          </cell>
          <cell r="AC205" t="str">
            <v>S. BANCAIRE ETRANGER EEE</v>
          </cell>
          <cell r="AD205">
            <v>778</v>
          </cell>
          <cell r="AE205" t="str">
            <v>GPE DEXIA</v>
          </cell>
          <cell r="AF205">
            <v>1</v>
          </cell>
          <cell r="AG205" t="str">
            <v>92400</v>
          </cell>
          <cell r="AH205" t="str">
            <v>FR</v>
          </cell>
          <cell r="AI205" t="str">
            <v/>
          </cell>
          <cell r="AJ205" t="str">
            <v/>
          </cell>
          <cell r="AK205" t="str">
            <v>EC</v>
          </cell>
          <cell r="AL205" t="str">
            <v>Banque</v>
          </cell>
          <cell r="AM205" t="str">
            <v>PERSONNE_MORALE_SOCIETE</v>
          </cell>
          <cell r="AN205" t="str">
            <v>DEXIA</v>
          </cell>
          <cell r="AO205" t="str">
            <v>Grands groupes bancaires privés</v>
          </cell>
          <cell r="AP205" t="str">
            <v>OUI</v>
          </cell>
          <cell r="AQ205" t="str">
            <v/>
          </cell>
          <cell r="AR205" t="str">
            <v>ETR</v>
          </cell>
          <cell r="AS205" t="str">
            <v>FRANCE</v>
          </cell>
          <cell r="AT205" t="str">
            <v/>
          </cell>
          <cell r="AU205" t="str">
            <v/>
          </cell>
          <cell r="AV205" t="str">
            <v>PARVANESCU</v>
          </cell>
          <cell r="AW205">
            <v>2753</v>
          </cell>
          <cell r="AX205">
            <v>144.49952814899999</v>
          </cell>
          <cell r="AY205">
            <v>32.80773619</v>
          </cell>
          <cell r="AZ205">
            <v>0.10345715899999999</v>
          </cell>
          <cell r="BA205">
            <v>17</v>
          </cell>
          <cell r="BB205" t="str">
            <v>SI</v>
          </cell>
          <cell r="BC205">
            <v>1</v>
          </cell>
          <cell r="BD205">
            <v>1</v>
          </cell>
        </row>
        <row r="206">
          <cell r="A206" t="str">
            <v>17515</v>
          </cell>
          <cell r="B206" t="str">
            <v>CAISSE D EPARGNE ILE-DE-FRANCE</v>
          </cell>
          <cell r="C206" t="str">
            <v>3. Autres (GEA CBD)</v>
          </cell>
          <cell r="D206">
            <v>201412</v>
          </cell>
          <cell r="E206">
            <v>4.2589161952157097E-2</v>
          </cell>
          <cell r="F206">
            <v>0.20618122366939001</v>
          </cell>
          <cell r="G206">
            <v>24.102097372000003</v>
          </cell>
          <cell r="H206">
            <v>1.026488128362768</v>
          </cell>
          <cell r="I206">
            <v>4.96939992915775</v>
          </cell>
          <cell r="O206">
            <v>14559</v>
          </cell>
          <cell r="P206" t="str">
            <v>382900942</v>
          </cell>
          <cell r="Q206" t="str">
            <v>PM</v>
          </cell>
          <cell r="R206" t="str">
            <v>270</v>
          </cell>
          <cell r="S206" t="str">
            <v>01</v>
          </cell>
          <cell r="T206" t="str">
            <v>Etablissement de crédit</v>
          </cell>
          <cell r="U206" t="str">
            <v>201</v>
          </cell>
          <cell r="V206" t="str">
            <v>Banque mutualiste ou coopérative</v>
          </cell>
          <cell r="W206" t="str">
            <v>001</v>
          </cell>
          <cell r="X206" t="str">
            <v>Agrément ACPR</v>
          </cell>
          <cell r="Y206">
            <v>8</v>
          </cell>
          <cell r="Z206" t="str">
            <v>RESTRUCTURATION AVEC REPRISE DE CIB</v>
          </cell>
          <cell r="AA206" t="str">
            <v>FR</v>
          </cell>
          <cell r="AB206" t="str">
            <v> France</v>
          </cell>
          <cell r="AC206" t="str">
            <v>S. BANCAIRE MUTUALISTE ET AUTRES RESEAUX</v>
          </cell>
          <cell r="AD206">
            <v>1163</v>
          </cell>
          <cell r="AE206" t="str">
            <v>GPE BPCE</v>
          </cell>
          <cell r="AF206">
            <v>0</v>
          </cell>
          <cell r="AG206" t="str">
            <v>75001</v>
          </cell>
          <cell r="AH206" t="str">
            <v>FR</v>
          </cell>
          <cell r="AI206" t="str">
            <v/>
          </cell>
          <cell r="AJ206" t="str">
            <v/>
          </cell>
          <cell r="AK206" t="str">
            <v>EC</v>
          </cell>
          <cell r="AL206" t="str">
            <v>Bq mut</v>
          </cell>
          <cell r="AM206" t="str">
            <v>PERSONNE_MORALE_SOCIETE</v>
          </cell>
          <cell r="AN206" t="str">
            <v>BPCE</v>
          </cell>
          <cell r="AO206" t="str">
            <v>Groupes mutualistes</v>
          </cell>
          <cell r="AP206" t="str">
            <v/>
          </cell>
          <cell r="AQ206" t="str">
            <v/>
          </cell>
          <cell r="AR206" t="str">
            <v>FR</v>
          </cell>
          <cell r="AS206" t="str">
            <v>FRANCE</v>
          </cell>
          <cell r="AT206" t="str">
            <v/>
          </cell>
          <cell r="AU206" t="str">
            <v/>
          </cell>
          <cell r="AV206" t="str">
            <v>JEQUIER</v>
          </cell>
          <cell r="AW206">
            <v>2762</v>
          </cell>
          <cell r="AX206">
            <v>55.124750454000001</v>
          </cell>
          <cell r="AY206">
            <v>29.335116668000001</v>
          </cell>
          <cell r="AZ206">
            <v>39.250085855999998</v>
          </cell>
          <cell r="BA206">
            <v>25</v>
          </cell>
          <cell r="BB206" t="str">
            <v>SI</v>
          </cell>
          <cell r="BC206">
            <v>0</v>
          </cell>
          <cell r="BD206">
            <v>1</v>
          </cell>
        </row>
        <row r="207">
          <cell r="A207" t="str">
            <v>17679</v>
          </cell>
          <cell r="B207" t="str">
            <v>STE DE BANQUE ET D'EXPANSION-SBE (2EME)</v>
          </cell>
          <cell r="C207" t="str">
            <v>3. Autres (GEA CBD)</v>
          </cell>
          <cell r="D207">
            <v>201412</v>
          </cell>
          <cell r="E207">
            <v>4.2155546569787802E-2</v>
          </cell>
          <cell r="F207">
            <v>0.12265517709576799</v>
          </cell>
          <cell r="G207">
            <v>0.46610668500000002</v>
          </cell>
          <cell r="H207">
            <v>1.9648982066006914E-2</v>
          </cell>
          <cell r="I207">
            <v>5.7170397994196348E-2</v>
          </cell>
          <cell r="J207">
            <v>9.5458771017936598E-3</v>
          </cell>
          <cell r="K207">
            <v>0.408221008454205</v>
          </cell>
          <cell r="L207">
            <v>4.9247344999999998E-2</v>
          </cell>
          <cell r="M207">
            <v>4.7010910295963249E-4</v>
          </cell>
          <cell r="N207">
            <v>2.0103800839592151E-2</v>
          </cell>
          <cell r="O207">
            <v>14845</v>
          </cell>
          <cell r="P207" t="str">
            <v>482656147</v>
          </cell>
          <cell r="Q207" t="str">
            <v>PM</v>
          </cell>
          <cell r="R207" t="str">
            <v>102</v>
          </cell>
          <cell r="S207" t="str">
            <v>01</v>
          </cell>
          <cell r="T207" t="str">
            <v>Etablissement de crédit</v>
          </cell>
          <cell r="U207" t="str">
            <v>200</v>
          </cell>
          <cell r="V207" t="str">
            <v>Banque</v>
          </cell>
          <cell r="W207" t="str">
            <v>001</v>
          </cell>
          <cell r="X207" t="str">
            <v>Agrément ACPR</v>
          </cell>
          <cell r="Y207">
            <v>8</v>
          </cell>
          <cell r="Z207" t="str">
            <v>RESTRUCTURATION AVEC REPRISE DE CIB</v>
          </cell>
          <cell r="AA207" t="str">
            <v>FR</v>
          </cell>
          <cell r="AB207" t="str">
            <v> France</v>
          </cell>
          <cell r="AC207" t="str">
            <v>S. BANCAIRE MUTUALISTE ET AUTRES RESEAUX</v>
          </cell>
          <cell r="AD207">
            <v>1163</v>
          </cell>
          <cell r="AE207" t="str">
            <v>GPE BPCE</v>
          </cell>
          <cell r="AF207">
            <v>0</v>
          </cell>
          <cell r="AG207" t="str">
            <v>75008</v>
          </cell>
          <cell r="AH207" t="str">
            <v>FR</v>
          </cell>
          <cell r="AI207" t="str">
            <v/>
          </cell>
          <cell r="AJ207" t="str">
            <v/>
          </cell>
          <cell r="AK207" t="str">
            <v>EC</v>
          </cell>
          <cell r="AL207" t="str">
            <v>Banque</v>
          </cell>
          <cell r="AM207" t="str">
            <v>PERSONNE_MORALE_SOCIETE</v>
          </cell>
          <cell r="AN207" t="str">
            <v>BPCE</v>
          </cell>
          <cell r="AO207" t="str">
            <v>Groupes mutualistes</v>
          </cell>
          <cell r="AP207" t="str">
            <v/>
          </cell>
          <cell r="AQ207" t="str">
            <v/>
          </cell>
          <cell r="AR207" t="str">
            <v>FR</v>
          </cell>
          <cell r="AS207" t="str">
            <v>FRANCE</v>
          </cell>
          <cell r="AT207" t="str">
            <v/>
          </cell>
          <cell r="AU207" t="str">
            <v/>
          </cell>
          <cell r="AV207" t="str">
            <v>MOURJANE</v>
          </cell>
          <cell r="AW207">
            <v>2762</v>
          </cell>
          <cell r="AX207">
            <v>0.63850129599999994</v>
          </cell>
          <cell r="AY207">
            <v>0.51198763899999999</v>
          </cell>
          <cell r="AZ207">
            <v>0.343487347</v>
          </cell>
          <cell r="BA207">
            <v>355</v>
          </cell>
          <cell r="BB207" t="str">
            <v>SI</v>
          </cell>
          <cell r="BC207">
            <v>0</v>
          </cell>
          <cell r="BD207">
            <v>1</v>
          </cell>
        </row>
        <row r="208">
          <cell r="A208" t="str">
            <v>17806</v>
          </cell>
          <cell r="B208" t="str">
            <v>CRCAM CENTRE-EST</v>
          </cell>
          <cell r="C208" t="str">
            <v>3. Autres (GEA CBD)</v>
          </cell>
          <cell r="D208">
            <v>201412</v>
          </cell>
          <cell r="E208">
            <v>3.8800000000000001E-2</v>
          </cell>
          <cell r="F208">
            <v>0.1691</v>
          </cell>
          <cell r="G208">
            <v>16.067637000000001</v>
          </cell>
          <cell r="H208">
            <v>0.62342431560000011</v>
          </cell>
          <cell r="I208">
            <v>2.7170374167000002</v>
          </cell>
          <cell r="J208">
            <v>2.9600000000000001E-2</v>
          </cell>
          <cell r="K208">
            <v>0.44969999999999999</v>
          </cell>
          <cell r="L208">
            <v>3.5184099999999998</v>
          </cell>
          <cell r="M208">
            <v>0.10414493599999999</v>
          </cell>
          <cell r="N208">
            <v>1.582228977</v>
          </cell>
          <cell r="O208">
            <v>15033</v>
          </cell>
          <cell r="P208" t="str">
            <v>399973825</v>
          </cell>
          <cell r="Q208" t="str">
            <v>PM</v>
          </cell>
          <cell r="R208" t="str">
            <v>210</v>
          </cell>
          <cell r="S208" t="str">
            <v>01</v>
          </cell>
          <cell r="T208" t="str">
            <v>Etablissement de crédit</v>
          </cell>
          <cell r="U208" t="str">
            <v>201</v>
          </cell>
          <cell r="V208" t="str">
            <v>Banque mutualiste ou coopérative</v>
          </cell>
          <cell r="W208" t="str">
            <v>001</v>
          </cell>
          <cell r="X208" t="str">
            <v>Agrément ACPR</v>
          </cell>
          <cell r="Y208">
            <v>8</v>
          </cell>
          <cell r="Z208" t="str">
            <v>RESTRUCTURATION AVEC REPRISE DE CIB</v>
          </cell>
          <cell r="AA208" t="str">
            <v>FR</v>
          </cell>
          <cell r="AB208" t="str">
            <v> France</v>
          </cell>
          <cell r="AC208" t="str">
            <v>S. BANCAIRE MUTUALISTE ET AUTRES RESEAUX</v>
          </cell>
          <cell r="AD208">
            <v>27</v>
          </cell>
          <cell r="AE208" t="str">
            <v>GPE CREDIT AGRICOLE</v>
          </cell>
          <cell r="AF208">
            <v>0</v>
          </cell>
          <cell r="AG208" t="str">
            <v>69410</v>
          </cell>
          <cell r="AH208" t="str">
            <v>FR</v>
          </cell>
          <cell r="AI208" t="str">
            <v/>
          </cell>
          <cell r="AJ208" t="str">
            <v/>
          </cell>
          <cell r="AK208" t="str">
            <v>EC</v>
          </cell>
          <cell r="AL208" t="str">
            <v>Bq mut</v>
          </cell>
          <cell r="AM208" t="str">
            <v>PERSONNE_MORALE_SOCIETE</v>
          </cell>
          <cell r="AN208" t="str">
            <v>CREDIT AGRICOLE</v>
          </cell>
          <cell r="AO208" t="str">
            <v>Groupes mutualistes</v>
          </cell>
          <cell r="AP208" t="str">
            <v/>
          </cell>
          <cell r="AQ208" t="str">
            <v/>
          </cell>
          <cell r="AR208" t="str">
            <v>FR</v>
          </cell>
          <cell r="AS208" t="str">
            <v>FRANCE</v>
          </cell>
          <cell r="AT208" t="str">
            <v/>
          </cell>
          <cell r="AU208" t="str">
            <v/>
          </cell>
          <cell r="AV208" t="str">
            <v>BALLABRIGA</v>
          </cell>
          <cell r="AW208">
            <v>2761</v>
          </cell>
          <cell r="AX208">
            <v>26.189065372999998</v>
          </cell>
          <cell r="AY208">
            <v>17.940782552999998</v>
          </cell>
          <cell r="AZ208">
            <v>8.2229710170000008</v>
          </cell>
          <cell r="BA208">
            <v>48</v>
          </cell>
          <cell r="BB208" t="str">
            <v>SI</v>
          </cell>
          <cell r="BC208">
            <v>0</v>
          </cell>
          <cell r="BD208">
            <v>0</v>
          </cell>
        </row>
        <row r="209">
          <cell r="A209" t="str">
            <v>17807</v>
          </cell>
          <cell r="B209" t="str">
            <v>BANQUE POPULAIRE OCCITANE</v>
          </cell>
          <cell r="C209" t="str">
            <v>3. Autres (GEA CBD)</v>
          </cell>
          <cell r="D209">
            <v>201412</v>
          </cell>
          <cell r="E209">
            <v>6.4830978933746397E-2</v>
          </cell>
          <cell r="F209">
            <v>0.14619917546473599</v>
          </cell>
          <cell r="G209">
            <v>9.0340327360000003</v>
          </cell>
          <cell r="H209">
            <v>0.58568518599439134</v>
          </cell>
          <cell r="I209">
            <v>1.3207681371246329</v>
          </cell>
          <cell r="J209">
            <v>5.5590129150473802E-2</v>
          </cell>
          <cell r="K209">
            <v>0.436844967862976</v>
          </cell>
          <cell r="L209">
            <v>2.2215079070000003</v>
          </cell>
          <cell r="M209">
            <v>0.12349391145892877</v>
          </cell>
          <cell r="N209">
            <v>0.97045455024076221</v>
          </cell>
          <cell r="O209">
            <v>15036</v>
          </cell>
          <cell r="P209" t="str">
            <v>560801300</v>
          </cell>
          <cell r="Q209" t="str">
            <v>PM</v>
          </cell>
          <cell r="R209" t="str">
            <v>202</v>
          </cell>
          <cell r="S209" t="str">
            <v>01</v>
          </cell>
          <cell r="T209" t="str">
            <v>Etablissement de crédit</v>
          </cell>
          <cell r="U209" t="str">
            <v>201</v>
          </cell>
          <cell r="V209" t="str">
            <v>Banque mutualiste ou coopérative</v>
          </cell>
          <cell r="W209" t="str">
            <v>001</v>
          </cell>
          <cell r="X209" t="str">
            <v>Agrément ACPR</v>
          </cell>
          <cell r="Y209">
            <v>6</v>
          </cell>
          <cell r="Z209" t="str">
            <v>NOUVEL ETABLISSEMENT</v>
          </cell>
          <cell r="AA209" t="str">
            <v>FR</v>
          </cell>
          <cell r="AB209" t="str">
            <v> France</v>
          </cell>
          <cell r="AC209" t="str">
            <v>S. BANCAIRE MUTUALISTE ET AUTRES RESEAUX</v>
          </cell>
          <cell r="AD209">
            <v>1163</v>
          </cell>
          <cell r="AE209" t="str">
            <v>GPE BPCE</v>
          </cell>
          <cell r="AF209">
            <v>0</v>
          </cell>
          <cell r="AG209" t="str">
            <v>31130</v>
          </cell>
          <cell r="AH209" t="str">
            <v>FR</v>
          </cell>
          <cell r="AI209" t="str">
            <v/>
          </cell>
          <cell r="AJ209" t="str">
            <v/>
          </cell>
          <cell r="AK209" t="str">
            <v>EC</v>
          </cell>
          <cell r="AL209" t="str">
            <v>Bq mut</v>
          </cell>
          <cell r="AM209" t="str">
            <v>PERSONNE_MORALE_SOCIETE</v>
          </cell>
          <cell r="AN209" t="str">
            <v>BPCE</v>
          </cell>
          <cell r="AO209" t="str">
            <v>Groupes mutualistes</v>
          </cell>
          <cell r="AP209" t="str">
            <v/>
          </cell>
          <cell r="AQ209" t="str">
            <v/>
          </cell>
          <cell r="AR209" t="str">
            <v>FR</v>
          </cell>
          <cell r="AS209" t="str">
            <v>FRANCE</v>
          </cell>
          <cell r="AT209" t="str">
            <v/>
          </cell>
          <cell r="AU209" t="str">
            <v/>
          </cell>
          <cell r="AV209" t="str">
            <v>MOURJANE</v>
          </cell>
          <cell r="AW209">
            <v>2762</v>
          </cell>
          <cell r="AX209">
            <v>13.097378028000001</v>
          </cell>
          <cell r="AY209">
            <v>8.6502412460000002</v>
          </cell>
          <cell r="AZ209">
            <v>9.6528725810000005</v>
          </cell>
          <cell r="BA209">
            <v>96</v>
          </cell>
          <cell r="BB209" t="str">
            <v>SI</v>
          </cell>
          <cell r="BC209">
            <v>0</v>
          </cell>
          <cell r="BD209">
            <v>1</v>
          </cell>
        </row>
        <row r="210">
          <cell r="A210" t="str">
            <v>17906</v>
          </cell>
          <cell r="B210" t="str">
            <v>CRCAM DE L'ANJOU ET DU MAINE</v>
          </cell>
          <cell r="C210" t="str">
            <v>3. Autres (GEA CBD)</v>
          </cell>
          <cell r="D210">
            <v>201412</v>
          </cell>
          <cell r="E210">
            <v>4.7800000000000002E-2</v>
          </cell>
          <cell r="F210">
            <v>0.16300000000000001</v>
          </cell>
          <cell r="G210">
            <v>11.304380999999999</v>
          </cell>
          <cell r="H210">
            <v>0.54034941179999996</v>
          </cell>
          <cell r="I210">
            <v>1.8426141030000001</v>
          </cell>
          <cell r="J210">
            <v>3.2500000000000001E-2</v>
          </cell>
          <cell r="K210">
            <v>0.25619999999999998</v>
          </cell>
          <cell r="L210">
            <v>3.0970260000000001</v>
          </cell>
          <cell r="M210">
            <v>0.10065334500000001</v>
          </cell>
          <cell r="N210">
            <v>0.79345806119999995</v>
          </cell>
          <cell r="O210">
            <v>15188</v>
          </cell>
          <cell r="P210" t="str">
            <v>414993998</v>
          </cell>
          <cell r="Q210" t="str">
            <v>PM</v>
          </cell>
          <cell r="R210" t="str">
            <v>210</v>
          </cell>
          <cell r="S210" t="str">
            <v>01</v>
          </cell>
          <cell r="T210" t="str">
            <v>Etablissement de crédit</v>
          </cell>
          <cell r="U210" t="str">
            <v>201</v>
          </cell>
          <cell r="V210" t="str">
            <v>Banque mutualiste ou coopérative</v>
          </cell>
          <cell r="W210" t="str">
            <v>001</v>
          </cell>
          <cell r="X210" t="str">
            <v>Agrément ACPR</v>
          </cell>
          <cell r="Y210">
            <v>8</v>
          </cell>
          <cell r="Z210" t="str">
            <v>RESTRUCTURATION AVEC REPRISE DE CIB</v>
          </cell>
          <cell r="AA210" t="str">
            <v>FR</v>
          </cell>
          <cell r="AB210" t="str">
            <v> France</v>
          </cell>
          <cell r="AC210" t="str">
            <v>S. BANCAIRE MUTUALISTE ET AUTRES RESEAUX</v>
          </cell>
          <cell r="AD210">
            <v>27</v>
          </cell>
          <cell r="AE210" t="str">
            <v>GPE CREDIT AGRICOLE</v>
          </cell>
          <cell r="AF210">
            <v>0</v>
          </cell>
          <cell r="AG210" t="str">
            <v>72000</v>
          </cell>
          <cell r="AH210" t="str">
            <v>FR</v>
          </cell>
          <cell r="AI210" t="str">
            <v/>
          </cell>
          <cell r="AJ210" t="str">
            <v/>
          </cell>
          <cell r="AK210" t="str">
            <v>EC</v>
          </cell>
          <cell r="AL210" t="str">
            <v>Bq mut</v>
          </cell>
          <cell r="AM210" t="str">
            <v>PERSONNE_MORALE_SOCIETE</v>
          </cell>
          <cell r="AN210" t="str">
            <v>CREDIT AGRICOLE</v>
          </cell>
          <cell r="AO210" t="str">
            <v>Groupes mutualistes</v>
          </cell>
          <cell r="AP210" t="str">
            <v/>
          </cell>
          <cell r="AQ210" t="str">
            <v/>
          </cell>
          <cell r="AR210" t="str">
            <v>FR</v>
          </cell>
          <cell r="AS210" t="str">
            <v>FRANCE</v>
          </cell>
          <cell r="AT210" t="str">
            <v/>
          </cell>
          <cell r="AU210" t="str">
            <v/>
          </cell>
          <cell r="AV210" t="str">
            <v>ONDO</v>
          </cell>
          <cell r="AW210">
            <v>2761</v>
          </cell>
          <cell r="AX210">
            <v>17.307225861000003</v>
          </cell>
          <cell r="AY210">
            <v>13.17684783</v>
          </cell>
          <cell r="AZ210">
            <v>4.1512704109999996</v>
          </cell>
          <cell r="BA210">
            <v>72</v>
          </cell>
          <cell r="BB210" t="str">
            <v>SI</v>
          </cell>
          <cell r="BC210">
            <v>0</v>
          </cell>
          <cell r="BD210">
            <v>0</v>
          </cell>
        </row>
        <row r="211">
          <cell r="A211" t="str">
            <v>18025</v>
          </cell>
          <cell r="B211" t="str">
            <v>CAISSE D EPARGNE DE PICARDIE</v>
          </cell>
          <cell r="C211" t="str">
            <v>3. Autres (GEA CBD)</v>
          </cell>
          <cell r="D211">
            <v>201412</v>
          </cell>
          <cell r="E211">
            <v>6.2722802210757198E-2</v>
          </cell>
          <cell r="F211">
            <v>0.22057110883266001</v>
          </cell>
          <cell r="G211">
            <v>4.8903426019999996</v>
          </cell>
          <cell r="H211">
            <v>0.30673599176808569</v>
          </cell>
          <cell r="I211">
            <v>1.0786682902947358</v>
          </cell>
          <cell r="O211">
            <v>15419</v>
          </cell>
          <cell r="P211" t="str">
            <v>383000692</v>
          </cell>
          <cell r="Q211" t="str">
            <v>PM</v>
          </cell>
          <cell r="R211" t="str">
            <v>270</v>
          </cell>
          <cell r="S211" t="str">
            <v>01</v>
          </cell>
          <cell r="T211" t="str">
            <v>Etablissement de crédit</v>
          </cell>
          <cell r="U211" t="str">
            <v>201</v>
          </cell>
          <cell r="V211" t="str">
            <v>Banque mutualiste ou coopérative</v>
          </cell>
          <cell r="W211" t="str">
            <v>001</v>
          </cell>
          <cell r="X211" t="str">
            <v>Agrément ACPR</v>
          </cell>
          <cell r="Y211">
            <v>8</v>
          </cell>
          <cell r="Z211" t="str">
            <v>RESTRUCTURATION AVEC REPRISE DE CIB</v>
          </cell>
          <cell r="AA211" t="str">
            <v>FR</v>
          </cell>
          <cell r="AB211" t="str">
            <v> France</v>
          </cell>
          <cell r="AC211" t="str">
            <v>S. BANCAIRE MUTUALISTE ET AUTRES RESEAUX</v>
          </cell>
          <cell r="AD211">
            <v>1163</v>
          </cell>
          <cell r="AE211" t="str">
            <v>GPE BPCE</v>
          </cell>
          <cell r="AF211">
            <v>0</v>
          </cell>
          <cell r="AG211" t="str">
            <v>80000</v>
          </cell>
          <cell r="AH211" t="str">
            <v>FR</v>
          </cell>
          <cell r="AI211" t="str">
            <v/>
          </cell>
          <cell r="AJ211" t="str">
            <v/>
          </cell>
          <cell r="AK211" t="str">
            <v>EC</v>
          </cell>
          <cell r="AL211" t="str">
            <v>Bq mut</v>
          </cell>
          <cell r="AM211" t="str">
            <v>PERSONNE_MORALE_SOCIETE</v>
          </cell>
          <cell r="AN211" t="str">
            <v>BPCE</v>
          </cell>
          <cell r="AO211" t="str">
            <v>Groupes mutualistes</v>
          </cell>
          <cell r="AP211" t="str">
            <v/>
          </cell>
          <cell r="AQ211" t="str">
            <v/>
          </cell>
          <cell r="AR211" t="str">
            <v>FR</v>
          </cell>
          <cell r="AS211" t="str">
            <v>FRANCE</v>
          </cell>
          <cell r="AT211" t="str">
            <v/>
          </cell>
          <cell r="AU211" t="str">
            <v/>
          </cell>
          <cell r="AV211" t="str">
            <v>CISSOKHO-COULIBALY</v>
          </cell>
          <cell r="AW211">
            <v>2762</v>
          </cell>
          <cell r="AX211">
            <v>10.451593508</v>
          </cell>
          <cell r="AY211">
            <v>5.4116979829999998</v>
          </cell>
          <cell r="AZ211">
            <v>7.2299101749999997</v>
          </cell>
          <cell r="BA211">
            <v>113</v>
          </cell>
          <cell r="BB211" t="str">
            <v>SI</v>
          </cell>
          <cell r="BC211">
            <v>0</v>
          </cell>
          <cell r="BD211">
            <v>1</v>
          </cell>
        </row>
        <row r="212">
          <cell r="A212" t="str">
            <v>18029</v>
          </cell>
          <cell r="B212" t="str">
            <v>BNP PARIBAS PERSONAL FINANCE</v>
          </cell>
          <cell r="C212" t="str">
            <v>3. Autres (GEA CBD)</v>
          </cell>
          <cell r="D212">
            <v>201412</v>
          </cell>
          <cell r="E212">
            <v>0.1704</v>
          </cell>
          <cell r="F212">
            <v>0.37780000000000002</v>
          </cell>
          <cell r="G212">
            <v>33.744033000000002</v>
          </cell>
          <cell r="H212">
            <v>5.7499832232000001</v>
          </cell>
          <cell r="I212">
            <v>12.748495667400002</v>
          </cell>
          <cell r="O212">
            <v>15426</v>
          </cell>
          <cell r="P212" t="str">
            <v>542097902</v>
          </cell>
          <cell r="Q212" t="str">
            <v>PM</v>
          </cell>
          <cell r="R212" t="str">
            <v>102</v>
          </cell>
          <cell r="S212" t="str">
            <v>01</v>
          </cell>
          <cell r="T212" t="str">
            <v>Etablissement de crédit</v>
          </cell>
          <cell r="U212" t="str">
            <v>200</v>
          </cell>
          <cell r="V212" t="str">
            <v>Banque</v>
          </cell>
          <cell r="W212" t="str">
            <v>001</v>
          </cell>
          <cell r="X212" t="str">
            <v>Agrément ACPR</v>
          </cell>
          <cell r="Y212">
            <v>6</v>
          </cell>
          <cell r="Z212" t="str">
            <v>NOUVEL ETABLISSEMENT</v>
          </cell>
          <cell r="AA212" t="str">
            <v>FR</v>
          </cell>
          <cell r="AB212" t="str">
            <v> France</v>
          </cell>
          <cell r="AC212" t="str">
            <v>S. BANCAIRE PRIVE (GRANDS GROUPES)</v>
          </cell>
          <cell r="AD212">
            <v>768</v>
          </cell>
          <cell r="AE212" t="str">
            <v>GPE BNP-PARIBAS</v>
          </cell>
          <cell r="AF212">
            <v>0</v>
          </cell>
          <cell r="AG212" t="str">
            <v>75009</v>
          </cell>
          <cell r="AH212" t="str">
            <v>FR</v>
          </cell>
          <cell r="AI212" t="str">
            <v/>
          </cell>
          <cell r="AJ212" t="str">
            <v/>
          </cell>
          <cell r="AK212" t="str">
            <v>EC</v>
          </cell>
          <cell r="AL212" t="str">
            <v>Banque</v>
          </cell>
          <cell r="AM212" t="str">
            <v>PERSONNE_MORALE_SOCIETE</v>
          </cell>
          <cell r="AN212" t="str">
            <v>BNP-PARIBAS</v>
          </cell>
          <cell r="AO212" t="str">
            <v>Grands groupes bancaires privés</v>
          </cell>
          <cell r="AP212" t="str">
            <v>OUI</v>
          </cell>
          <cell r="AQ212" t="str">
            <v/>
          </cell>
          <cell r="AR212" t="str">
            <v>FR</v>
          </cell>
          <cell r="AS212" t="str">
            <v>FRANCE</v>
          </cell>
          <cell r="AT212" t="str">
            <v/>
          </cell>
          <cell r="AU212" t="str">
            <v/>
          </cell>
          <cell r="AV212" t="str">
            <v>FLOERCHINGER</v>
          </cell>
          <cell r="AW212">
            <v>2754</v>
          </cell>
          <cell r="AX212">
            <v>46.566278304000001</v>
          </cell>
          <cell r="AY212">
            <v>22.063739736000002</v>
          </cell>
          <cell r="AZ212">
            <v>0.440245993</v>
          </cell>
          <cell r="BA212">
            <v>27</v>
          </cell>
          <cell r="BB212" t="str">
            <v>SI</v>
          </cell>
          <cell r="BC212">
            <v>0</v>
          </cell>
          <cell r="BD212">
            <v>1</v>
          </cell>
        </row>
        <row r="213">
          <cell r="A213" t="str">
            <v>18106</v>
          </cell>
          <cell r="B213" t="str">
            <v>CRCAM DES SAVOIE</v>
          </cell>
          <cell r="C213" t="str">
            <v>3. Autres (GEA CBD)</v>
          </cell>
          <cell r="D213">
            <v>201412</v>
          </cell>
          <cell r="E213">
            <v>4.58E-2</v>
          </cell>
          <cell r="F213">
            <v>0.17019999999999999</v>
          </cell>
          <cell r="G213">
            <v>13.277722000000001</v>
          </cell>
          <cell r="H213">
            <v>0.60811966760000002</v>
          </cell>
          <cell r="I213">
            <v>2.2598682844</v>
          </cell>
          <cell r="J213">
            <v>4.7100000000000003E-2</v>
          </cell>
          <cell r="K213">
            <v>0.44879999999999998</v>
          </cell>
          <cell r="L213">
            <v>2.4315609999999999</v>
          </cell>
          <cell r="M213">
            <v>0.1145265231</v>
          </cell>
          <cell r="N213">
            <v>1.0912845767999999</v>
          </cell>
          <cell r="O213">
            <v>15570</v>
          </cell>
          <cell r="P213" t="str">
            <v>302958491</v>
          </cell>
          <cell r="Q213" t="str">
            <v>PM</v>
          </cell>
          <cell r="R213" t="str">
            <v>210</v>
          </cell>
          <cell r="S213" t="str">
            <v>01</v>
          </cell>
          <cell r="T213" t="str">
            <v>Etablissement de crédit</v>
          </cell>
          <cell r="U213" t="str">
            <v>201</v>
          </cell>
          <cell r="V213" t="str">
            <v>Banque mutualiste ou coopérative</v>
          </cell>
          <cell r="W213" t="str">
            <v>001</v>
          </cell>
          <cell r="X213" t="str">
            <v>Agrément ACPR</v>
          </cell>
          <cell r="Y213">
            <v>6</v>
          </cell>
          <cell r="Z213" t="str">
            <v>NOUVEL ETABLISSEMENT</v>
          </cell>
          <cell r="AA213" t="str">
            <v>FR</v>
          </cell>
          <cell r="AB213" t="str">
            <v> France</v>
          </cell>
          <cell r="AC213" t="str">
            <v>S. BANCAIRE MUTUALISTE ET AUTRES RESEAUX</v>
          </cell>
          <cell r="AD213">
            <v>27</v>
          </cell>
          <cell r="AE213" t="str">
            <v>GPE CREDIT AGRICOLE</v>
          </cell>
          <cell r="AF213">
            <v>0</v>
          </cell>
          <cell r="AG213" t="str">
            <v>74940</v>
          </cell>
          <cell r="AH213" t="str">
            <v>FR</v>
          </cell>
          <cell r="AI213" t="str">
            <v/>
          </cell>
          <cell r="AJ213" t="str">
            <v/>
          </cell>
          <cell r="AK213" t="str">
            <v>EC</v>
          </cell>
          <cell r="AL213" t="str">
            <v>Bq mut</v>
          </cell>
          <cell r="AM213" t="str">
            <v>PERSONNE_MORALE_SOCIETE</v>
          </cell>
          <cell r="AN213" t="str">
            <v>CREDIT AGRICOLE</v>
          </cell>
          <cell r="AO213" t="str">
            <v>Groupes mutualistes</v>
          </cell>
          <cell r="AP213" t="str">
            <v/>
          </cell>
          <cell r="AQ213" t="str">
            <v/>
          </cell>
          <cell r="AR213" t="str">
            <v>FR</v>
          </cell>
          <cell r="AS213" t="str">
            <v>FRANCE</v>
          </cell>
          <cell r="AT213" t="str">
            <v/>
          </cell>
          <cell r="AU213" t="str">
            <v/>
          </cell>
          <cell r="AV213" t="str">
            <v>RABIER</v>
          </cell>
          <cell r="AW213">
            <v>2761</v>
          </cell>
          <cell r="AX213">
            <v>20.512964103999998</v>
          </cell>
          <cell r="AY213">
            <v>14.490371286</v>
          </cell>
          <cell r="AZ213">
            <v>5.5133413019999997</v>
          </cell>
          <cell r="BA213">
            <v>60</v>
          </cell>
          <cell r="BB213" t="str">
            <v>SI</v>
          </cell>
          <cell r="BC213">
            <v>0</v>
          </cell>
          <cell r="BD213">
            <v>0</v>
          </cell>
        </row>
        <row r="214">
          <cell r="A214" t="str">
            <v>18206</v>
          </cell>
          <cell r="B214" t="str">
            <v>CRCAM DE PARIS ET D ILE DE FRANCE</v>
          </cell>
          <cell r="C214" t="str">
            <v>3. Autres (GEA CBD)</v>
          </cell>
          <cell r="D214">
            <v>201412</v>
          </cell>
          <cell r="E214">
            <v>3.2500000000000001E-2</v>
          </cell>
          <cell r="F214">
            <v>0.16900000000000001</v>
          </cell>
          <cell r="G214">
            <v>20.179189000000001</v>
          </cell>
          <cell r="H214">
            <v>0.65582364250000003</v>
          </cell>
          <cell r="I214">
            <v>3.4102829410000002</v>
          </cell>
          <cell r="J214">
            <v>1.78E-2</v>
          </cell>
          <cell r="K214">
            <v>0.44629999999999997</v>
          </cell>
          <cell r="L214">
            <v>9.5047139999999999</v>
          </cell>
          <cell r="M214">
            <v>0.16918390920000001</v>
          </cell>
          <cell r="N214">
            <v>4.2419538581999996</v>
          </cell>
          <cell r="O214">
            <v>15732</v>
          </cell>
          <cell r="P214" t="str">
            <v>775665615</v>
          </cell>
          <cell r="Q214" t="str">
            <v>PM</v>
          </cell>
          <cell r="R214" t="str">
            <v>210</v>
          </cell>
          <cell r="S214" t="str">
            <v>01</v>
          </cell>
          <cell r="T214" t="str">
            <v>Etablissement de crédit</v>
          </cell>
          <cell r="U214" t="str">
            <v>201</v>
          </cell>
          <cell r="V214" t="str">
            <v>Banque mutualiste ou coopérative</v>
          </cell>
          <cell r="W214" t="str">
            <v>001</v>
          </cell>
          <cell r="X214" t="str">
            <v>Agrément ACPR</v>
          </cell>
          <cell r="Y214">
            <v>6</v>
          </cell>
          <cell r="Z214" t="str">
            <v>NOUVEL ETABLISSEMENT</v>
          </cell>
          <cell r="AA214" t="str">
            <v>FR</v>
          </cell>
          <cell r="AB214" t="str">
            <v> France</v>
          </cell>
          <cell r="AC214" t="str">
            <v>S. BANCAIRE MUTUALISTE ET AUTRES RESEAUX</v>
          </cell>
          <cell r="AD214">
            <v>27</v>
          </cell>
          <cell r="AE214" t="str">
            <v>GPE CREDIT AGRICOLE</v>
          </cell>
          <cell r="AF214">
            <v>0</v>
          </cell>
          <cell r="AG214" t="str">
            <v>75012</v>
          </cell>
          <cell r="AH214" t="str">
            <v>FR</v>
          </cell>
          <cell r="AI214" t="str">
            <v/>
          </cell>
          <cell r="AJ214" t="str">
            <v/>
          </cell>
          <cell r="AK214" t="str">
            <v>EC</v>
          </cell>
          <cell r="AL214" t="str">
            <v>Bq mut</v>
          </cell>
          <cell r="AM214" t="str">
            <v>PERSONNE_MORALE_SOCIETE</v>
          </cell>
          <cell r="AN214" t="str">
            <v>CREDIT AGRICOLE</v>
          </cell>
          <cell r="AO214" t="str">
            <v>Groupes mutualistes</v>
          </cell>
          <cell r="AP214" t="str">
            <v/>
          </cell>
          <cell r="AQ214" t="str">
            <v/>
          </cell>
          <cell r="AR214" t="str">
            <v>FR</v>
          </cell>
          <cell r="AS214" t="str">
            <v>FRANCE</v>
          </cell>
          <cell r="AT214" t="str">
            <v/>
          </cell>
          <cell r="AU214" t="str">
            <v/>
          </cell>
          <cell r="AV214" t="str">
            <v>RABIER</v>
          </cell>
          <cell r="AW214">
            <v>2761</v>
          </cell>
          <cell r="AX214">
            <v>37.209238888999998</v>
          </cell>
          <cell r="AY214">
            <v>27.899202125999999</v>
          </cell>
          <cell r="AZ214">
            <v>12.222745767000001</v>
          </cell>
          <cell r="BA214">
            <v>32</v>
          </cell>
          <cell r="BB214" t="str">
            <v>SI</v>
          </cell>
          <cell r="BC214">
            <v>0</v>
          </cell>
          <cell r="BD214">
            <v>0</v>
          </cell>
        </row>
        <row r="215">
          <cell r="A215" t="str">
            <v>18306</v>
          </cell>
          <cell r="B215" t="str">
            <v>CRCAM NORMANDIE-SEINE</v>
          </cell>
          <cell r="C215" t="str">
            <v>3. Autres (GEA CBD)</v>
          </cell>
          <cell r="D215">
            <v>201412</v>
          </cell>
          <cell r="E215">
            <v>3.9E-2</v>
          </cell>
          <cell r="F215">
            <v>0.1663</v>
          </cell>
          <cell r="G215">
            <v>8.8757859999999997</v>
          </cell>
          <cell r="H215">
            <v>0.34615565399999998</v>
          </cell>
          <cell r="I215">
            <v>1.4760432118</v>
          </cell>
          <cell r="J215">
            <v>2.6200000000000001E-2</v>
          </cell>
          <cell r="K215">
            <v>0.44519999999999998</v>
          </cell>
          <cell r="L215">
            <v>2.370063</v>
          </cell>
          <cell r="M215">
            <v>6.2095650600000003E-2</v>
          </cell>
          <cell r="N215">
            <v>1.0551520476</v>
          </cell>
          <cell r="O215">
            <v>15913</v>
          </cell>
          <cell r="P215" t="str">
            <v>433786738</v>
          </cell>
          <cell r="Q215" t="str">
            <v>PM</v>
          </cell>
          <cell r="R215" t="str">
            <v>210</v>
          </cell>
          <cell r="S215" t="str">
            <v>01</v>
          </cell>
          <cell r="T215" t="str">
            <v>Etablissement de crédit</v>
          </cell>
          <cell r="U215" t="str">
            <v>201</v>
          </cell>
          <cell r="V215" t="str">
            <v>Banque mutualiste ou coopérative</v>
          </cell>
          <cell r="W215" t="str">
            <v>001</v>
          </cell>
          <cell r="X215" t="str">
            <v>Agrément ACPR</v>
          </cell>
          <cell r="Y215">
            <v>8</v>
          </cell>
          <cell r="Z215" t="str">
            <v>RESTRUCTURATION AVEC REPRISE DE CIB</v>
          </cell>
          <cell r="AA215" t="str">
            <v>FR</v>
          </cell>
          <cell r="AB215" t="str">
            <v> France</v>
          </cell>
          <cell r="AC215" t="str">
            <v>S. BANCAIRE MUTUALISTE ET AUTRES RESEAUX</v>
          </cell>
          <cell r="AD215">
            <v>27</v>
          </cell>
          <cell r="AE215" t="str">
            <v>GPE CREDIT AGRICOLE</v>
          </cell>
          <cell r="AF215">
            <v>0</v>
          </cell>
          <cell r="AG215" t="str">
            <v>76230</v>
          </cell>
          <cell r="AH215" t="str">
            <v>FR</v>
          </cell>
          <cell r="AI215" t="str">
            <v/>
          </cell>
          <cell r="AJ215" t="str">
            <v/>
          </cell>
          <cell r="AK215" t="str">
            <v>EC</v>
          </cell>
          <cell r="AL215" t="str">
            <v>Bq mut</v>
          </cell>
          <cell r="AM215" t="str">
            <v>PERSONNE_MORALE_SOCIETE</v>
          </cell>
          <cell r="AN215" t="str">
            <v>CREDIT AGRICOLE</v>
          </cell>
          <cell r="AO215" t="str">
            <v>Groupes mutualistes</v>
          </cell>
          <cell r="AP215" t="str">
            <v/>
          </cell>
          <cell r="AQ215" t="str">
            <v/>
          </cell>
          <cell r="AR215" t="str">
            <v>FR</v>
          </cell>
          <cell r="AS215" t="str">
            <v>FRANCE</v>
          </cell>
          <cell r="AT215" t="str">
            <v/>
          </cell>
          <cell r="AU215" t="str">
            <v/>
          </cell>
          <cell r="AV215" t="str">
            <v>BALLABRIGA</v>
          </cell>
          <cell r="AW215">
            <v>2761</v>
          </cell>
          <cell r="AX215">
            <v>12.954699069</v>
          </cell>
          <cell r="AY215">
            <v>9.6156797730000001</v>
          </cell>
          <cell r="AZ215">
            <v>3.5029992009999997</v>
          </cell>
          <cell r="BA215">
            <v>98</v>
          </cell>
          <cell r="BB215" t="str">
            <v>SI</v>
          </cell>
          <cell r="BC215">
            <v>0</v>
          </cell>
          <cell r="BD215">
            <v>0</v>
          </cell>
        </row>
        <row r="216">
          <cell r="A216" t="str">
            <v>18315</v>
          </cell>
          <cell r="B216" t="str">
            <v>CAISSE D EPARGNE COTE D AZUR</v>
          </cell>
          <cell r="C216" t="str">
            <v>3. Autres (GEA CBD)</v>
          </cell>
          <cell r="D216">
            <v>201412</v>
          </cell>
          <cell r="E216">
            <v>5.0048431125567297E-2</v>
          </cell>
          <cell r="F216">
            <v>0.21045897977000499</v>
          </cell>
          <cell r="G216">
            <v>7.6358350080000008</v>
          </cell>
          <cell r="H216">
            <v>0.38216156248408367</v>
          </cell>
          <cell r="I216">
            <v>1.607030045475768</v>
          </cell>
          <cell r="O216">
            <v>15916</v>
          </cell>
          <cell r="P216" t="str">
            <v>384402871</v>
          </cell>
          <cell r="Q216" t="str">
            <v>PM</v>
          </cell>
          <cell r="R216" t="str">
            <v>270</v>
          </cell>
          <cell r="S216" t="str">
            <v>01</v>
          </cell>
          <cell r="T216" t="str">
            <v>Etablissement de crédit</v>
          </cell>
          <cell r="U216" t="str">
            <v>201</v>
          </cell>
          <cell r="V216" t="str">
            <v>Banque mutualiste ou coopérative</v>
          </cell>
          <cell r="W216" t="str">
            <v>001</v>
          </cell>
          <cell r="X216" t="str">
            <v>Agrément ACPR</v>
          </cell>
          <cell r="Y216">
            <v>6</v>
          </cell>
          <cell r="Z216" t="str">
            <v>NOUVEL ETABLISSEMENT</v>
          </cell>
          <cell r="AA216" t="str">
            <v>FR</v>
          </cell>
          <cell r="AB216" t="str">
            <v> France</v>
          </cell>
          <cell r="AC216" t="str">
            <v>S. BANCAIRE MUTUALISTE ET AUTRES RESEAUX</v>
          </cell>
          <cell r="AD216">
            <v>1163</v>
          </cell>
          <cell r="AE216" t="str">
            <v>GPE BPCE</v>
          </cell>
          <cell r="AF216">
            <v>0</v>
          </cell>
          <cell r="AG216" t="str">
            <v>06200</v>
          </cell>
          <cell r="AH216" t="str">
            <v>FR</v>
          </cell>
          <cell r="AI216" t="str">
            <v/>
          </cell>
          <cell r="AJ216" t="str">
            <v/>
          </cell>
          <cell r="AK216" t="str">
            <v>EC</v>
          </cell>
          <cell r="AL216" t="str">
            <v>Bq mut</v>
          </cell>
          <cell r="AM216" t="str">
            <v>PERSONNE_MORALE_SOCIETE</v>
          </cell>
          <cell r="AN216" t="str">
            <v>BPCE</v>
          </cell>
          <cell r="AO216" t="str">
            <v>Groupes mutualistes</v>
          </cell>
          <cell r="AP216" t="str">
            <v/>
          </cell>
          <cell r="AQ216" t="str">
            <v/>
          </cell>
          <cell r="AR216" t="str">
            <v>FR</v>
          </cell>
          <cell r="AS216" t="str">
            <v>FRANCE</v>
          </cell>
          <cell r="AT216" t="str">
            <v/>
          </cell>
          <cell r="AU216" t="str">
            <v/>
          </cell>
          <cell r="AV216" t="str">
            <v>LE METAYER</v>
          </cell>
          <cell r="AW216">
            <v>2762</v>
          </cell>
          <cell r="AX216">
            <v>16.134912029999999</v>
          </cell>
          <cell r="AY216">
            <v>9.3829075569999993</v>
          </cell>
          <cell r="AZ216">
            <v>11.026038687000002</v>
          </cell>
          <cell r="BA216">
            <v>80</v>
          </cell>
          <cell r="BB216" t="str">
            <v>SI</v>
          </cell>
          <cell r="BC216">
            <v>0</v>
          </cell>
          <cell r="BD216">
            <v>1</v>
          </cell>
        </row>
        <row r="217">
          <cell r="A217" t="str">
            <v>18589</v>
          </cell>
          <cell r="B217" t="str">
            <v>CAISSE FRANCAISE DE DEVELOPPEMENT INDUST</v>
          </cell>
          <cell r="C217" t="str">
            <v>3. Autres (GEA CBD)</v>
          </cell>
          <cell r="D217">
            <v>201412</v>
          </cell>
          <cell r="J217">
            <v>0</v>
          </cell>
          <cell r="L217">
            <v>1.282359327</v>
          </cell>
          <cell r="M217">
            <v>0</v>
          </cell>
          <cell r="O217">
            <v>16305</v>
          </cell>
          <cell r="P217" t="str">
            <v>328559679</v>
          </cell>
          <cell r="Q217" t="str">
            <v>PM</v>
          </cell>
          <cell r="R217" t="str">
            <v>102</v>
          </cell>
          <cell r="S217" t="str">
            <v>01</v>
          </cell>
          <cell r="T217" t="str">
            <v>Etablissement de crédit</v>
          </cell>
          <cell r="U217" t="str">
            <v>200</v>
          </cell>
          <cell r="V217" t="str">
            <v>Banque</v>
          </cell>
          <cell r="W217" t="str">
            <v>001</v>
          </cell>
          <cell r="X217" t="str">
            <v>Agrément ACPR</v>
          </cell>
          <cell r="Y217">
            <v>6</v>
          </cell>
          <cell r="Z217" t="str">
            <v>NOUVEL ETABLISSEMENT</v>
          </cell>
          <cell r="AA217" t="str">
            <v>FR</v>
          </cell>
          <cell r="AB217" t="str">
            <v> France</v>
          </cell>
          <cell r="AC217" t="str">
            <v>S. BANCAIRE MUTUALISTE ET AUTRES RESEAUX</v>
          </cell>
          <cell r="AD217">
            <v>1163</v>
          </cell>
          <cell r="AE217" t="str">
            <v>GPE BPCE</v>
          </cell>
          <cell r="AF217">
            <v>0</v>
          </cell>
          <cell r="AG217" t="str">
            <v>75013</v>
          </cell>
          <cell r="AH217" t="str">
            <v>FR</v>
          </cell>
          <cell r="AI217" t="str">
            <v/>
          </cell>
          <cell r="AJ217" t="str">
            <v/>
          </cell>
          <cell r="AK217" t="str">
            <v>EC</v>
          </cell>
          <cell r="AL217" t="str">
            <v>Banque</v>
          </cell>
          <cell r="AM217" t="str">
            <v>PERSONNE_MORALE_SOCIETE</v>
          </cell>
          <cell r="AN217" t="str">
            <v>BPCE</v>
          </cell>
          <cell r="AO217" t="str">
            <v>Groupes mutualistes</v>
          </cell>
          <cell r="AP217" t="str">
            <v/>
          </cell>
          <cell r="AQ217" t="str">
            <v/>
          </cell>
          <cell r="AR217" t="str">
            <v>FR</v>
          </cell>
          <cell r="AS217" t="str">
            <v>FRANCE</v>
          </cell>
          <cell r="AT217" t="str">
            <v/>
          </cell>
          <cell r="AU217" t="str">
            <v/>
          </cell>
          <cell r="AV217" t="str">
            <v>CORSALETTI</v>
          </cell>
          <cell r="AW217">
            <v>2762</v>
          </cell>
          <cell r="AX217">
            <v>1.8929772000000001E-2</v>
          </cell>
          <cell r="AY217">
            <v>9.1468999999999988E-5</v>
          </cell>
          <cell r="AZ217">
            <v>1.3793755999999999E-2</v>
          </cell>
          <cell r="BA217">
            <v>610</v>
          </cell>
          <cell r="BB217" t="str">
            <v>SI</v>
          </cell>
          <cell r="BC217">
            <v>0</v>
          </cell>
          <cell r="BD217">
            <v>1</v>
          </cell>
        </row>
        <row r="218">
          <cell r="A218" t="str">
            <v>18706</v>
          </cell>
          <cell r="B218" t="str">
            <v>CRCAM BRIE PICARDIE</v>
          </cell>
          <cell r="C218" t="str">
            <v>3. Autres (GEA CBD)</v>
          </cell>
          <cell r="D218">
            <v>201412</v>
          </cell>
          <cell r="E218">
            <v>4.1399999999999999E-2</v>
          </cell>
          <cell r="F218">
            <v>0.16969999999999999</v>
          </cell>
          <cell r="G218">
            <v>13.095703</v>
          </cell>
          <cell r="H218">
            <v>0.54216210419999999</v>
          </cell>
          <cell r="I218">
            <v>2.2223407990999999</v>
          </cell>
          <cell r="J218">
            <v>2.9700000000000001E-2</v>
          </cell>
          <cell r="K218">
            <v>0.436</v>
          </cell>
          <cell r="L218">
            <v>3.2038570000000002</v>
          </cell>
          <cell r="M218">
            <v>9.5154552900000008E-2</v>
          </cell>
          <cell r="N218">
            <v>1.396881652</v>
          </cell>
          <cell r="O218">
            <v>16511</v>
          </cell>
          <cell r="P218" t="str">
            <v>487625436</v>
          </cell>
          <cell r="Q218" t="str">
            <v>PM</v>
          </cell>
          <cell r="R218" t="str">
            <v>210</v>
          </cell>
          <cell r="S218" t="str">
            <v>01</v>
          </cell>
          <cell r="T218" t="str">
            <v>Etablissement de crédit</v>
          </cell>
          <cell r="U218" t="str">
            <v>201</v>
          </cell>
          <cell r="V218" t="str">
            <v>Banque mutualiste ou coopérative</v>
          </cell>
          <cell r="W218" t="str">
            <v>001</v>
          </cell>
          <cell r="X218" t="str">
            <v>Agrément ACPR</v>
          </cell>
          <cell r="Y218">
            <v>8</v>
          </cell>
          <cell r="Z218" t="str">
            <v>RESTRUCTURATION AVEC REPRISE DE CIB</v>
          </cell>
          <cell r="AA218" t="str">
            <v>FR</v>
          </cell>
          <cell r="AB218" t="str">
            <v> France</v>
          </cell>
          <cell r="AC218" t="str">
            <v>S. BANCAIRE MUTUALISTE ET AUTRES RESEAUX</v>
          </cell>
          <cell r="AD218">
            <v>27</v>
          </cell>
          <cell r="AE218" t="str">
            <v>GPE CREDIT AGRICOLE</v>
          </cell>
          <cell r="AF218">
            <v>0</v>
          </cell>
          <cell r="AG218" t="str">
            <v>80000</v>
          </cell>
          <cell r="AH218" t="str">
            <v>FR</v>
          </cell>
          <cell r="AI218" t="str">
            <v/>
          </cell>
          <cell r="AJ218" t="str">
            <v/>
          </cell>
          <cell r="AK218" t="str">
            <v>EC</v>
          </cell>
          <cell r="AL218" t="str">
            <v>Bq mut</v>
          </cell>
          <cell r="AM218" t="str">
            <v>PERSONNE_MORALE_SOCIETE</v>
          </cell>
          <cell r="AN218" t="str">
            <v>CREDIT AGRICOLE</v>
          </cell>
          <cell r="AO218" t="str">
            <v>Groupes mutualistes</v>
          </cell>
          <cell r="AP218" t="str">
            <v/>
          </cell>
          <cell r="AQ218" t="str">
            <v/>
          </cell>
          <cell r="AR218" t="str">
            <v>FR</v>
          </cell>
          <cell r="AS218" t="str">
            <v>FRANCE</v>
          </cell>
          <cell r="AT218" t="str">
            <v/>
          </cell>
          <cell r="AU218" t="str">
            <v/>
          </cell>
          <cell r="AV218" t="str">
            <v>RABIER</v>
          </cell>
          <cell r="AW218">
            <v>2761</v>
          </cell>
          <cell r="AX218">
            <v>21.505500820000002</v>
          </cell>
          <cell r="AY218">
            <v>15.93915563</v>
          </cell>
          <cell r="AZ218">
            <v>5.397239699</v>
          </cell>
          <cell r="BA218">
            <v>56</v>
          </cell>
          <cell r="BB218" t="str">
            <v>SI</v>
          </cell>
          <cell r="BC218">
            <v>0</v>
          </cell>
          <cell r="BD218">
            <v>0</v>
          </cell>
        </row>
        <row r="219">
          <cell r="A219" t="str">
            <v>18707</v>
          </cell>
          <cell r="B219" t="str">
            <v>BANQUE POPULAIRE VAL DE FRANCE (2EME)</v>
          </cell>
          <cell r="C219" t="str">
            <v>3. Autres (GEA CBD)</v>
          </cell>
          <cell r="D219">
            <v>201412</v>
          </cell>
          <cell r="E219">
            <v>7.6679085411241604E-2</v>
          </cell>
          <cell r="F219">
            <v>0.13832344079325001</v>
          </cell>
          <cell r="G219">
            <v>8.8398947094999993</v>
          </cell>
          <cell r="H219">
            <v>0.67783504145613327</v>
          </cell>
          <cell r="I219">
            <v>1.2227646524680871</v>
          </cell>
          <cell r="J219">
            <v>6.2944186269144206E-2</v>
          </cell>
          <cell r="K219">
            <v>0.43463489333230299</v>
          </cell>
          <cell r="L219">
            <v>2.6543120665000002</v>
          </cell>
          <cell r="M219">
            <v>0.1670735131302131</v>
          </cell>
          <cell r="N219">
            <v>1.1536566418938723</v>
          </cell>
          <cell r="O219">
            <v>16512</v>
          </cell>
          <cell r="P219" t="str">
            <v>549800373</v>
          </cell>
          <cell r="Q219" t="str">
            <v>PM</v>
          </cell>
          <cell r="R219" t="str">
            <v>202</v>
          </cell>
          <cell r="S219" t="str">
            <v>01</v>
          </cell>
          <cell r="T219" t="str">
            <v>Etablissement de crédit</v>
          </cell>
          <cell r="U219" t="str">
            <v>201</v>
          </cell>
          <cell r="V219" t="str">
            <v>Banque mutualiste ou coopérative</v>
          </cell>
          <cell r="W219" t="str">
            <v>001</v>
          </cell>
          <cell r="X219" t="str">
            <v>Agrément ACPR</v>
          </cell>
          <cell r="Y219">
            <v>6</v>
          </cell>
          <cell r="Z219" t="str">
            <v>NOUVEL ETABLISSEMENT</v>
          </cell>
          <cell r="AA219" t="str">
            <v>FR</v>
          </cell>
          <cell r="AB219" t="str">
            <v> France</v>
          </cell>
          <cell r="AC219" t="str">
            <v>S. BANCAIRE MUTUALISTE ET AUTRES RESEAUX</v>
          </cell>
          <cell r="AD219">
            <v>1163</v>
          </cell>
          <cell r="AE219" t="str">
            <v>GPE BPCE</v>
          </cell>
          <cell r="AF219">
            <v>0</v>
          </cell>
          <cell r="AG219" t="str">
            <v>78180</v>
          </cell>
          <cell r="AH219" t="str">
            <v>FR</v>
          </cell>
          <cell r="AI219" t="str">
            <v/>
          </cell>
          <cell r="AJ219" t="str">
            <v/>
          </cell>
          <cell r="AK219" t="str">
            <v>EC</v>
          </cell>
          <cell r="AL219" t="str">
            <v>Bq mut</v>
          </cell>
          <cell r="AM219" t="str">
            <v>PERSONNE_MORALE_SOCIETE</v>
          </cell>
          <cell r="AN219" t="str">
            <v>BPCE</v>
          </cell>
          <cell r="AO219" t="str">
            <v>Groupes mutualistes</v>
          </cell>
          <cell r="AP219" t="str">
            <v/>
          </cell>
          <cell r="AQ219" t="str">
            <v/>
          </cell>
          <cell r="AR219" t="str">
            <v>FR</v>
          </cell>
          <cell r="AS219" t="str">
            <v>FRANCE</v>
          </cell>
          <cell r="AT219" t="str">
            <v/>
          </cell>
          <cell r="AU219" t="str">
            <v/>
          </cell>
          <cell r="AV219" t="str">
            <v>MOURJANE</v>
          </cell>
          <cell r="AW219">
            <v>2762</v>
          </cell>
          <cell r="AX219">
            <v>12.995062949999999</v>
          </cell>
          <cell r="AY219">
            <v>8.4695654079999994</v>
          </cell>
          <cell r="AZ219">
            <v>8.3017638970000007</v>
          </cell>
          <cell r="BA219">
            <v>97</v>
          </cell>
          <cell r="BB219" t="str">
            <v>SI</v>
          </cell>
          <cell r="BC219">
            <v>0</v>
          </cell>
          <cell r="BD219">
            <v>1</v>
          </cell>
        </row>
        <row r="220">
          <cell r="A220" t="str">
            <v>18715</v>
          </cell>
          <cell r="B220" t="str">
            <v>CAISSE D EPARGNE D'AUVERGNE ET LIMOUSIN</v>
          </cell>
          <cell r="C220" t="str">
            <v>3. Autres (GEA CBD)</v>
          </cell>
          <cell r="D220">
            <v>201412</v>
          </cell>
          <cell r="E220">
            <v>4.4343428357688897E-2</v>
          </cell>
          <cell r="F220">
            <v>0.218782212444428</v>
          </cell>
          <cell r="G220">
            <v>5.0844794850000001</v>
          </cell>
          <cell r="H220">
            <v>0.22546325177923643</v>
          </cell>
          <cell r="I220">
            <v>1.1123936708566058</v>
          </cell>
          <cell r="O220">
            <v>521</v>
          </cell>
          <cell r="P220" t="str">
            <v>382742013</v>
          </cell>
          <cell r="Q220" t="str">
            <v>PM</v>
          </cell>
          <cell r="R220" t="str">
            <v>270</v>
          </cell>
          <cell r="S220" t="str">
            <v>01</v>
          </cell>
          <cell r="T220" t="str">
            <v>Etablissement de crédit</v>
          </cell>
          <cell r="U220" t="str">
            <v>201</v>
          </cell>
          <cell r="V220" t="str">
            <v>Banque mutualiste ou coopérative</v>
          </cell>
          <cell r="W220" t="str">
            <v>001</v>
          </cell>
          <cell r="X220" t="str">
            <v>Agrément ACPR</v>
          </cell>
          <cell r="Y220">
            <v>8</v>
          </cell>
          <cell r="Z220" t="str">
            <v>RESTRUCTURATION AVEC REPRISE DE CIB</v>
          </cell>
          <cell r="AA220" t="str">
            <v>FR</v>
          </cell>
          <cell r="AB220" t="str">
            <v> France</v>
          </cell>
          <cell r="AC220" t="str">
            <v>S. BANCAIRE MUTUALISTE ET AUTRES RESEAUX</v>
          </cell>
          <cell r="AD220">
            <v>1163</v>
          </cell>
          <cell r="AE220" t="str">
            <v>GPE BPCE</v>
          </cell>
          <cell r="AF220">
            <v>0</v>
          </cell>
          <cell r="AG220" t="str">
            <v>63000</v>
          </cell>
          <cell r="AH220" t="str">
            <v>FR</v>
          </cell>
          <cell r="AI220" t="str">
            <v/>
          </cell>
          <cell r="AJ220" t="str">
            <v/>
          </cell>
          <cell r="AK220" t="str">
            <v>EC</v>
          </cell>
          <cell r="AL220" t="str">
            <v>Bq mut</v>
          </cell>
          <cell r="AM220" t="str">
            <v>PERSONNE_MORALE_SOCIETE</v>
          </cell>
          <cell r="AN220" t="str">
            <v>BPCE</v>
          </cell>
          <cell r="AO220" t="str">
            <v>Groupes mutualistes</v>
          </cell>
          <cell r="AP220" t="str">
            <v/>
          </cell>
          <cell r="AQ220" t="str">
            <v/>
          </cell>
          <cell r="AR220" t="str">
            <v>FR</v>
          </cell>
          <cell r="AS220" t="str">
            <v>FRANCE</v>
          </cell>
          <cell r="AT220" t="str">
            <v/>
          </cell>
          <cell r="AU220" t="str">
            <v/>
          </cell>
          <cell r="AV220" t="str">
            <v>MOURJANE</v>
          </cell>
          <cell r="AW220">
            <v>2762</v>
          </cell>
          <cell r="AX220">
            <v>15.076863028</v>
          </cell>
          <cell r="AY220">
            <v>7.3234776780000006</v>
          </cell>
          <cell r="AZ220">
            <v>9.9989152069999996</v>
          </cell>
          <cell r="BA220">
            <v>84</v>
          </cell>
          <cell r="BB220" t="str">
            <v>SI</v>
          </cell>
          <cell r="BC220">
            <v>0</v>
          </cell>
          <cell r="BD220">
            <v>1</v>
          </cell>
        </row>
        <row r="221">
          <cell r="A221" t="str">
            <v>18829</v>
          </cell>
          <cell r="B221" t="str">
            <v>ARKEA BANQUE ENTREPRISES INSTITUTIONNELS</v>
          </cell>
          <cell r="C221" t="str">
            <v>3. Autres (GEA CBD)</v>
          </cell>
          <cell r="D221">
            <v>201412</v>
          </cell>
          <cell r="E221">
            <v>3.0099999999999998E-2</v>
          </cell>
          <cell r="F221">
            <v>0.1837</v>
          </cell>
          <cell r="G221">
            <v>17.13861897</v>
          </cell>
          <cell r="H221">
            <v>0.51587243099699998</v>
          </cell>
          <cell r="I221">
            <v>3.1483643047889998</v>
          </cell>
          <cell r="O221">
            <v>16694</v>
          </cell>
          <cell r="P221" t="str">
            <v>378398911</v>
          </cell>
          <cell r="Q221" t="str">
            <v>PM</v>
          </cell>
          <cell r="R221" t="str">
            <v>105</v>
          </cell>
          <cell r="S221" t="str">
            <v>01</v>
          </cell>
          <cell r="T221" t="str">
            <v>Etablissement de crédit</v>
          </cell>
          <cell r="U221" t="str">
            <v>200</v>
          </cell>
          <cell r="V221" t="str">
            <v>Banque</v>
          </cell>
          <cell r="W221" t="str">
            <v>001</v>
          </cell>
          <cell r="X221" t="str">
            <v>Agrément ACPR</v>
          </cell>
          <cell r="Y221">
            <v>8</v>
          </cell>
          <cell r="Z221" t="str">
            <v>RESTRUCTURATION AVEC REPRISE DE CIB</v>
          </cell>
          <cell r="AA221" t="str">
            <v>FR</v>
          </cell>
          <cell r="AB221" t="str">
            <v> France</v>
          </cell>
          <cell r="AC221" t="str">
            <v>S. BANCAIRE MUTUALISTE ET AUTRES RESEAUX</v>
          </cell>
          <cell r="AD221">
            <v>29</v>
          </cell>
          <cell r="AE221" t="str">
            <v>GPE CREDIT MUTUEL</v>
          </cell>
          <cell r="AF221">
            <v>0</v>
          </cell>
          <cell r="AG221" t="str">
            <v>29480</v>
          </cell>
          <cell r="AH221" t="str">
            <v>FR</v>
          </cell>
          <cell r="AI221" t="str">
            <v/>
          </cell>
          <cell r="AJ221" t="str">
            <v/>
          </cell>
          <cell r="AK221" t="str">
            <v>EC</v>
          </cell>
          <cell r="AL221" t="str">
            <v>Banque</v>
          </cell>
          <cell r="AM221" t="str">
            <v>PERSONNE_MORALE_SOCIETE</v>
          </cell>
          <cell r="AN221" t="str">
            <v>CREDIT MUTUEL</v>
          </cell>
          <cell r="AO221" t="str">
            <v>Groupes mutualistes</v>
          </cell>
          <cell r="AP221" t="str">
            <v/>
          </cell>
          <cell r="AQ221" t="str">
            <v/>
          </cell>
          <cell r="AR221" t="str">
            <v>FR</v>
          </cell>
          <cell r="AS221" t="str">
            <v>FRANCE</v>
          </cell>
          <cell r="AT221" t="str">
            <v/>
          </cell>
          <cell r="AU221" t="str">
            <v/>
          </cell>
          <cell r="AV221" t="str">
            <v>LASSEUR</v>
          </cell>
          <cell r="AW221">
            <v>2763</v>
          </cell>
          <cell r="AX221">
            <v>22.926270322000001</v>
          </cell>
          <cell r="AY221">
            <v>11.423118552</v>
          </cell>
          <cell r="AZ221">
            <v>9.5181187830000002</v>
          </cell>
          <cell r="BA221">
            <v>53</v>
          </cell>
          <cell r="BB221" t="str">
            <v>SI</v>
          </cell>
          <cell r="BC221">
            <v>0</v>
          </cell>
          <cell r="BD221">
            <v>1</v>
          </cell>
        </row>
        <row r="222">
          <cell r="A222" t="str">
            <v>19106</v>
          </cell>
          <cell r="B222" t="str">
            <v>CRCAM PROVENCE - COTE D'AZUR</v>
          </cell>
          <cell r="C222" t="str">
            <v>3. Autres (GEA CBD)</v>
          </cell>
          <cell r="D222">
            <v>201412</v>
          </cell>
          <cell r="E222">
            <v>4.2700000000000002E-2</v>
          </cell>
          <cell r="F222">
            <v>0.1701</v>
          </cell>
          <cell r="G222">
            <v>12.054346000000001</v>
          </cell>
          <cell r="H222">
            <v>0.51472057420000006</v>
          </cell>
          <cell r="I222">
            <v>2.0504442546000003</v>
          </cell>
          <cell r="J222">
            <v>2.7400000000000001E-2</v>
          </cell>
          <cell r="K222">
            <v>0.44979999999999998</v>
          </cell>
          <cell r="L222">
            <v>3.0281509999999998</v>
          </cell>
          <cell r="M222">
            <v>8.2971337399999998E-2</v>
          </cell>
          <cell r="N222">
            <v>1.3620623197999999</v>
          </cell>
          <cell r="O222">
            <v>17053</v>
          </cell>
          <cell r="P222" t="str">
            <v>415176072</v>
          </cell>
          <cell r="Q222" t="str">
            <v>PM</v>
          </cell>
          <cell r="R222" t="str">
            <v>210</v>
          </cell>
          <cell r="S222" t="str">
            <v>01</v>
          </cell>
          <cell r="T222" t="str">
            <v>Etablissement de crédit</v>
          </cell>
          <cell r="U222" t="str">
            <v>201</v>
          </cell>
          <cell r="V222" t="str">
            <v>Banque mutualiste ou coopérative</v>
          </cell>
          <cell r="W222" t="str">
            <v>001</v>
          </cell>
          <cell r="X222" t="str">
            <v>Agrément ACPR</v>
          </cell>
          <cell r="Y222">
            <v>8</v>
          </cell>
          <cell r="Z222" t="str">
            <v>RESTRUCTURATION AVEC REPRISE DE CIB</v>
          </cell>
          <cell r="AA222" t="str">
            <v>FR</v>
          </cell>
          <cell r="AB222" t="str">
            <v> France</v>
          </cell>
          <cell r="AC222" t="str">
            <v>S. BANCAIRE MUTUALISTE ET AUTRES RESEAUX</v>
          </cell>
          <cell r="AD222">
            <v>27</v>
          </cell>
          <cell r="AE222" t="str">
            <v>GPE CREDIT AGRICOLE</v>
          </cell>
          <cell r="AF222">
            <v>0</v>
          </cell>
          <cell r="AG222" t="str">
            <v>83300</v>
          </cell>
          <cell r="AH222" t="str">
            <v>FR</v>
          </cell>
          <cell r="AI222" t="str">
            <v/>
          </cell>
          <cell r="AJ222" t="str">
            <v/>
          </cell>
          <cell r="AK222" t="str">
            <v>EC</v>
          </cell>
          <cell r="AL222" t="str">
            <v>Bq mut</v>
          </cell>
          <cell r="AM222" t="str">
            <v>PERSONNE_MORALE_SOCIETE</v>
          </cell>
          <cell r="AN222" t="str">
            <v>CREDIT AGRICOLE</v>
          </cell>
          <cell r="AO222" t="str">
            <v>Groupes mutualistes</v>
          </cell>
          <cell r="AP222" t="str">
            <v/>
          </cell>
          <cell r="AQ222" t="str">
            <v/>
          </cell>
          <cell r="AR222" t="str">
            <v>FR</v>
          </cell>
          <cell r="AS222" t="str">
            <v>FRANCE</v>
          </cell>
          <cell r="AT222" t="str">
            <v/>
          </cell>
          <cell r="AU222" t="str">
            <v/>
          </cell>
          <cell r="AV222" t="str">
            <v>RABIER</v>
          </cell>
          <cell r="AW222">
            <v>2761</v>
          </cell>
          <cell r="AX222">
            <v>18.217338467000001</v>
          </cell>
          <cell r="AY222">
            <v>13.261338765000001</v>
          </cell>
          <cell r="AZ222">
            <v>6.559312254</v>
          </cell>
          <cell r="BA222">
            <v>70</v>
          </cell>
          <cell r="BB222" t="str">
            <v>SI</v>
          </cell>
          <cell r="BC222">
            <v>0</v>
          </cell>
          <cell r="BD222">
            <v>0</v>
          </cell>
        </row>
        <row r="223">
          <cell r="A223" t="str">
            <v>19230</v>
          </cell>
          <cell r="B223" t="str">
            <v>CREDIT LOGEMENT</v>
          </cell>
          <cell r="C223" t="str">
            <v>4. Autres (GEA hors CBD)</v>
          </cell>
          <cell r="D223">
            <v>201412</v>
          </cell>
          <cell r="E223">
            <v>6.8999999999999999E-3</v>
          </cell>
          <cell r="F223">
            <v>0.1769</v>
          </cell>
          <cell r="G223">
            <v>275.45645687603002</v>
          </cell>
          <cell r="H223">
            <v>1.900649552444607</v>
          </cell>
          <cell r="I223">
            <v>48.728247221369713</v>
          </cell>
          <cell r="O223">
            <v>17222</v>
          </cell>
          <cell r="P223" t="str">
            <v>302493275</v>
          </cell>
          <cell r="Q223" t="str">
            <v>PM</v>
          </cell>
          <cell r="R223" t="str">
            <v>640</v>
          </cell>
          <cell r="S223" t="str">
            <v>26</v>
          </cell>
          <cell r="T223" t="str">
            <v>Société de financement</v>
          </cell>
          <cell r="U223" t="str">
            <v/>
          </cell>
          <cell r="V223" t="str">
            <v/>
          </cell>
          <cell r="W223" t="str">
            <v>001</v>
          </cell>
          <cell r="X223" t="str">
            <v>Agrément ACPR</v>
          </cell>
          <cell r="Y223">
            <v>1</v>
          </cell>
          <cell r="Z223" t="str">
            <v>CHANGEMENT DE CATEGORIE AGENT FINANCIER</v>
          </cell>
          <cell r="AA223" t="str">
            <v>FR</v>
          </cell>
          <cell r="AB223" t="str">
            <v> France</v>
          </cell>
          <cell r="AC223" t="str">
            <v>ACT. PARTAGE (EC OU EI MAJORIT- FRANCE)</v>
          </cell>
          <cell r="AD223">
            <v>1047</v>
          </cell>
          <cell r="AE223" t="str">
            <v>GPE CREDIT LOGEMENT</v>
          </cell>
          <cell r="AF223">
            <v>1</v>
          </cell>
          <cell r="AG223" t="str">
            <v>75003</v>
          </cell>
          <cell r="AH223" t="str">
            <v>FR</v>
          </cell>
          <cell r="AI223" t="str">
            <v/>
          </cell>
          <cell r="AJ223" t="str">
            <v/>
          </cell>
          <cell r="AK223" t="str">
            <v>SF</v>
          </cell>
          <cell r="AL223" t="str">
            <v>SF</v>
          </cell>
          <cell r="AM223" t="str">
            <v>PERSONNE_MORALE_SOCIETE</v>
          </cell>
          <cell r="AN223" t="str">
            <v>CREDIT LOGEMENT</v>
          </cell>
          <cell r="AO223" t="str">
            <v>Etablissements à actionnariat partagé</v>
          </cell>
          <cell r="AP223" t="str">
            <v>OUI</v>
          </cell>
          <cell r="AQ223" t="str">
            <v/>
          </cell>
          <cell r="AR223" t="str">
            <v>FR</v>
          </cell>
          <cell r="AS223" t="str">
            <v>FRANCE</v>
          </cell>
          <cell r="AT223" t="str">
            <v/>
          </cell>
          <cell r="AU223" t="str">
            <v/>
          </cell>
          <cell r="AV223" t="str">
            <v>PEYRON</v>
          </cell>
          <cell r="AW223">
            <v>2764</v>
          </cell>
          <cell r="AX223">
            <v>10.124092417</v>
          </cell>
          <cell r="AY223">
            <v>1.07901018</v>
          </cell>
          <cell r="AZ223">
            <v>2.2135415000000002E-2</v>
          </cell>
          <cell r="BA223">
            <v>116</v>
          </cell>
          <cell r="BB223" t="str">
            <v>NON-MSU</v>
          </cell>
          <cell r="BC223">
            <v>0</v>
          </cell>
          <cell r="BD223">
            <v>1</v>
          </cell>
        </row>
        <row r="224">
          <cell r="A224" t="str">
            <v>19406</v>
          </cell>
          <cell r="B224" t="str">
            <v>CRCAM DE LA TOURAINE ET DU POITOU</v>
          </cell>
          <cell r="C224" t="str">
            <v>3. Autres (GEA CBD)</v>
          </cell>
          <cell r="D224">
            <v>201412</v>
          </cell>
          <cell r="E224">
            <v>5.0500000000000003E-2</v>
          </cell>
          <cell r="F224">
            <v>0.17519999999999999</v>
          </cell>
          <cell r="G224">
            <v>7.7025399999999999</v>
          </cell>
          <cell r="H224">
            <v>0.38897827000000001</v>
          </cell>
          <cell r="I224">
            <v>1.349485008</v>
          </cell>
          <cell r="J224">
            <v>5.2400000000000002E-2</v>
          </cell>
          <cell r="K224">
            <v>0.43430000000000002</v>
          </cell>
          <cell r="L224">
            <v>2.073169</v>
          </cell>
          <cell r="M224">
            <v>0.1086340556</v>
          </cell>
          <cell r="N224">
            <v>0.90037729670000011</v>
          </cell>
          <cell r="O224">
            <v>17486</v>
          </cell>
          <cell r="P224" t="str">
            <v>399780097</v>
          </cell>
          <cell r="Q224" t="str">
            <v>PM</v>
          </cell>
          <cell r="R224" t="str">
            <v>210</v>
          </cell>
          <cell r="S224" t="str">
            <v>01</v>
          </cell>
          <cell r="T224" t="str">
            <v>Etablissement de crédit</v>
          </cell>
          <cell r="U224" t="str">
            <v>201</v>
          </cell>
          <cell r="V224" t="str">
            <v>Banque mutualiste ou coopérative</v>
          </cell>
          <cell r="W224" t="str">
            <v>001</v>
          </cell>
          <cell r="X224" t="str">
            <v>Agrément ACPR</v>
          </cell>
          <cell r="Y224">
            <v>8</v>
          </cell>
          <cell r="Z224" t="str">
            <v>RESTRUCTURATION AVEC REPRISE DE CIB</v>
          </cell>
          <cell r="AA224" t="str">
            <v>FR</v>
          </cell>
          <cell r="AB224" t="str">
            <v> France</v>
          </cell>
          <cell r="AC224" t="str">
            <v>S. BANCAIRE MUTUALISTE ET AUTRES RESEAUX</v>
          </cell>
          <cell r="AD224">
            <v>27</v>
          </cell>
          <cell r="AE224" t="str">
            <v>GPE CREDIT AGRICOLE</v>
          </cell>
          <cell r="AF224">
            <v>0</v>
          </cell>
          <cell r="AG224" t="str">
            <v>86000</v>
          </cell>
          <cell r="AH224" t="str">
            <v>FR</v>
          </cell>
          <cell r="AI224" t="str">
            <v/>
          </cell>
          <cell r="AJ224" t="str">
            <v/>
          </cell>
          <cell r="AK224" t="str">
            <v>EC</v>
          </cell>
          <cell r="AL224" t="str">
            <v>Bq mut</v>
          </cell>
          <cell r="AM224" t="str">
            <v>PERSONNE_MORALE_SOCIETE</v>
          </cell>
          <cell r="AN224" t="str">
            <v>CREDIT AGRICOLE</v>
          </cell>
          <cell r="AO224" t="str">
            <v>Groupes mutualistes</v>
          </cell>
          <cell r="AP224" t="str">
            <v/>
          </cell>
          <cell r="AQ224" t="str">
            <v/>
          </cell>
          <cell r="AR224" t="str">
            <v>FR</v>
          </cell>
          <cell r="AS224" t="str">
            <v>FRANCE</v>
          </cell>
          <cell r="AT224" t="str">
            <v/>
          </cell>
          <cell r="AU224" t="str">
            <v/>
          </cell>
          <cell r="AV224" t="str">
            <v>DENECE</v>
          </cell>
          <cell r="AW224">
            <v>2761</v>
          </cell>
          <cell r="AX224">
            <v>11.224972266</v>
          </cell>
          <cell r="AY224">
            <v>8.5601432289999995</v>
          </cell>
          <cell r="AZ224">
            <v>3.113157631</v>
          </cell>
          <cell r="BA224">
            <v>109</v>
          </cell>
          <cell r="BB224" t="str">
            <v>SI</v>
          </cell>
          <cell r="BC224">
            <v>0</v>
          </cell>
          <cell r="BD224">
            <v>0</v>
          </cell>
        </row>
        <row r="225">
          <cell r="A225" t="str">
            <v>19506</v>
          </cell>
          <cell r="B225" t="str">
            <v>CRCAM DU CENTRE OUEST</v>
          </cell>
          <cell r="C225" t="str">
            <v>3. Autres (GEA CBD)</v>
          </cell>
          <cell r="D225">
            <v>201412</v>
          </cell>
          <cell r="E225">
            <v>5.4300000000000001E-2</v>
          </cell>
          <cell r="F225">
            <v>0.17949999999999999</v>
          </cell>
          <cell r="G225">
            <v>3.710067</v>
          </cell>
          <cell r="H225">
            <v>0.2014566381</v>
          </cell>
          <cell r="I225">
            <v>0.66595702649999999</v>
          </cell>
          <cell r="J225">
            <v>2.5399999999999999E-2</v>
          </cell>
          <cell r="K225">
            <v>0.4173</v>
          </cell>
          <cell r="L225">
            <v>1.2090000000000001</v>
          </cell>
          <cell r="M225">
            <v>3.0708599999999999E-2</v>
          </cell>
          <cell r="N225">
            <v>0.50451570000000001</v>
          </cell>
          <cell r="O225">
            <v>17607</v>
          </cell>
          <cell r="P225" t="str">
            <v>391007457</v>
          </cell>
          <cell r="Q225" t="str">
            <v>PM</v>
          </cell>
          <cell r="R225" t="str">
            <v>210</v>
          </cell>
          <cell r="S225" t="str">
            <v>01</v>
          </cell>
          <cell r="T225" t="str">
            <v>Etablissement de crédit</v>
          </cell>
          <cell r="U225" t="str">
            <v>201</v>
          </cell>
          <cell r="V225" t="str">
            <v>Banque mutualiste ou coopérative</v>
          </cell>
          <cell r="W225" t="str">
            <v>001</v>
          </cell>
          <cell r="X225" t="str">
            <v>Agrément ACPR</v>
          </cell>
          <cell r="Y225">
            <v>8</v>
          </cell>
          <cell r="Z225" t="str">
            <v>RESTRUCTURATION AVEC REPRISE DE CIB</v>
          </cell>
          <cell r="AA225" t="str">
            <v>FR</v>
          </cell>
          <cell r="AB225" t="str">
            <v> France</v>
          </cell>
          <cell r="AC225" t="str">
            <v>S. BANCAIRE MUTUALISTE ET AUTRES RESEAUX</v>
          </cell>
          <cell r="AD225">
            <v>27</v>
          </cell>
          <cell r="AE225" t="str">
            <v>GPE CREDIT AGRICOLE</v>
          </cell>
          <cell r="AF225">
            <v>0</v>
          </cell>
          <cell r="AG225" t="str">
            <v>87000</v>
          </cell>
          <cell r="AH225" t="str">
            <v>FR</v>
          </cell>
          <cell r="AI225" t="str">
            <v/>
          </cell>
          <cell r="AJ225" t="str">
            <v/>
          </cell>
          <cell r="AK225" t="str">
            <v>EC</v>
          </cell>
          <cell r="AL225" t="str">
            <v>Bq mut</v>
          </cell>
          <cell r="AM225" t="str">
            <v>PERSONNE_MORALE_SOCIETE</v>
          </cell>
          <cell r="AN225" t="str">
            <v>CREDIT AGRICOLE</v>
          </cell>
          <cell r="AO225" t="str">
            <v>Groupes mutualistes</v>
          </cell>
          <cell r="AP225" t="str">
            <v/>
          </cell>
          <cell r="AQ225" t="str">
            <v/>
          </cell>
          <cell r="AR225" t="str">
            <v>FR</v>
          </cell>
          <cell r="AS225" t="str">
            <v>FRANCE</v>
          </cell>
          <cell r="AT225" t="str">
            <v/>
          </cell>
          <cell r="AU225" t="str">
            <v/>
          </cell>
          <cell r="AV225" t="str">
            <v>RABIER</v>
          </cell>
          <cell r="AW225">
            <v>2761</v>
          </cell>
          <cell r="AX225">
            <v>6.6111725870000004</v>
          </cell>
          <cell r="AY225">
            <v>4.5103078779999999</v>
          </cell>
          <cell r="AZ225">
            <v>1.845950078</v>
          </cell>
          <cell r="BA225">
            <v>146</v>
          </cell>
          <cell r="BB225" t="str">
            <v>SI</v>
          </cell>
          <cell r="BC225">
            <v>0</v>
          </cell>
          <cell r="BD225">
            <v>0</v>
          </cell>
        </row>
        <row r="226">
          <cell r="A226" t="str">
            <v>19806</v>
          </cell>
          <cell r="B226" t="str">
            <v>CRCAM DE LA MARTINIQUE ET DE LA GUYANE</v>
          </cell>
          <cell r="C226" t="str">
            <v>3. Autres (GEA CBD)</v>
          </cell>
          <cell r="D226">
            <v>201412</v>
          </cell>
          <cell r="E226">
            <v>9.0999999999999998E-2</v>
          </cell>
          <cell r="F226">
            <v>0.20930000000000001</v>
          </cell>
          <cell r="G226">
            <v>0.97340400000000005</v>
          </cell>
          <cell r="H226">
            <v>8.8579764000000005E-2</v>
          </cell>
          <cell r="I226">
            <v>0.20373345720000002</v>
          </cell>
          <cell r="J226">
            <v>5.4100000000000002E-2</v>
          </cell>
          <cell r="K226">
            <v>0.39240000000000003</v>
          </cell>
          <cell r="L226">
            <v>0.59065400000000001</v>
          </cell>
          <cell r="M226">
            <v>3.1954381400000002E-2</v>
          </cell>
          <cell r="N226">
            <v>0.23177262960000003</v>
          </cell>
          <cell r="O226">
            <v>17931</v>
          </cell>
          <cell r="P226" t="str">
            <v>313976383</v>
          </cell>
          <cell r="Q226" t="str">
            <v>PM</v>
          </cell>
          <cell r="R226" t="str">
            <v>216</v>
          </cell>
          <cell r="S226" t="str">
            <v>01</v>
          </cell>
          <cell r="T226" t="str">
            <v>Etablissement de crédit</v>
          </cell>
          <cell r="U226" t="str">
            <v>201</v>
          </cell>
          <cell r="V226" t="str">
            <v>Banque mutualiste ou coopérative</v>
          </cell>
          <cell r="W226" t="str">
            <v>001</v>
          </cell>
          <cell r="X226" t="str">
            <v>Agrément ACPR</v>
          </cell>
          <cell r="Y226">
            <v>6</v>
          </cell>
          <cell r="Z226" t="str">
            <v>NOUVEL ETABLISSEMENT</v>
          </cell>
          <cell r="AA226" t="str">
            <v>FR</v>
          </cell>
          <cell r="AB226" t="str">
            <v> France</v>
          </cell>
          <cell r="AC226" t="str">
            <v>S. BANCAIRE MUTUALISTE ET AUTRES RESEAUX</v>
          </cell>
          <cell r="AD226">
            <v>27</v>
          </cell>
          <cell r="AE226" t="str">
            <v>GPE CREDIT AGRICOLE</v>
          </cell>
          <cell r="AF226">
            <v>0</v>
          </cell>
          <cell r="AG226" t="str">
            <v>97232</v>
          </cell>
          <cell r="AH226" t="str">
            <v>FR</v>
          </cell>
          <cell r="AI226" t="str">
            <v/>
          </cell>
          <cell r="AJ226" t="str">
            <v/>
          </cell>
          <cell r="AK226" t="str">
            <v>EC</v>
          </cell>
          <cell r="AL226" t="str">
            <v>Bq mut</v>
          </cell>
          <cell r="AM226" t="str">
            <v>PERSONNE_MORALE_SOCIETE</v>
          </cell>
          <cell r="AN226" t="str">
            <v>CREDIT AGRICOLE</v>
          </cell>
          <cell r="AO226" t="str">
            <v>Groupes mutualistes</v>
          </cell>
          <cell r="AP226" t="str">
            <v/>
          </cell>
          <cell r="AQ226" t="str">
            <v/>
          </cell>
          <cell r="AR226" t="str">
            <v>FR</v>
          </cell>
          <cell r="AS226" t="str">
            <v>FRANCE</v>
          </cell>
          <cell r="AT226" t="str">
            <v/>
          </cell>
          <cell r="AU226" t="str">
            <v/>
          </cell>
          <cell r="AV226" t="str">
            <v>KHEYAR</v>
          </cell>
          <cell r="AW226">
            <v>2761</v>
          </cell>
          <cell r="AX226">
            <v>2.0621583729999999</v>
          </cell>
          <cell r="AY226">
            <v>1.537600335</v>
          </cell>
          <cell r="AZ226">
            <v>0.80151039099999999</v>
          </cell>
          <cell r="BA226">
            <v>241</v>
          </cell>
          <cell r="BB226" t="str">
            <v>SI</v>
          </cell>
          <cell r="BC226">
            <v>0</v>
          </cell>
          <cell r="BD226">
            <v>0</v>
          </cell>
        </row>
        <row r="227">
          <cell r="A227" t="str">
            <v>19870</v>
          </cell>
          <cell r="B227" t="str">
            <v>CARREFOUR BANQUE</v>
          </cell>
          <cell r="C227" t="str">
            <v>2. CBD</v>
          </cell>
          <cell r="D227">
            <v>201412</v>
          </cell>
          <cell r="E227">
            <v>1.1000000000000001E-3</v>
          </cell>
          <cell r="F227">
            <v>2.3E-3</v>
          </cell>
          <cell r="G227">
            <v>3.13146428172</v>
          </cell>
          <cell r="H227">
            <v>3.4446107098920001E-3</v>
          </cell>
          <cell r="I227">
            <v>7.202367847956E-3</v>
          </cell>
          <cell r="O227">
            <v>18012</v>
          </cell>
          <cell r="P227" t="str">
            <v>313811515</v>
          </cell>
          <cell r="Q227" t="str">
            <v>PM</v>
          </cell>
          <cell r="R227" t="str">
            <v>102</v>
          </cell>
          <cell r="S227" t="str">
            <v>01</v>
          </cell>
          <cell r="T227" t="str">
            <v>Etablissement de crédit</v>
          </cell>
          <cell r="U227" t="str">
            <v>200</v>
          </cell>
          <cell r="V227" t="str">
            <v>Banque</v>
          </cell>
          <cell r="W227" t="str">
            <v>001</v>
          </cell>
          <cell r="X227" t="str">
            <v>Agrément ACPR</v>
          </cell>
          <cell r="Y227">
            <v>8</v>
          </cell>
          <cell r="Z227" t="str">
            <v>RESTRUCTURATION AVEC REPRISE DE CIB</v>
          </cell>
          <cell r="AA227" t="str">
            <v>FR</v>
          </cell>
          <cell r="AB227" t="str">
            <v> France</v>
          </cell>
          <cell r="AC227" t="str">
            <v>S. COMMERCIAL</v>
          </cell>
          <cell r="AD227">
            <v>64</v>
          </cell>
          <cell r="AE227" t="str">
            <v>GPE CARREFOUR</v>
          </cell>
          <cell r="AF227">
            <v>1</v>
          </cell>
          <cell r="AG227" t="str">
            <v>91080</v>
          </cell>
          <cell r="AH227" t="str">
            <v>FR</v>
          </cell>
          <cell r="AI227" t="str">
            <v/>
          </cell>
          <cell r="AJ227" t="str">
            <v/>
          </cell>
          <cell r="AK227" t="str">
            <v>EC</v>
          </cell>
          <cell r="AL227" t="str">
            <v>Banque</v>
          </cell>
          <cell r="AM227" t="str">
            <v>PERSONNE_MORALE_SOCIETE</v>
          </cell>
          <cell r="AN227" t="str">
            <v>CARREFOUR</v>
          </cell>
          <cell r="AO227" t="str">
            <v>Industrie, commerce, services, BTP, groupes professionnels</v>
          </cell>
          <cell r="AP227" t="str">
            <v/>
          </cell>
          <cell r="AQ227" t="str">
            <v/>
          </cell>
          <cell r="AR227" t="str">
            <v>FR</v>
          </cell>
          <cell r="AS227" t="str">
            <v>FRANCE</v>
          </cell>
          <cell r="AT227" t="str">
            <v/>
          </cell>
          <cell r="AU227" t="str">
            <v/>
          </cell>
          <cell r="AV227" t="str">
            <v>PALARIC</v>
          </cell>
          <cell r="AW227">
            <v>2764</v>
          </cell>
          <cell r="AX227">
            <v>4.7646012259999999</v>
          </cell>
          <cell r="AY227">
            <v>2.3952790610000001</v>
          </cell>
          <cell r="AZ227">
            <v>0.5903919769999999</v>
          </cell>
          <cell r="BA227">
            <v>173</v>
          </cell>
          <cell r="BB227" t="str">
            <v>LSI</v>
          </cell>
          <cell r="BC227">
            <v>0</v>
          </cell>
          <cell r="BD227">
            <v>1</v>
          </cell>
        </row>
        <row r="228">
          <cell r="A228" t="str">
            <v>19906</v>
          </cell>
          <cell r="B228" t="str">
            <v>CRCAM DE LA REUNION</v>
          </cell>
          <cell r="C228" t="str">
            <v>3. Autres (GEA CBD)</v>
          </cell>
          <cell r="D228">
            <v>201412</v>
          </cell>
          <cell r="E228">
            <v>8.1900000000000001E-2</v>
          </cell>
          <cell r="F228">
            <v>0.2034</v>
          </cell>
          <cell r="G228">
            <v>2.5436209999999999</v>
          </cell>
          <cell r="H228">
            <v>0.20832255989999998</v>
          </cell>
          <cell r="I228">
            <v>0.51737251139999996</v>
          </cell>
          <cell r="J228">
            <v>8.5699999999999998E-2</v>
          </cell>
          <cell r="K228">
            <v>0.42720000000000002</v>
          </cell>
          <cell r="L228">
            <v>1.5207219999999999</v>
          </cell>
          <cell r="M228">
            <v>0.13032587539999999</v>
          </cell>
          <cell r="N228">
            <v>0.64965243839999998</v>
          </cell>
          <cell r="O228">
            <v>18055</v>
          </cell>
          <cell r="P228" t="str">
            <v>312617046</v>
          </cell>
          <cell r="Q228" t="str">
            <v>PM</v>
          </cell>
          <cell r="R228" t="str">
            <v>216</v>
          </cell>
          <cell r="S228" t="str">
            <v>01</v>
          </cell>
          <cell r="T228" t="str">
            <v>Etablissement de crédit</v>
          </cell>
          <cell r="U228" t="str">
            <v>201</v>
          </cell>
          <cell r="V228" t="str">
            <v>Banque mutualiste ou coopérative</v>
          </cell>
          <cell r="W228" t="str">
            <v>001</v>
          </cell>
          <cell r="X228" t="str">
            <v>Agrément ACPR</v>
          </cell>
          <cell r="Y228">
            <v>6</v>
          </cell>
          <cell r="Z228" t="str">
            <v>NOUVEL ETABLISSEMENT</v>
          </cell>
          <cell r="AA228" t="str">
            <v>FR</v>
          </cell>
          <cell r="AB228" t="str">
            <v> France</v>
          </cell>
          <cell r="AC228" t="str">
            <v>S. BANCAIRE MUTUALISTE ET AUTRES RESEAUX</v>
          </cell>
          <cell r="AD228">
            <v>27</v>
          </cell>
          <cell r="AE228" t="str">
            <v>GPE CREDIT AGRICOLE</v>
          </cell>
          <cell r="AF228">
            <v>0</v>
          </cell>
          <cell r="AG228" t="str">
            <v>97400</v>
          </cell>
          <cell r="AH228" t="str">
            <v>FR</v>
          </cell>
          <cell r="AI228" t="str">
            <v/>
          </cell>
          <cell r="AJ228" t="str">
            <v/>
          </cell>
          <cell r="AK228" t="str">
            <v>EC</v>
          </cell>
          <cell r="AL228" t="str">
            <v>Bq mut</v>
          </cell>
          <cell r="AM228" t="str">
            <v>PERSONNE_MORALE_SOCIETE</v>
          </cell>
          <cell r="AN228" t="str">
            <v>CREDIT AGRICOLE</v>
          </cell>
          <cell r="AO228" t="str">
            <v>Groupes mutualistes</v>
          </cell>
          <cell r="AP228" t="str">
            <v/>
          </cell>
          <cell r="AQ228" t="str">
            <v/>
          </cell>
          <cell r="AR228" t="str">
            <v>FR</v>
          </cell>
          <cell r="AS228" t="str">
            <v>FRANCE</v>
          </cell>
          <cell r="AT228" t="str">
            <v/>
          </cell>
          <cell r="AU228" t="str">
            <v/>
          </cell>
          <cell r="AV228" t="str">
            <v>ONDO</v>
          </cell>
          <cell r="AW228">
            <v>2761</v>
          </cell>
          <cell r="AX228">
            <v>5.1918533330000001</v>
          </cell>
          <cell r="AY228">
            <v>3.4163204470000004</v>
          </cell>
          <cell r="AZ228">
            <v>1.5665471370000001</v>
          </cell>
          <cell r="BA228">
            <v>167</v>
          </cell>
          <cell r="BB228" t="str">
            <v>SI</v>
          </cell>
          <cell r="BC228">
            <v>0</v>
          </cell>
          <cell r="BD228">
            <v>0</v>
          </cell>
        </row>
        <row r="229">
          <cell r="A229" t="str">
            <v>22040</v>
          </cell>
          <cell r="B229" t="str">
            <v>CONFEDERATION NATIONALE DU CREDIT MUTUEL</v>
          </cell>
          <cell r="C229" t="str">
            <v>1. Top6</v>
          </cell>
          <cell r="D229">
            <v>201412</v>
          </cell>
          <cell r="E229">
            <v>3.9399999999999998E-2</v>
          </cell>
          <cell r="F229">
            <v>0.16669999999999999</v>
          </cell>
          <cell r="G229">
            <v>419.91201387084999</v>
          </cell>
          <cell r="H229">
            <v>16.544533346511489</v>
          </cell>
          <cell r="I229">
            <v>69.999332712270686</v>
          </cell>
          <cell r="L229">
            <v>6.8027031966099996</v>
          </cell>
          <cell r="O229">
            <v>50543</v>
          </cell>
          <cell r="P229" t="str">
            <v/>
          </cell>
          <cell r="Q229" t="str">
            <v>PM</v>
          </cell>
          <cell r="R229" t="str">
            <v>930</v>
          </cell>
          <cell r="S229" t="str">
            <v>04</v>
          </cell>
          <cell r="T229" t="str">
            <v>Organe central</v>
          </cell>
          <cell r="U229" t="str">
            <v/>
          </cell>
          <cell r="V229" t="str">
            <v/>
          </cell>
          <cell r="W229" t="str">
            <v>100</v>
          </cell>
          <cell r="X229" t="str">
            <v>Aucune autorisation</v>
          </cell>
          <cell r="Y229">
            <v>1</v>
          </cell>
          <cell r="Z229" t="str">
            <v>CHANGEMENT DE CATEGORIE AGENT FINANCIER</v>
          </cell>
          <cell r="AA229" t="str">
            <v/>
          </cell>
          <cell r="AB229" t="str">
            <v/>
          </cell>
          <cell r="AC229" t="str">
            <v/>
          </cell>
          <cell r="AD229">
            <v>29</v>
          </cell>
          <cell r="AE229" t="str">
            <v>GPE CREDIT MUTUEL</v>
          </cell>
          <cell r="AF229">
            <v>1</v>
          </cell>
          <cell r="AG229" t="str">
            <v/>
          </cell>
          <cell r="AH229" t="str">
            <v>FR</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KRAUSE</v>
          </cell>
          <cell r="AW229">
            <v>2763</v>
          </cell>
          <cell r="AX229">
            <v>266.27379194700001</v>
          </cell>
          <cell r="AY229">
            <v>172.373037289</v>
          </cell>
          <cell r="AZ229">
            <v>151.01409401199999</v>
          </cell>
          <cell r="BA229">
            <v>9</v>
          </cell>
          <cell r="BB229" t="str">
            <v>SI</v>
          </cell>
          <cell r="BC229">
            <v>1</v>
          </cell>
          <cell r="BD229">
            <v>1</v>
          </cell>
        </row>
        <row r="230">
          <cell r="A230" t="str">
            <v>30002</v>
          </cell>
          <cell r="B230" t="str">
            <v>CREDIT LYONNAIS</v>
          </cell>
          <cell r="C230" t="str">
            <v>3. Autres (GEA CBD)</v>
          </cell>
          <cell r="D230">
            <v>201412</v>
          </cell>
          <cell r="E230">
            <v>3.7600000000000001E-2</v>
          </cell>
          <cell r="F230">
            <v>0.1744</v>
          </cell>
          <cell r="G230">
            <v>82.531333189999998</v>
          </cell>
          <cell r="H230">
            <v>3.1031781279440001</v>
          </cell>
          <cell r="I230">
            <v>14.393464508335999</v>
          </cell>
          <cell r="J230">
            <v>3.0700000000000002E-2</v>
          </cell>
          <cell r="K230">
            <v>1.8599999999999998E-2</v>
          </cell>
          <cell r="L230">
            <v>31.153956839999999</v>
          </cell>
          <cell r="M230">
            <v>0.95642647498800004</v>
          </cell>
          <cell r="N230">
            <v>0.57946359722399998</v>
          </cell>
          <cell r="O230">
            <v>20363</v>
          </cell>
          <cell r="P230" t="str">
            <v>954509741</v>
          </cell>
          <cell r="Q230" t="str">
            <v>PM</v>
          </cell>
          <cell r="R230" t="str">
            <v>100</v>
          </cell>
          <cell r="S230" t="str">
            <v>01</v>
          </cell>
          <cell r="T230" t="str">
            <v>Etablissement de crédit</v>
          </cell>
          <cell r="U230" t="str">
            <v>200</v>
          </cell>
          <cell r="V230" t="str">
            <v>Banque</v>
          </cell>
          <cell r="W230" t="str">
            <v>001</v>
          </cell>
          <cell r="X230" t="str">
            <v>Agrément ACPR</v>
          </cell>
          <cell r="Y230">
            <v>6</v>
          </cell>
          <cell r="Z230" t="str">
            <v>NOUVEL ETABLISSEMENT</v>
          </cell>
          <cell r="AA230" t="str">
            <v>FR</v>
          </cell>
          <cell r="AB230" t="str">
            <v> France</v>
          </cell>
          <cell r="AC230" t="str">
            <v>S. BANCAIRE MUTUALISTE ET AUTRES RESEAUX</v>
          </cell>
          <cell r="AD230">
            <v>27</v>
          </cell>
          <cell r="AE230" t="str">
            <v>GPE CREDIT AGRICOLE</v>
          </cell>
          <cell r="AF230">
            <v>0</v>
          </cell>
          <cell r="AG230" t="str">
            <v>69002</v>
          </cell>
          <cell r="AH230" t="str">
            <v>FR</v>
          </cell>
          <cell r="AI230" t="str">
            <v/>
          </cell>
          <cell r="AJ230" t="str">
            <v/>
          </cell>
          <cell r="AK230" t="str">
            <v>EC</v>
          </cell>
          <cell r="AL230" t="str">
            <v>Banque</v>
          </cell>
          <cell r="AM230" t="str">
            <v>PERSONNE_MORALE_SOCIETE</v>
          </cell>
          <cell r="AN230" t="str">
            <v>CREDIT AGRICOLE</v>
          </cell>
          <cell r="AO230" t="str">
            <v>Groupes mutualistes</v>
          </cell>
          <cell r="AP230" t="str">
            <v/>
          </cell>
          <cell r="AQ230" t="str">
            <v/>
          </cell>
          <cell r="AR230" t="str">
            <v>FR</v>
          </cell>
          <cell r="AS230" t="str">
            <v>FRANCE</v>
          </cell>
          <cell r="AT230" t="str">
            <v/>
          </cell>
          <cell r="AU230" t="str">
            <v/>
          </cell>
          <cell r="AV230" t="str">
            <v>RABIER</v>
          </cell>
          <cell r="AW230">
            <v>2761</v>
          </cell>
          <cell r="AX230">
            <v>134.358836747</v>
          </cell>
          <cell r="AY230">
            <v>96.319596540000006</v>
          </cell>
          <cell r="AZ230">
            <v>90.525970512000001</v>
          </cell>
          <cell r="BA230">
            <v>18</v>
          </cell>
          <cell r="BB230" t="str">
            <v>SI</v>
          </cell>
          <cell r="BC230">
            <v>0</v>
          </cell>
          <cell r="BD230">
            <v>1</v>
          </cell>
        </row>
        <row r="231">
          <cell r="A231" t="str">
            <v>30003</v>
          </cell>
          <cell r="B231" t="str">
            <v>STE GENERALE</v>
          </cell>
          <cell r="C231" t="str">
            <v>1. Top6</v>
          </cell>
          <cell r="D231">
            <v>201412</v>
          </cell>
          <cell r="E231">
            <v>3.8100000000000002E-2</v>
          </cell>
          <cell r="F231">
            <v>0.21249999999999999</v>
          </cell>
          <cell r="G231">
            <v>623.38490803499997</v>
          </cell>
          <cell r="H231">
            <v>23.750964996133501</v>
          </cell>
          <cell r="I231">
            <v>132.46929295743749</v>
          </cell>
          <cell r="J231">
            <v>8.1699999999999995E-2</v>
          </cell>
          <cell r="K231">
            <v>0.22650000000000001</v>
          </cell>
          <cell r="L231">
            <v>4.5470344699999998</v>
          </cell>
          <cell r="M231">
            <v>0.37149271619899998</v>
          </cell>
          <cell r="N231">
            <v>1.0299033074549999</v>
          </cell>
          <cell r="O231">
            <v>20441</v>
          </cell>
          <cell r="P231" t="str">
            <v>552120222</v>
          </cell>
          <cell r="Q231" t="str">
            <v>PM</v>
          </cell>
          <cell r="R231" t="str">
            <v>100</v>
          </cell>
          <cell r="S231" t="str">
            <v>01</v>
          </cell>
          <cell r="T231" t="str">
            <v>Etablissement de crédit</v>
          </cell>
          <cell r="U231" t="str">
            <v>200</v>
          </cell>
          <cell r="V231" t="str">
            <v>Banque</v>
          </cell>
          <cell r="W231" t="str">
            <v>001</v>
          </cell>
          <cell r="X231" t="str">
            <v>Agrément ACPR</v>
          </cell>
          <cell r="Y231">
            <v>6</v>
          </cell>
          <cell r="Z231" t="str">
            <v>NOUVEL ETABLISSEMENT</v>
          </cell>
          <cell r="AA231" t="str">
            <v>FR</v>
          </cell>
          <cell r="AB231" t="str">
            <v> France</v>
          </cell>
          <cell r="AC231" t="str">
            <v>S. BANCAIRE PRIVE (GRANDS GROUPES)</v>
          </cell>
          <cell r="AD231">
            <v>30</v>
          </cell>
          <cell r="AE231" t="str">
            <v>GPE SOCIETE GENERALE</v>
          </cell>
          <cell r="AF231">
            <v>1</v>
          </cell>
          <cell r="AG231" t="str">
            <v>75009</v>
          </cell>
          <cell r="AH231" t="str">
            <v>FR</v>
          </cell>
          <cell r="AI231" t="str">
            <v/>
          </cell>
          <cell r="AJ231" t="str">
            <v/>
          </cell>
          <cell r="AK231" t="str">
            <v>EC</v>
          </cell>
          <cell r="AL231" t="str">
            <v>Banque</v>
          </cell>
          <cell r="AM231" t="str">
            <v>PERSONNE_MORALE_SOCIETE</v>
          </cell>
          <cell r="AN231" t="str">
            <v>SOCIETE GENERALE</v>
          </cell>
          <cell r="AO231" t="str">
            <v>Grands groupes bancaires privés</v>
          </cell>
          <cell r="AP231" t="str">
            <v>OUI</v>
          </cell>
          <cell r="AQ231" t="str">
            <v/>
          </cell>
          <cell r="AR231" t="str">
            <v>FR</v>
          </cell>
          <cell r="AS231" t="str">
            <v>FRANCE</v>
          </cell>
          <cell r="AT231" t="str">
            <v/>
          </cell>
          <cell r="AU231" t="str">
            <v/>
          </cell>
          <cell r="AV231" t="str">
            <v>AYROLES</v>
          </cell>
          <cell r="AW231">
            <v>2751</v>
          </cell>
          <cell r="AX231">
            <v>1153.615684118</v>
          </cell>
          <cell r="AY231">
            <v>242.390057138</v>
          </cell>
          <cell r="AZ231">
            <v>337.07689172799996</v>
          </cell>
          <cell r="BA231">
            <v>2</v>
          </cell>
          <cell r="BB231" t="str">
            <v>SI</v>
          </cell>
          <cell r="BC231">
            <v>1</v>
          </cell>
          <cell r="BD231">
            <v>1</v>
          </cell>
        </row>
        <row r="232">
          <cell r="A232" t="str">
            <v>30004</v>
          </cell>
          <cell r="B232" t="str">
            <v>BNP PARIBAS</v>
          </cell>
          <cell r="C232" t="str">
            <v>1. Top6</v>
          </cell>
          <cell r="D232">
            <v>201412</v>
          </cell>
          <cell r="E232">
            <v>3.7400000000000003E-2</v>
          </cell>
          <cell r="F232">
            <v>0.21390000000000001</v>
          </cell>
          <cell r="G232">
            <v>1051.245179837</v>
          </cell>
          <cell r="H232">
            <v>39.316569725903804</v>
          </cell>
          <cell r="I232">
            <v>224.8613439671343</v>
          </cell>
          <cell r="O232">
            <v>20556</v>
          </cell>
          <cell r="P232" t="str">
            <v>662042449</v>
          </cell>
          <cell r="Q232" t="str">
            <v>PM</v>
          </cell>
          <cell r="R232" t="str">
            <v>100</v>
          </cell>
          <cell r="S232" t="str">
            <v>01</v>
          </cell>
          <cell r="T232" t="str">
            <v>Etablissement de crédit</v>
          </cell>
          <cell r="U232" t="str">
            <v>200</v>
          </cell>
          <cell r="V232" t="str">
            <v>Banque</v>
          </cell>
          <cell r="W232" t="str">
            <v>001</v>
          </cell>
          <cell r="X232" t="str">
            <v>Agrément ACPR</v>
          </cell>
          <cell r="Y232">
            <v>6</v>
          </cell>
          <cell r="Z232" t="str">
            <v>NOUVEL ETABLISSEMENT</v>
          </cell>
          <cell r="AA232" t="str">
            <v>FR</v>
          </cell>
          <cell r="AB232" t="str">
            <v> France</v>
          </cell>
          <cell r="AC232" t="str">
            <v>S. BANCAIRE PRIVE (GRANDS GROUPES)</v>
          </cell>
          <cell r="AD232">
            <v>768</v>
          </cell>
          <cell r="AE232" t="str">
            <v>GPE BNP-PARIBAS</v>
          </cell>
          <cell r="AF232">
            <v>1</v>
          </cell>
          <cell r="AG232" t="str">
            <v>75009</v>
          </cell>
          <cell r="AH232" t="str">
            <v>FR</v>
          </cell>
          <cell r="AI232" t="str">
            <v/>
          </cell>
          <cell r="AJ232" t="str">
            <v/>
          </cell>
          <cell r="AK232" t="str">
            <v>EC</v>
          </cell>
          <cell r="AL232" t="str">
            <v>Banque</v>
          </cell>
          <cell r="AM232" t="str">
            <v>PERSONNE_MORALE_SOCIETE</v>
          </cell>
          <cell r="AN232" t="str">
            <v>BNP-PARIBAS</v>
          </cell>
          <cell r="AO232" t="str">
            <v>Grands groupes bancaires privés</v>
          </cell>
          <cell r="AP232" t="str">
            <v>OUI</v>
          </cell>
          <cell r="AQ232" t="str">
            <v/>
          </cell>
          <cell r="AR232" t="str">
            <v>FR</v>
          </cell>
          <cell r="AS232" t="str">
            <v>FRANCE</v>
          </cell>
          <cell r="AT232" t="str">
            <v/>
          </cell>
          <cell r="AU232" t="str">
            <v/>
          </cell>
          <cell r="AV232" t="str">
            <v>AUBERT</v>
          </cell>
          <cell r="AW232">
            <v>2754</v>
          </cell>
          <cell r="AX232">
            <v>1284.5851445580001</v>
          </cell>
          <cell r="AY232">
            <v>273.93183112899999</v>
          </cell>
          <cell r="AZ232">
            <v>321.10414057399998</v>
          </cell>
          <cell r="BA232">
            <v>1</v>
          </cell>
          <cell r="BB232" t="str">
            <v>SI</v>
          </cell>
          <cell r="BC232">
            <v>1</v>
          </cell>
          <cell r="BD232">
            <v>1</v>
          </cell>
        </row>
        <row r="233">
          <cell r="A233" t="str">
            <v>30006</v>
          </cell>
          <cell r="B233" t="str">
            <v>CREDIT AGRICOLE S.A.</v>
          </cell>
          <cell r="C233" t="str">
            <v>3. Autres (GEA CBD)</v>
          </cell>
          <cell r="D233">
            <v>201412</v>
          </cell>
          <cell r="E233">
            <v>3.3300000000000003E-2</v>
          </cell>
          <cell r="F233">
            <v>0.23050000000000001</v>
          </cell>
          <cell r="G233">
            <v>468.90045926499999</v>
          </cell>
          <cell r="H233">
            <v>15.614385293524501</v>
          </cell>
          <cell r="I233">
            <v>108.0815558605825</v>
          </cell>
          <cell r="J233">
            <v>6.6E-3</v>
          </cell>
          <cell r="K233">
            <v>0.45350000000000001</v>
          </cell>
          <cell r="L233">
            <v>139.26706034999998</v>
          </cell>
          <cell r="M233">
            <v>0.91916259830999991</v>
          </cell>
          <cell r="N233">
            <v>63.157611868724992</v>
          </cell>
          <cell r="O233">
            <v>1342</v>
          </cell>
          <cell r="P233" t="str">
            <v>784608416</v>
          </cell>
          <cell r="Q233" t="str">
            <v>PM</v>
          </cell>
          <cell r="R233" t="str">
            <v>210</v>
          </cell>
          <cell r="S233" t="str">
            <v>01</v>
          </cell>
          <cell r="T233" t="str">
            <v>Etablissement de crédit</v>
          </cell>
          <cell r="U233" t="str">
            <v>201</v>
          </cell>
          <cell r="V233" t="str">
            <v>Banque mutualiste ou coopérative</v>
          </cell>
          <cell r="W233" t="str">
            <v>001</v>
          </cell>
          <cell r="X233" t="str">
            <v>Agrément ACPR</v>
          </cell>
          <cell r="Y233">
            <v>8</v>
          </cell>
          <cell r="Z233" t="str">
            <v>RESTRUCTURATION AVEC REPRISE DE CIB</v>
          </cell>
          <cell r="AA233" t="str">
            <v>FR</v>
          </cell>
          <cell r="AB233" t="str">
            <v> France</v>
          </cell>
          <cell r="AC233" t="str">
            <v>S. BANCAIRE MUTUALISTE ET AUTRES RESEAUX</v>
          </cell>
          <cell r="AD233">
            <v>27</v>
          </cell>
          <cell r="AE233" t="str">
            <v>GPE CREDIT AGRICOLE</v>
          </cell>
          <cell r="AF233">
            <v>0</v>
          </cell>
          <cell r="AG233" t="str">
            <v>92120</v>
          </cell>
          <cell r="AH233" t="str">
            <v>FR</v>
          </cell>
          <cell r="AI233" t="str">
            <v/>
          </cell>
          <cell r="AJ233" t="str">
            <v/>
          </cell>
          <cell r="AK233" t="str">
            <v>EC</v>
          </cell>
          <cell r="AL233" t="str">
            <v>Bq mut</v>
          </cell>
          <cell r="AM233" t="str">
            <v>PERSONNE_MORALE_SOCIETE</v>
          </cell>
          <cell r="AN233" t="str">
            <v>CREDIT AGRICOLE</v>
          </cell>
          <cell r="AO233" t="str">
            <v>Groupes mutualistes</v>
          </cell>
          <cell r="AP233" t="str">
            <v/>
          </cell>
          <cell r="AQ233" t="str">
            <v/>
          </cell>
          <cell r="AR233" t="str">
            <v>FR</v>
          </cell>
          <cell r="AS233" t="str">
            <v>FRANCE</v>
          </cell>
          <cell r="AT233" t="str">
            <v/>
          </cell>
          <cell r="AU233" t="str">
            <v/>
          </cell>
          <cell r="AV233" t="str">
            <v>MOISSINAC</v>
          </cell>
          <cell r="AW233">
            <v>2761</v>
          </cell>
          <cell r="AX233">
            <v>550.35326566999993</v>
          </cell>
          <cell r="AY233">
            <v>1.715634374</v>
          </cell>
          <cell r="AZ233">
            <v>229.233033965</v>
          </cell>
          <cell r="BA233">
            <v>5</v>
          </cell>
          <cell r="BB233" t="str">
            <v>SI</v>
          </cell>
          <cell r="BC233">
            <v>0</v>
          </cell>
          <cell r="BD233">
            <v>0</v>
          </cell>
        </row>
        <row r="234">
          <cell r="A234" t="str">
            <v>30007</v>
          </cell>
          <cell r="B234" t="str">
            <v>NATIXIS</v>
          </cell>
          <cell r="C234" t="str">
            <v>3. Autres (GEA CBD)</v>
          </cell>
          <cell r="D234">
            <v>201412</v>
          </cell>
          <cell r="E234">
            <v>2.5399999999999999E-2</v>
          </cell>
          <cell r="F234">
            <v>0.1908</v>
          </cell>
          <cell r="G234">
            <v>274.08150257858995</v>
          </cell>
          <cell r="H234">
            <v>6.9616701654961846</v>
          </cell>
          <cell r="I234">
            <v>52.294750691994963</v>
          </cell>
          <cell r="J234">
            <v>1.23E-2</v>
          </cell>
          <cell r="K234">
            <v>0.37440000000000001</v>
          </cell>
          <cell r="L234">
            <v>18.979682323980001</v>
          </cell>
          <cell r="M234">
            <v>0.233450092584954</v>
          </cell>
          <cell r="N234">
            <v>7.1059930620981122</v>
          </cell>
          <cell r="O234">
            <v>50258</v>
          </cell>
          <cell r="P234" t="str">
            <v>542044524</v>
          </cell>
          <cell r="Q234" t="str">
            <v>PM</v>
          </cell>
          <cell r="R234" t="str">
            <v>191</v>
          </cell>
          <cell r="S234" t="str">
            <v>01</v>
          </cell>
          <cell r="T234" t="str">
            <v>Etablissement de crédit</v>
          </cell>
          <cell r="U234" t="str">
            <v>200</v>
          </cell>
          <cell r="V234" t="str">
            <v>Banque</v>
          </cell>
          <cell r="W234" t="str">
            <v>001</v>
          </cell>
          <cell r="X234" t="str">
            <v>Agrément ACPR</v>
          </cell>
          <cell r="Y234">
            <v>2</v>
          </cell>
          <cell r="Z234" t="str">
            <v>CHANGEMENT DE CATEGORIE AU SEIN DES E.C.</v>
          </cell>
          <cell r="AA234" t="str">
            <v>FR</v>
          </cell>
          <cell r="AB234" t="str">
            <v> France</v>
          </cell>
          <cell r="AC234" t="str">
            <v>S. BANCAIRE MUTUALISTE ET AUTRES RESEAUX</v>
          </cell>
          <cell r="AD234">
            <v>1163</v>
          </cell>
          <cell r="AE234" t="str">
            <v>GPE BPCE</v>
          </cell>
          <cell r="AF234">
            <v>0</v>
          </cell>
          <cell r="AG234" t="str">
            <v>75013</v>
          </cell>
          <cell r="AH234" t="str">
            <v>FR</v>
          </cell>
          <cell r="AI234" t="str">
            <v/>
          </cell>
          <cell r="AJ234" t="str">
            <v/>
          </cell>
          <cell r="AK234" t="str">
            <v>EC</v>
          </cell>
          <cell r="AL234" t="str">
            <v>Banque</v>
          </cell>
          <cell r="AM234" t="str">
            <v>PERSONNE_MORALE_SOCIETE</v>
          </cell>
          <cell r="AN234" t="str">
            <v>BPCE</v>
          </cell>
          <cell r="AO234" t="str">
            <v>Groupes mutualistes</v>
          </cell>
          <cell r="AP234" t="str">
            <v/>
          </cell>
          <cell r="AQ234" t="str">
            <v/>
          </cell>
          <cell r="AR234" t="str">
            <v>FR</v>
          </cell>
          <cell r="AS234" t="str">
            <v>FRANCE</v>
          </cell>
          <cell r="AT234" t="str">
            <v/>
          </cell>
          <cell r="AU234" t="str">
            <v/>
          </cell>
          <cell r="AV234" t="str">
            <v>CORSALETTI</v>
          </cell>
          <cell r="AW234">
            <v>2762</v>
          </cell>
          <cell r="AX234">
            <v>436.01270141900005</v>
          </cell>
          <cell r="AY234">
            <v>58.465409443999995</v>
          </cell>
          <cell r="AZ234">
            <v>38.679748947</v>
          </cell>
          <cell r="BA234">
            <v>6</v>
          </cell>
          <cell r="BB234" t="str">
            <v>SI</v>
          </cell>
          <cell r="BC234">
            <v>0</v>
          </cell>
          <cell r="BD234">
            <v>1</v>
          </cell>
        </row>
        <row r="235">
          <cell r="A235" t="str">
            <v>30056</v>
          </cell>
          <cell r="B235" t="str">
            <v>HSBC FRANCE</v>
          </cell>
          <cell r="C235" t="str">
            <v>2. CBD</v>
          </cell>
          <cell r="D235">
            <v>201412</v>
          </cell>
          <cell r="E235">
            <v>4.4101000000000001E-2</v>
          </cell>
          <cell r="F235">
            <v>0.24340700000000001</v>
          </cell>
          <cell r="G235">
            <v>70.138201791</v>
          </cell>
          <cell r="H235">
            <v>3.093164837184891</v>
          </cell>
          <cell r="I235">
            <v>17.072129283341937</v>
          </cell>
          <cell r="J235">
            <v>1.6694000000000001E-2</v>
          </cell>
          <cell r="K235">
            <v>0.45</v>
          </cell>
          <cell r="L235">
            <v>2.4468381610000001</v>
          </cell>
          <cell r="M235">
            <v>4.0847516259734006E-2</v>
          </cell>
          <cell r="N235">
            <v>1.1010771724500001</v>
          </cell>
          <cell r="O235">
            <v>20807</v>
          </cell>
          <cell r="P235" t="str">
            <v>775670284</v>
          </cell>
          <cell r="Q235" t="str">
            <v>PM</v>
          </cell>
          <cell r="R235" t="str">
            <v>120</v>
          </cell>
          <cell r="S235" t="str">
            <v>01</v>
          </cell>
          <cell r="T235" t="str">
            <v>Etablissement de crédit</v>
          </cell>
          <cell r="U235" t="str">
            <v>200</v>
          </cell>
          <cell r="V235" t="str">
            <v>Banque</v>
          </cell>
          <cell r="W235" t="str">
            <v>001</v>
          </cell>
          <cell r="X235" t="str">
            <v>Agrément ACPR</v>
          </cell>
          <cell r="Y235">
            <v>6</v>
          </cell>
          <cell r="Z235" t="str">
            <v>NOUVEL ETABLISSEMENT</v>
          </cell>
          <cell r="AA235" t="str">
            <v>GB</v>
          </cell>
          <cell r="AB235" t="str">
            <v> Royaume-Uni</v>
          </cell>
          <cell r="AC235" t="str">
            <v>S. BANCAIRE ETRANGER EEE</v>
          </cell>
          <cell r="AD235">
            <v>160</v>
          </cell>
          <cell r="AE235" t="str">
            <v>GPE HSBC HOLDINGS</v>
          </cell>
          <cell r="AF235">
            <v>1</v>
          </cell>
          <cell r="AG235" t="str">
            <v>75008</v>
          </cell>
          <cell r="AH235" t="str">
            <v>FR</v>
          </cell>
          <cell r="AI235" t="str">
            <v/>
          </cell>
          <cell r="AJ235" t="str">
            <v/>
          </cell>
          <cell r="AK235" t="str">
            <v>EC</v>
          </cell>
          <cell r="AL235" t="str">
            <v>Banque</v>
          </cell>
          <cell r="AM235" t="str">
            <v>PERSONNE_MORALE_SOCIETE</v>
          </cell>
          <cell r="AN235" t="str">
            <v>HSBC HOLDINGS</v>
          </cell>
          <cell r="AO235" t="str">
            <v>Grands groupes bancaires privés</v>
          </cell>
          <cell r="AP235" t="str">
            <v>OUI</v>
          </cell>
          <cell r="AQ235" t="str">
            <v/>
          </cell>
          <cell r="AR235" t="str">
            <v>ETR</v>
          </cell>
          <cell r="AS235" t="str">
            <v>FRANCE</v>
          </cell>
          <cell r="AT235" t="str">
            <v/>
          </cell>
          <cell r="AU235" t="str">
            <v/>
          </cell>
          <cell r="AV235" t="str">
            <v>SALLOY</v>
          </cell>
          <cell r="AW235">
            <v>2752</v>
          </cell>
          <cell r="AX235">
            <v>190.90335008000002</v>
          </cell>
          <cell r="AY235">
            <v>34.211535253000001</v>
          </cell>
          <cell r="AZ235">
            <v>33.638808169000001</v>
          </cell>
          <cell r="BA235">
            <v>13</v>
          </cell>
          <cell r="BB235" t="str">
            <v>SI</v>
          </cell>
          <cell r="BC235">
            <v>1</v>
          </cell>
          <cell r="BD235">
            <v>1</v>
          </cell>
        </row>
        <row r="236">
          <cell r="A236" t="str">
            <v>30066</v>
          </cell>
          <cell r="B236" t="str">
            <v>CREDIT INDUSTRIEL ET COMMERCIAL - CIC</v>
          </cell>
          <cell r="C236" t="str">
            <v>3. Autres (GEA CBD)</v>
          </cell>
          <cell r="D236">
            <v>201412</v>
          </cell>
          <cell r="E236">
            <v>4.6699999999999998E-2</v>
          </cell>
          <cell r="F236">
            <v>0.18260000000000001</v>
          </cell>
          <cell r="G236">
            <v>182.14483620771</v>
          </cell>
          <cell r="H236">
            <v>8.506163850900057</v>
          </cell>
          <cell r="I236">
            <v>33.259647091527846</v>
          </cell>
          <cell r="L236">
            <v>6.0753844103099999</v>
          </cell>
          <cell r="O236">
            <v>723</v>
          </cell>
          <cell r="P236" t="str">
            <v>542016381</v>
          </cell>
          <cell r="Q236" t="str">
            <v>PM</v>
          </cell>
          <cell r="R236" t="str">
            <v>102</v>
          </cell>
          <cell r="S236" t="str">
            <v>01</v>
          </cell>
          <cell r="T236" t="str">
            <v>Etablissement de crédit</v>
          </cell>
          <cell r="U236" t="str">
            <v>200</v>
          </cell>
          <cell r="V236" t="str">
            <v>Banque</v>
          </cell>
          <cell r="W236" t="str">
            <v>001</v>
          </cell>
          <cell r="X236" t="str">
            <v>Agrément ACPR</v>
          </cell>
          <cell r="Y236">
            <v>6</v>
          </cell>
          <cell r="Z236" t="str">
            <v>NOUVEL ETABLISSEMENT</v>
          </cell>
          <cell r="AA236" t="str">
            <v>FR</v>
          </cell>
          <cell r="AB236" t="str">
            <v> France</v>
          </cell>
          <cell r="AC236" t="str">
            <v>S. BANCAIRE MUTUALISTE ET AUTRES RESEAUX</v>
          </cell>
          <cell r="AD236">
            <v>29</v>
          </cell>
          <cell r="AE236" t="str">
            <v>GPE CREDIT MUTUEL</v>
          </cell>
          <cell r="AF236">
            <v>0</v>
          </cell>
          <cell r="AG236" t="str">
            <v>75009</v>
          </cell>
          <cell r="AH236" t="str">
            <v>FR</v>
          </cell>
          <cell r="AI236" t="str">
            <v/>
          </cell>
          <cell r="AJ236" t="str">
            <v/>
          </cell>
          <cell r="AK236" t="str">
            <v>EC</v>
          </cell>
          <cell r="AL236" t="str">
            <v>Banque</v>
          </cell>
          <cell r="AM236" t="str">
            <v>PERSONNE_MORALE_SOCIETE</v>
          </cell>
          <cell r="AN236" t="str">
            <v>CREDIT MUTUEL</v>
          </cell>
          <cell r="AO236" t="str">
            <v>Groupes mutualistes</v>
          </cell>
          <cell r="AP236" t="str">
            <v/>
          </cell>
          <cell r="AQ236" t="str">
            <v/>
          </cell>
          <cell r="AR236" t="str">
            <v>FR</v>
          </cell>
          <cell r="AS236" t="str">
            <v>FRANCE</v>
          </cell>
          <cell r="AT236" t="str">
            <v/>
          </cell>
          <cell r="AU236" t="str">
            <v/>
          </cell>
          <cell r="AV236" t="str">
            <v>NICAISE-GASTINEAU</v>
          </cell>
          <cell r="AW236">
            <v>2763</v>
          </cell>
          <cell r="AX236">
            <v>115.878846059</v>
          </cell>
          <cell r="AY236">
            <v>32.102572469999998</v>
          </cell>
          <cell r="AZ236">
            <v>30.150839896000001</v>
          </cell>
          <cell r="BA236">
            <v>20</v>
          </cell>
          <cell r="BB236" t="str">
            <v>SI</v>
          </cell>
          <cell r="BC236">
            <v>0</v>
          </cell>
          <cell r="BD236">
            <v>1</v>
          </cell>
        </row>
        <row r="237">
          <cell r="A237" t="str">
            <v>30076</v>
          </cell>
          <cell r="B237" t="str">
            <v>CREDIT DU NORD</v>
          </cell>
          <cell r="C237" t="str">
            <v>3. Autres (GEA CBD)</v>
          </cell>
          <cell r="D237">
            <v>201412</v>
          </cell>
          <cell r="E237">
            <v>7.1499999999999994E-2</v>
          </cell>
          <cell r="F237">
            <v>0.18529999999999999</v>
          </cell>
          <cell r="G237">
            <v>54.735209118</v>
          </cell>
          <cell r="H237">
            <v>3.9135674519369998</v>
          </cell>
          <cell r="I237">
            <v>10.142434249565399</v>
          </cell>
          <cell r="J237">
            <v>8.5699999999999998E-2</v>
          </cell>
          <cell r="K237">
            <v>0.1573</v>
          </cell>
          <cell r="L237">
            <v>1.445101706</v>
          </cell>
          <cell r="M237">
            <v>0.1238452162042</v>
          </cell>
          <cell r="N237">
            <v>0.22731449835379999</v>
          </cell>
          <cell r="O237">
            <v>20862</v>
          </cell>
          <cell r="P237" t="str">
            <v>456504851</v>
          </cell>
          <cell r="Q237" t="str">
            <v>PM</v>
          </cell>
          <cell r="R237" t="str">
            <v>105</v>
          </cell>
          <cell r="S237" t="str">
            <v>01</v>
          </cell>
          <cell r="T237" t="str">
            <v>Etablissement de crédit</v>
          </cell>
          <cell r="U237" t="str">
            <v>200</v>
          </cell>
          <cell r="V237" t="str">
            <v>Banque</v>
          </cell>
          <cell r="W237" t="str">
            <v>001</v>
          </cell>
          <cell r="X237" t="str">
            <v>Agrément ACPR</v>
          </cell>
          <cell r="Y237">
            <v>6</v>
          </cell>
          <cell r="Z237" t="str">
            <v>NOUVEL ETABLISSEMENT</v>
          </cell>
          <cell r="AA237" t="str">
            <v>FR</v>
          </cell>
          <cell r="AB237" t="str">
            <v> France</v>
          </cell>
          <cell r="AC237" t="str">
            <v>S. BANCAIRE PRIVE (GRANDS GROUPES)</v>
          </cell>
          <cell r="AD237">
            <v>30</v>
          </cell>
          <cell r="AE237" t="str">
            <v>GPE SOCIETE GENERALE</v>
          </cell>
          <cell r="AF237">
            <v>0</v>
          </cell>
          <cell r="AG237" t="str">
            <v>59000</v>
          </cell>
          <cell r="AH237" t="str">
            <v>FR</v>
          </cell>
          <cell r="AI237" t="str">
            <v/>
          </cell>
          <cell r="AJ237" t="str">
            <v/>
          </cell>
          <cell r="AK237" t="str">
            <v>EC</v>
          </cell>
          <cell r="AL237" t="str">
            <v>Banque</v>
          </cell>
          <cell r="AM237" t="str">
            <v>PERSONNE_MORALE_SOCIETE</v>
          </cell>
          <cell r="AN237" t="str">
            <v>SOCIETE GENERALE</v>
          </cell>
          <cell r="AO237" t="str">
            <v>Grands groupes bancaires privés</v>
          </cell>
          <cell r="AP237" t="str">
            <v>OUI</v>
          </cell>
          <cell r="AQ237" t="str">
            <v/>
          </cell>
          <cell r="AR237" t="str">
            <v>FR</v>
          </cell>
          <cell r="AS237" t="str">
            <v>FRANCE</v>
          </cell>
          <cell r="AT237" t="str">
            <v/>
          </cell>
          <cell r="AU237" t="str">
            <v/>
          </cell>
          <cell r="AV237" t="str">
            <v>FAIVRE</v>
          </cell>
          <cell r="AW237">
            <v>2751</v>
          </cell>
          <cell r="AX237">
            <v>43.091699329999997</v>
          </cell>
          <cell r="AY237">
            <v>17.364237545000002</v>
          </cell>
          <cell r="AZ237">
            <v>18.444559655000003</v>
          </cell>
          <cell r="BA237">
            <v>29</v>
          </cell>
          <cell r="BB237" t="str">
            <v>SI</v>
          </cell>
          <cell r="BC237">
            <v>0</v>
          </cell>
          <cell r="BD237">
            <v>1</v>
          </cell>
        </row>
        <row r="238">
          <cell r="A238" t="str">
            <v>31489</v>
          </cell>
          <cell r="B238" t="str">
            <v>CREDIT AGRICOLE CORPORATE AND INVESTM BK</v>
          </cell>
          <cell r="C238" t="str">
            <v>3. Autres (GEA CBD)</v>
          </cell>
          <cell r="D238">
            <v>201412</v>
          </cell>
          <cell r="E238">
            <v>1.6299999999999999E-2</v>
          </cell>
          <cell r="F238">
            <v>0.21190000000000001</v>
          </cell>
          <cell r="G238">
            <v>348.78249826400003</v>
          </cell>
          <cell r="H238">
            <v>5.6851547217032001</v>
          </cell>
          <cell r="I238">
            <v>73.907011382141604</v>
          </cell>
          <cell r="O238">
            <v>21081</v>
          </cell>
          <cell r="P238" t="str">
            <v>304187701</v>
          </cell>
          <cell r="Q238" t="str">
            <v>PM</v>
          </cell>
          <cell r="R238" t="str">
            <v>102</v>
          </cell>
          <cell r="S238" t="str">
            <v>01</v>
          </cell>
          <cell r="T238" t="str">
            <v>Etablissement de crédit</v>
          </cell>
          <cell r="U238" t="str">
            <v>200</v>
          </cell>
          <cell r="V238" t="str">
            <v>Banque</v>
          </cell>
          <cell r="W238" t="str">
            <v>001</v>
          </cell>
          <cell r="X238" t="str">
            <v>Agrément ACPR</v>
          </cell>
          <cell r="Y238">
            <v>6</v>
          </cell>
          <cell r="Z238" t="str">
            <v>NOUVEL ETABLISSEMENT</v>
          </cell>
          <cell r="AA238" t="str">
            <v>FR</v>
          </cell>
          <cell r="AB238" t="str">
            <v> France</v>
          </cell>
          <cell r="AC238" t="str">
            <v>S. BANCAIRE MUTUALISTE ET AUTRES RESEAUX</v>
          </cell>
          <cell r="AD238">
            <v>27</v>
          </cell>
          <cell r="AE238" t="str">
            <v>GPE CREDIT AGRICOLE</v>
          </cell>
          <cell r="AF238">
            <v>0</v>
          </cell>
          <cell r="AG238" t="str">
            <v>92400</v>
          </cell>
          <cell r="AH238" t="str">
            <v>FR</v>
          </cell>
          <cell r="AI238" t="str">
            <v/>
          </cell>
          <cell r="AJ238" t="str">
            <v/>
          </cell>
          <cell r="AK238" t="str">
            <v>EC</v>
          </cell>
          <cell r="AL238" t="str">
            <v>Banque</v>
          </cell>
          <cell r="AM238" t="str">
            <v>PERSONNE_MORALE_SOCIETE</v>
          </cell>
          <cell r="AN238" t="str">
            <v>CREDIT AGRICOLE</v>
          </cell>
          <cell r="AO238" t="str">
            <v>Groupes mutualistes</v>
          </cell>
          <cell r="AP238" t="str">
            <v/>
          </cell>
          <cell r="AQ238" t="str">
            <v/>
          </cell>
          <cell r="AR238" t="str">
            <v>FR</v>
          </cell>
          <cell r="AS238" t="str">
            <v>FRANCE</v>
          </cell>
          <cell r="AT238" t="str">
            <v/>
          </cell>
          <cell r="AU238" t="str">
            <v/>
          </cell>
          <cell r="AV238" t="str">
            <v>ONDO</v>
          </cell>
          <cell r="AW238">
            <v>2761</v>
          </cell>
          <cell r="AX238">
            <v>565.48141394799995</v>
          </cell>
          <cell r="AY238">
            <v>91.69236746899999</v>
          </cell>
          <cell r="AZ238">
            <v>91.138472831000001</v>
          </cell>
          <cell r="BA238">
            <v>4</v>
          </cell>
          <cell r="BB238" t="str">
            <v>SI</v>
          </cell>
          <cell r="BC238">
            <v>0</v>
          </cell>
          <cell r="BD238">
            <v>1</v>
          </cell>
        </row>
        <row r="239">
          <cell r="A239" t="str">
            <v>39996</v>
          </cell>
          <cell r="B239" t="str">
            <v>GROUPE CREDIT AGRICOLE</v>
          </cell>
          <cell r="C239" t="str">
            <v>1. Top6</v>
          </cell>
          <cell r="D239">
            <v>201412</v>
          </cell>
          <cell r="E239">
            <v>3.9399999999999998E-2</v>
          </cell>
          <cell r="F239">
            <v>0.20569999999999999</v>
          </cell>
          <cell r="G239">
            <v>795.46410206200005</v>
          </cell>
          <cell r="H239">
            <v>31.3412856212428</v>
          </cell>
          <cell r="I239">
            <v>163.62696579415339</v>
          </cell>
          <cell r="J239">
            <v>2.0400000000000001E-2</v>
          </cell>
          <cell r="K239">
            <v>0.45129999999999998</v>
          </cell>
          <cell r="L239">
            <v>204.99872265000002</v>
          </cell>
          <cell r="M239">
            <v>4.1819739420600008</v>
          </cell>
          <cell r="N239">
            <v>92.515923531945006</v>
          </cell>
          <cell r="O239">
            <v>50615</v>
          </cell>
          <cell r="P239" t="str">
            <v/>
          </cell>
          <cell r="Q239" t="str">
            <v>PM</v>
          </cell>
          <cell r="R239" t="str">
            <v>930</v>
          </cell>
          <cell r="S239" t="str">
            <v>80</v>
          </cell>
          <cell r="T239" t="str">
            <v>Agrégation réseau</v>
          </cell>
          <cell r="U239" t="str">
            <v/>
          </cell>
          <cell r="V239" t="str">
            <v/>
          </cell>
          <cell r="W239" t="str">
            <v>100</v>
          </cell>
          <cell r="X239" t="str">
            <v>Aucune autorisation</v>
          </cell>
          <cell r="Y239">
            <v>6</v>
          </cell>
          <cell r="Z239" t="str">
            <v>NOUVEL ETABLISSEMENT</v>
          </cell>
          <cell r="AA239" t="str">
            <v/>
          </cell>
          <cell r="AB239" t="str">
            <v/>
          </cell>
          <cell r="AC239" t="str">
            <v/>
          </cell>
          <cell r="AD239">
            <v>27</v>
          </cell>
          <cell r="AE239" t="str">
            <v>GPE CREDIT AGRICOLE</v>
          </cell>
          <cell r="AF239">
            <v>1</v>
          </cell>
          <cell r="AG239" t="str">
            <v/>
          </cell>
          <cell r="AH239" t="str">
            <v>FR</v>
          </cell>
          <cell r="AI239" t="str">
            <v>Org Central</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RABIER</v>
          </cell>
          <cell r="AW239">
            <v>2761</v>
          </cell>
          <cell r="AX239">
            <v>737.18631658000004</v>
          </cell>
          <cell r="AY239">
            <v>396.22235835600003</v>
          </cell>
          <cell r="AZ239">
            <v>383.75119783700001</v>
          </cell>
          <cell r="BA239">
            <v>3</v>
          </cell>
          <cell r="BB239" t="str">
            <v>SI</v>
          </cell>
          <cell r="BC239">
            <v>1</v>
          </cell>
          <cell r="BD239">
            <v>1</v>
          </cell>
        </row>
        <row r="240">
          <cell r="A240" t="str">
            <v>41539</v>
          </cell>
          <cell r="B240" t="str">
            <v>CA CONSUMER FINANCE</v>
          </cell>
          <cell r="C240" t="str">
            <v>3. Autres (GEA CBD)</v>
          </cell>
          <cell r="D240">
            <v>201412</v>
          </cell>
          <cell r="E240">
            <v>0.14130000000000001</v>
          </cell>
          <cell r="F240">
            <v>0.50519999999999998</v>
          </cell>
          <cell r="G240">
            <v>28.331549517000003</v>
          </cell>
          <cell r="H240">
            <v>4.0032479467521007</v>
          </cell>
          <cell r="I240">
            <v>14.313098815988401</v>
          </cell>
          <cell r="O240">
            <v>21700</v>
          </cell>
          <cell r="P240" t="str">
            <v>542097522</v>
          </cell>
          <cell r="Q240" t="str">
            <v>PM</v>
          </cell>
          <cell r="R240" t="str">
            <v>102</v>
          </cell>
          <cell r="S240" t="str">
            <v>01</v>
          </cell>
          <cell r="T240" t="str">
            <v>Etablissement de crédit</v>
          </cell>
          <cell r="U240" t="str">
            <v>200</v>
          </cell>
          <cell r="V240" t="str">
            <v>Banque</v>
          </cell>
          <cell r="W240" t="str">
            <v>001</v>
          </cell>
          <cell r="X240" t="str">
            <v>Agrément ACPR</v>
          </cell>
          <cell r="Y240">
            <v>6</v>
          </cell>
          <cell r="Z240" t="str">
            <v>NOUVEL ETABLISSEMENT</v>
          </cell>
          <cell r="AA240" t="str">
            <v>FR</v>
          </cell>
          <cell r="AB240" t="str">
            <v> France</v>
          </cell>
          <cell r="AC240" t="str">
            <v>S. BANCAIRE MUTUALISTE ET AUTRES RESEAUX</v>
          </cell>
          <cell r="AD240">
            <v>27</v>
          </cell>
          <cell r="AE240" t="str">
            <v>GPE CREDIT AGRICOLE</v>
          </cell>
          <cell r="AF240">
            <v>0</v>
          </cell>
          <cell r="AG240" t="str">
            <v>91000</v>
          </cell>
          <cell r="AH240" t="str">
            <v>FR</v>
          </cell>
          <cell r="AI240" t="str">
            <v/>
          </cell>
          <cell r="AJ240" t="str">
            <v/>
          </cell>
          <cell r="AK240" t="str">
            <v>EC</v>
          </cell>
          <cell r="AL240" t="str">
            <v>Banque</v>
          </cell>
          <cell r="AM240" t="str">
            <v>PERSONNE_MORALE_SOCIETE</v>
          </cell>
          <cell r="AN240" t="str">
            <v>CREDIT AGRICOLE</v>
          </cell>
          <cell r="AO240" t="str">
            <v>Groupes mutualistes</v>
          </cell>
          <cell r="AP240" t="str">
            <v/>
          </cell>
          <cell r="AQ240" t="str">
            <v/>
          </cell>
          <cell r="AR240" t="str">
            <v>FR</v>
          </cell>
          <cell r="AS240" t="str">
            <v>FRANCE</v>
          </cell>
          <cell r="AT240" t="str">
            <v/>
          </cell>
          <cell r="AU240" t="str">
            <v/>
          </cell>
          <cell r="AV240" t="str">
            <v>DU CHESNE</v>
          </cell>
          <cell r="AW240">
            <v>2761</v>
          </cell>
          <cell r="AX240">
            <v>34.957507899999996</v>
          </cell>
          <cell r="AY240">
            <v>7.4246024419999994</v>
          </cell>
          <cell r="AZ240">
            <v>1.5058747639999999</v>
          </cell>
          <cell r="BA240">
            <v>35</v>
          </cell>
          <cell r="BB240" t="str">
            <v>SI</v>
          </cell>
          <cell r="BC240">
            <v>0</v>
          </cell>
          <cell r="BD240">
            <v>1</v>
          </cell>
        </row>
        <row r="241">
          <cell r="A241" t="str">
            <v>42559</v>
          </cell>
          <cell r="B241" t="str">
            <v>CREDIT COOPERATIF</v>
          </cell>
          <cell r="C241" t="str">
            <v>3. Autres (GEA CBD)</v>
          </cell>
          <cell r="D241">
            <v>201412</v>
          </cell>
          <cell r="E241">
            <v>0.17799084540452301</v>
          </cell>
          <cell r="F241">
            <v>0.21899674290080101</v>
          </cell>
          <cell r="G241">
            <v>3.068740075</v>
          </cell>
          <cell r="H241">
            <v>0.54620764027598934</v>
          </cell>
          <cell r="I241">
            <v>0.67204408123415982</v>
          </cell>
          <cell r="J241">
            <v>5.9825948472361397E-2</v>
          </cell>
          <cell r="K241">
            <v>0.44927332063646003</v>
          </cell>
          <cell r="L241">
            <v>8.3262696849999998</v>
          </cell>
          <cell r="M241">
            <v>0.49812698114179477</v>
          </cell>
          <cell r="N241">
            <v>3.7407708298946418</v>
          </cell>
          <cell r="O241">
            <v>21892</v>
          </cell>
          <cell r="P241" t="str">
            <v>349974931</v>
          </cell>
          <cell r="Q241" t="str">
            <v>PM</v>
          </cell>
          <cell r="R241" t="str">
            <v>201</v>
          </cell>
          <cell r="S241" t="str">
            <v>01</v>
          </cell>
          <cell r="T241" t="str">
            <v>Etablissement de crédit</v>
          </cell>
          <cell r="U241" t="str">
            <v>201</v>
          </cell>
          <cell r="V241" t="str">
            <v>Banque mutualiste ou coopérative</v>
          </cell>
          <cell r="W241" t="str">
            <v>001</v>
          </cell>
          <cell r="X241" t="str">
            <v>Agrément ACPR</v>
          </cell>
          <cell r="Y241">
            <v>8</v>
          </cell>
          <cell r="Z241" t="str">
            <v>RESTRUCTURATION AVEC REPRISE DE CIB</v>
          </cell>
          <cell r="AA241" t="str">
            <v>FR</v>
          </cell>
          <cell r="AB241" t="str">
            <v> France</v>
          </cell>
          <cell r="AC241" t="str">
            <v>S. BANCAIRE MUTUALISTE ET AUTRES RESEAUX</v>
          </cell>
          <cell r="AD241">
            <v>1163</v>
          </cell>
          <cell r="AE241" t="str">
            <v>GPE BPCE</v>
          </cell>
          <cell r="AF241">
            <v>0</v>
          </cell>
          <cell r="AG241" t="str">
            <v>92000</v>
          </cell>
          <cell r="AH241" t="str">
            <v>FR</v>
          </cell>
          <cell r="AI241" t="str">
            <v/>
          </cell>
          <cell r="AJ241" t="str">
            <v/>
          </cell>
          <cell r="AK241" t="str">
            <v>EC</v>
          </cell>
          <cell r="AL241" t="str">
            <v>Bq mut</v>
          </cell>
          <cell r="AM241" t="str">
            <v>PERSONNE_MORALE_SOCIETE</v>
          </cell>
          <cell r="AN241" t="str">
            <v>BPCE</v>
          </cell>
          <cell r="AO241" t="str">
            <v>Groupes mutualistes</v>
          </cell>
          <cell r="AP241" t="str">
            <v/>
          </cell>
          <cell r="AQ241" t="str">
            <v/>
          </cell>
          <cell r="AR241" t="str">
            <v>FR</v>
          </cell>
          <cell r="AS241" t="str">
            <v>FRANCE</v>
          </cell>
          <cell r="AT241" t="str">
            <v/>
          </cell>
          <cell r="AU241" t="str">
            <v/>
          </cell>
          <cell r="AV241" t="str">
            <v>LE FLEM</v>
          </cell>
          <cell r="AW241">
            <v>2762</v>
          </cell>
          <cell r="AX241">
            <v>14.942586550000001</v>
          </cell>
          <cell r="AY241">
            <v>9.9544939030000013</v>
          </cell>
          <cell r="AZ241">
            <v>9.1597584889999997</v>
          </cell>
          <cell r="BA241">
            <v>85</v>
          </cell>
          <cell r="BB241" t="str">
            <v>SI</v>
          </cell>
          <cell r="BC241">
            <v>0</v>
          </cell>
          <cell r="BD241">
            <v>1</v>
          </cell>
        </row>
        <row r="242">
          <cell r="A242" t="str">
            <v>45539</v>
          </cell>
          <cell r="B242" t="str">
            <v>CAISSE CENTRALE DU CIT MUT</v>
          </cell>
          <cell r="C242" t="str">
            <v>3. Autres (GEA CBD)</v>
          </cell>
          <cell r="D242">
            <v>201412</v>
          </cell>
          <cell r="E242">
            <v>0</v>
          </cell>
          <cell r="F242">
            <v>0</v>
          </cell>
          <cell r="G242">
            <v>3.36282868774</v>
          </cell>
          <cell r="H242">
            <v>0</v>
          </cell>
          <cell r="I242">
            <v>0</v>
          </cell>
          <cell r="O242">
            <v>22710</v>
          </cell>
          <cell r="P242" t="str">
            <v>632049052</v>
          </cell>
          <cell r="Q242" t="str">
            <v>PM</v>
          </cell>
          <cell r="R242" t="str">
            <v>240</v>
          </cell>
          <cell r="S242" t="str">
            <v>01</v>
          </cell>
          <cell r="T242" t="str">
            <v>Etablissement de crédit</v>
          </cell>
          <cell r="U242" t="str">
            <v>201</v>
          </cell>
          <cell r="V242" t="str">
            <v>Banque mutualiste ou coopérative</v>
          </cell>
          <cell r="W242" t="str">
            <v>001</v>
          </cell>
          <cell r="X242" t="str">
            <v>Agrément ACPR</v>
          </cell>
          <cell r="Y242">
            <v>6</v>
          </cell>
          <cell r="Z242" t="str">
            <v>NOUVEL ETABLISSEMENT</v>
          </cell>
          <cell r="AA242" t="str">
            <v>FR</v>
          </cell>
          <cell r="AB242" t="str">
            <v> France</v>
          </cell>
          <cell r="AC242" t="str">
            <v>S. BANCAIRE MUTUALISTE ET AUTRES RESEAUX</v>
          </cell>
          <cell r="AD242">
            <v>29</v>
          </cell>
          <cell r="AE242" t="str">
            <v>GPE CREDIT MUTUEL</v>
          </cell>
          <cell r="AF242">
            <v>0</v>
          </cell>
          <cell r="AG242" t="str">
            <v>75017</v>
          </cell>
          <cell r="AH242" t="str">
            <v>FR</v>
          </cell>
          <cell r="AI242" t="str">
            <v/>
          </cell>
          <cell r="AJ242" t="str">
            <v/>
          </cell>
          <cell r="AK242" t="str">
            <v>EC</v>
          </cell>
          <cell r="AL242" t="str">
            <v>Bq mut</v>
          </cell>
          <cell r="AM242" t="str">
            <v>PERSONNE_MORALE_SOCIETE</v>
          </cell>
          <cell r="AN242" t="str">
            <v>CREDIT MUTUEL</v>
          </cell>
          <cell r="AO242" t="str">
            <v>Groupes mutualistes</v>
          </cell>
          <cell r="AP242" t="str">
            <v/>
          </cell>
          <cell r="AQ242" t="str">
            <v/>
          </cell>
          <cell r="AR242" t="str">
            <v>FR</v>
          </cell>
          <cell r="AS242" t="str">
            <v>FRANCE</v>
          </cell>
          <cell r="AT242" t="str">
            <v/>
          </cell>
          <cell r="AU242" t="str">
            <v/>
          </cell>
          <cell r="AV242" t="str">
            <v>KRAUSE</v>
          </cell>
          <cell r="AW242">
            <v>2763</v>
          </cell>
          <cell r="AX242">
            <v>4.570800448</v>
          </cell>
          <cell r="AY242">
            <v>1.17012E-4</v>
          </cell>
          <cell r="AZ242">
            <v>1.6161736999999999E-2</v>
          </cell>
          <cell r="BA242">
            <v>176</v>
          </cell>
          <cell r="BB242" t="str">
            <v>SI</v>
          </cell>
          <cell r="BC242">
            <v>0</v>
          </cell>
          <cell r="BD242">
            <v>0</v>
          </cell>
        </row>
        <row r="243">
          <cell r="A243" t="str">
            <v>00009</v>
          </cell>
          <cell r="B243" t="str">
            <v>GROUPE BPCE</v>
          </cell>
          <cell r="C243" t="str">
            <v>1. Top6</v>
          </cell>
          <cell r="D243">
            <v>201312</v>
          </cell>
          <cell r="E243">
            <v>5.1836215086995797E-2</v>
          </cell>
          <cell r="F243">
            <v>0.20545028771034299</v>
          </cell>
          <cell r="G243">
            <v>494.46837162399999</v>
          </cell>
          <cell r="H243">
            <v>25.631368865218231</v>
          </cell>
          <cell r="I243">
            <v>101.58866921381559</v>
          </cell>
          <cell r="J243">
            <v>4.1439461360036497E-2</v>
          </cell>
          <cell r="K243">
            <v>0.439825964545762</v>
          </cell>
          <cell r="L243">
            <v>88.013056962999997</v>
          </cell>
          <cell r="M243">
            <v>3.6472136731969296</v>
          </cell>
          <cell r="N243">
            <v>38.710427671372571</v>
          </cell>
          <cell r="O243">
            <v>1385</v>
          </cell>
          <cell r="P243" t="str">
            <v/>
          </cell>
          <cell r="Q243" t="str">
            <v>PM</v>
          </cell>
          <cell r="R243" t="str">
            <v>930</v>
          </cell>
          <cell r="S243" t="str">
            <v>80</v>
          </cell>
          <cell r="T243" t="str">
            <v>Agrégation réseau</v>
          </cell>
          <cell r="U243" t="str">
            <v/>
          </cell>
          <cell r="V243" t="str">
            <v/>
          </cell>
          <cell r="W243" t="str">
            <v>100</v>
          </cell>
          <cell r="X243" t="str">
            <v>Aucune autorisation</v>
          </cell>
          <cell r="Y243">
            <v>6</v>
          </cell>
          <cell r="Z243" t="str">
            <v>NOUVEL ETABLISSEMENT</v>
          </cell>
          <cell r="AA243" t="str">
            <v/>
          </cell>
          <cell r="AB243" t="str">
            <v/>
          </cell>
          <cell r="AC243" t="str">
            <v/>
          </cell>
          <cell r="AD243">
            <v>1163</v>
          </cell>
          <cell r="AE243" t="str">
            <v>GPE BPCE</v>
          </cell>
          <cell r="AF243">
            <v>1</v>
          </cell>
          <cell r="AG243" t="str">
            <v/>
          </cell>
          <cell r="AH243" t="str">
            <v>FR</v>
          </cell>
          <cell r="AI243" t="str">
            <v>Org Central</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RINGWALD</v>
          </cell>
          <cell r="AW243">
            <v>2762</v>
          </cell>
          <cell r="BA243">
            <v>9999</v>
          </cell>
          <cell r="BB243" t="str">
            <v>SI</v>
          </cell>
          <cell r="BC243">
            <v>1</v>
          </cell>
          <cell r="BD243">
            <v>0</v>
          </cell>
        </row>
        <row r="244">
          <cell r="A244" t="str">
            <v>09992</v>
          </cell>
          <cell r="B244" t="str">
            <v>DE LAGE LANDEN FRANCE</v>
          </cell>
          <cell r="C244" t="str">
            <v>4. Autres (GEA hors CBD)</v>
          </cell>
          <cell r="D244">
            <v>201312</v>
          </cell>
          <cell r="E244">
            <v>5.33E-2</v>
          </cell>
          <cell r="F244">
            <v>0.21510000000000001</v>
          </cell>
          <cell r="G244">
            <v>1.472810824</v>
          </cell>
          <cell r="H244">
            <v>7.8500816919199995E-2</v>
          </cell>
          <cell r="I244">
            <v>0.3168016082424</v>
          </cell>
          <cell r="O244">
            <v>537</v>
          </cell>
          <cell r="P244" t="str">
            <v>383092889</v>
          </cell>
          <cell r="Q244" t="str">
            <v>PM</v>
          </cell>
          <cell r="R244" t="str">
            <v>94A</v>
          </cell>
          <cell r="S244" t="str">
            <v>38</v>
          </cell>
          <cell r="T244" t="str">
            <v>Entreprise mère de société de financement</v>
          </cell>
          <cell r="U244" t="str">
            <v/>
          </cell>
          <cell r="V244" t="str">
            <v/>
          </cell>
          <cell r="W244" t="str">
            <v>006</v>
          </cell>
          <cell r="X244" t="str">
            <v>Inscription liste</v>
          </cell>
          <cell r="Y244">
            <v>1</v>
          </cell>
          <cell r="Z244" t="str">
            <v>CHANGEMENT DE CATEGORIE AGENT FINANCIER</v>
          </cell>
          <cell r="AA244" t="str">
            <v>NL</v>
          </cell>
          <cell r="AB244" t="str">
            <v> Pays-Bas</v>
          </cell>
          <cell r="AC244" t="str">
            <v>S. BANCAIRE ETRANGER EEE</v>
          </cell>
          <cell r="AD244">
            <v>223</v>
          </cell>
          <cell r="AE244" t="str">
            <v>GPE RABOBANK</v>
          </cell>
          <cell r="AF244">
            <v>1</v>
          </cell>
          <cell r="AG244" t="str">
            <v>93350</v>
          </cell>
          <cell r="AH244" t="str">
            <v>FR</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JEOL</v>
          </cell>
          <cell r="BA244">
            <v>9999</v>
          </cell>
          <cell r="BB244" t="str">
            <v>NON-MSU</v>
          </cell>
          <cell r="BC244">
            <v>0</v>
          </cell>
          <cell r="BD244">
            <v>0</v>
          </cell>
        </row>
        <row r="245">
          <cell r="A245" t="str">
            <v>10107</v>
          </cell>
          <cell r="B245" t="str">
            <v>BRED-BANQUE POPULAIRE</v>
          </cell>
          <cell r="C245" t="str">
            <v>3. Autres (GEA CBD)</v>
          </cell>
          <cell r="D245">
            <v>201312</v>
          </cell>
          <cell r="E245">
            <v>7.7999874880254602E-2</v>
          </cell>
          <cell r="F245">
            <v>0.16923201822075601</v>
          </cell>
          <cell r="G245">
            <v>8.3321035220000006</v>
          </cell>
          <cell r="H245">
            <v>0.64990303220532875</v>
          </cell>
          <cell r="I245">
            <v>1.4100586950523295</v>
          </cell>
          <cell r="J245">
            <v>2.5904857446741099E-2</v>
          </cell>
          <cell r="K245">
            <v>0.42840482829423598</v>
          </cell>
          <cell r="L245">
            <v>19.861456</v>
          </cell>
          <cell r="M245">
            <v>0.51450818636472073</v>
          </cell>
          <cell r="N245">
            <v>8.5087436473535227</v>
          </cell>
          <cell r="O245">
            <v>2129</v>
          </cell>
          <cell r="P245" t="str">
            <v>552091795</v>
          </cell>
          <cell r="Q245" t="str">
            <v>PM</v>
          </cell>
          <cell r="R245" t="str">
            <v>202</v>
          </cell>
          <cell r="S245" t="str">
            <v>01</v>
          </cell>
          <cell r="T245" t="str">
            <v>Etablissement de crédit</v>
          </cell>
          <cell r="U245" t="str">
            <v>201</v>
          </cell>
          <cell r="V245" t="str">
            <v>Banque mutualiste ou coopérative</v>
          </cell>
          <cell r="W245" t="str">
            <v>001</v>
          </cell>
          <cell r="X245" t="str">
            <v>Agrément ACPR</v>
          </cell>
          <cell r="Y245">
            <v>6</v>
          </cell>
          <cell r="Z245" t="str">
            <v>NOUVEL ETABLISSEMENT</v>
          </cell>
          <cell r="AA245" t="str">
            <v>FR</v>
          </cell>
          <cell r="AB245" t="str">
            <v> France</v>
          </cell>
          <cell r="AC245" t="str">
            <v>S. BANCAIRE MUTUALISTE ET AUTRES RESEAUX</v>
          </cell>
          <cell r="AD245">
            <v>1163</v>
          </cell>
          <cell r="AE245" t="str">
            <v>GPE BPCE</v>
          </cell>
          <cell r="AF245">
            <v>0</v>
          </cell>
          <cell r="AG245" t="str">
            <v>75012</v>
          </cell>
          <cell r="AH245" t="str">
            <v>FR</v>
          </cell>
          <cell r="AI245" t="str">
            <v/>
          </cell>
          <cell r="AJ245" t="str">
            <v/>
          </cell>
          <cell r="AK245" t="str">
            <v>EC</v>
          </cell>
          <cell r="AL245" t="str">
            <v>Bq mut</v>
          </cell>
          <cell r="AM245" t="str">
            <v>PERSONNE_MORALE_SOCIETE</v>
          </cell>
          <cell r="AN245" t="str">
            <v>BPCE</v>
          </cell>
          <cell r="AO245" t="str">
            <v>Groupes mutualistes</v>
          </cell>
          <cell r="AP245" t="str">
            <v/>
          </cell>
          <cell r="AQ245" t="str">
            <v/>
          </cell>
          <cell r="AR245" t="str">
            <v>FR</v>
          </cell>
          <cell r="AS245" t="str">
            <v>FRANCE</v>
          </cell>
          <cell r="AT245" t="str">
            <v/>
          </cell>
          <cell r="AU245" t="str">
            <v/>
          </cell>
          <cell r="AV245" t="str">
            <v>LACAMPAGNE</v>
          </cell>
          <cell r="AW245">
            <v>2762</v>
          </cell>
          <cell r="AX245">
            <v>51.355527424999998</v>
          </cell>
          <cell r="AY245">
            <v>12.364550409</v>
          </cell>
          <cell r="AZ245">
            <v>27.186823627999999</v>
          </cell>
          <cell r="BA245">
            <v>26</v>
          </cell>
          <cell r="BB245" t="str">
            <v>SI</v>
          </cell>
          <cell r="BC245">
            <v>0</v>
          </cell>
          <cell r="BD245">
            <v>1</v>
          </cell>
        </row>
        <row r="246">
          <cell r="A246" t="str">
            <v>10206</v>
          </cell>
          <cell r="B246" t="str">
            <v>CRCAM DU NORD EST</v>
          </cell>
          <cell r="C246" t="str">
            <v>3. Autres (GEA CBD)</v>
          </cell>
          <cell r="D246">
            <v>201312</v>
          </cell>
          <cell r="E246">
            <v>4.4699999999999997E-2</v>
          </cell>
          <cell r="F246">
            <v>0.1638</v>
          </cell>
          <cell r="G246">
            <v>13.554016650000001</v>
          </cell>
          <cell r="H246">
            <v>0.60586454425500003</v>
          </cell>
          <cell r="I246">
            <v>2.2201479272700002</v>
          </cell>
          <cell r="J246">
            <v>1.7500000000000002E-2</v>
          </cell>
          <cell r="K246">
            <v>0.38419999999999999</v>
          </cell>
          <cell r="L246">
            <v>5.5805259999999999</v>
          </cell>
          <cell r="M246">
            <v>9.7659205000000013E-2</v>
          </cell>
          <cell r="N246">
            <v>2.1440380891999999</v>
          </cell>
          <cell r="O246">
            <v>2267</v>
          </cell>
          <cell r="P246" t="str">
            <v>394157085</v>
          </cell>
          <cell r="Q246" t="str">
            <v>PM</v>
          </cell>
          <cell r="R246" t="str">
            <v>210</v>
          </cell>
          <cell r="S246" t="str">
            <v>01</v>
          </cell>
          <cell r="T246" t="str">
            <v>Etablissement de crédit</v>
          </cell>
          <cell r="U246" t="str">
            <v>201</v>
          </cell>
          <cell r="V246" t="str">
            <v>Banque mutualiste ou coopérative</v>
          </cell>
          <cell r="W246" t="str">
            <v>001</v>
          </cell>
          <cell r="X246" t="str">
            <v>Agrément ACPR</v>
          </cell>
          <cell r="Y246">
            <v>8</v>
          </cell>
          <cell r="Z246" t="str">
            <v>RESTRUCTURATION AVEC REPRISE DE CIB</v>
          </cell>
          <cell r="AA246" t="str">
            <v>FR</v>
          </cell>
          <cell r="AB246" t="str">
            <v> France</v>
          </cell>
          <cell r="AC246" t="str">
            <v>S. BANCAIRE MUTUALISTE ET AUTRES RESEAUX</v>
          </cell>
          <cell r="AD246">
            <v>27</v>
          </cell>
          <cell r="AE246" t="str">
            <v>GPE CREDIT AGRICOLE</v>
          </cell>
          <cell r="AF246">
            <v>0</v>
          </cell>
          <cell r="AG246" t="str">
            <v>51100</v>
          </cell>
          <cell r="AH246" t="str">
            <v>FR</v>
          </cell>
          <cell r="AI246" t="str">
            <v/>
          </cell>
          <cell r="AJ246" t="str">
            <v/>
          </cell>
          <cell r="AK246" t="str">
            <v>EC</v>
          </cell>
          <cell r="AL246" t="str">
            <v>Bq mut</v>
          </cell>
          <cell r="AM246" t="str">
            <v>PERSONNE_MORALE_SOCIETE</v>
          </cell>
          <cell r="AN246" t="str">
            <v>CREDIT AGRICOLE</v>
          </cell>
          <cell r="AO246" t="str">
            <v>Groupes mutualistes</v>
          </cell>
          <cell r="AP246" t="str">
            <v/>
          </cell>
          <cell r="AQ246" t="str">
            <v/>
          </cell>
          <cell r="AR246" t="str">
            <v>FR</v>
          </cell>
          <cell r="AS246" t="str">
            <v>FRANCE</v>
          </cell>
          <cell r="AT246" t="str">
            <v/>
          </cell>
          <cell r="AU246" t="str">
            <v/>
          </cell>
          <cell r="AV246" t="str">
            <v>BALLABRIGA</v>
          </cell>
          <cell r="AW246">
            <v>2761</v>
          </cell>
          <cell r="AX246">
            <v>20.492980053</v>
          </cell>
          <cell r="AY246">
            <v>14.718880715999999</v>
          </cell>
          <cell r="AZ246">
            <v>7.393376849</v>
          </cell>
          <cell r="BA246">
            <v>61</v>
          </cell>
          <cell r="BB246" t="str">
            <v>SI</v>
          </cell>
          <cell r="BC246">
            <v>0</v>
          </cell>
          <cell r="BD246">
            <v>0</v>
          </cell>
        </row>
        <row r="247">
          <cell r="A247" t="str">
            <v>10207</v>
          </cell>
          <cell r="B247" t="str">
            <v>BANQUE POPULAIRE RIVES DE PARIS</v>
          </cell>
          <cell r="C247" t="str">
            <v>3. Autres (GEA CBD)</v>
          </cell>
          <cell r="D247">
            <v>201312</v>
          </cell>
          <cell r="E247">
            <v>5.6050000000000003E-2</v>
          </cell>
          <cell r="F247">
            <v>0.13239000000000001</v>
          </cell>
          <cell r="G247">
            <v>8.9738064649999991</v>
          </cell>
          <cell r="H247">
            <v>0.50298185236324999</v>
          </cell>
          <cell r="I247">
            <v>1.18804223790135</v>
          </cell>
          <cell r="J247">
            <v>4.7578670472475201E-2</v>
          </cell>
          <cell r="K247">
            <v>0.437414555204302</v>
          </cell>
          <cell r="L247">
            <v>4.2252102200000001</v>
          </cell>
          <cell r="M247">
            <v>0.20102988473431446</v>
          </cell>
          <cell r="N247">
            <v>1.8481684490259711</v>
          </cell>
          <cell r="O247">
            <v>2273</v>
          </cell>
          <cell r="P247" t="str">
            <v>552002313</v>
          </cell>
          <cell r="Q247" t="str">
            <v>PM</v>
          </cell>
          <cell r="R247" t="str">
            <v>202</v>
          </cell>
          <cell r="S247" t="str">
            <v>01</v>
          </cell>
          <cell r="T247" t="str">
            <v>Etablissement de crédit</v>
          </cell>
          <cell r="U247" t="str">
            <v>201</v>
          </cell>
          <cell r="V247" t="str">
            <v>Banque mutualiste ou coopérative</v>
          </cell>
          <cell r="W247" t="str">
            <v>001</v>
          </cell>
          <cell r="X247" t="str">
            <v>Agrément ACPR</v>
          </cell>
          <cell r="Y247">
            <v>6</v>
          </cell>
          <cell r="Z247" t="str">
            <v>NOUVEL ETABLISSEMENT</v>
          </cell>
          <cell r="AA247" t="str">
            <v>FR</v>
          </cell>
          <cell r="AB247" t="str">
            <v> France</v>
          </cell>
          <cell r="AC247" t="str">
            <v>S. BANCAIRE MUTUALISTE ET AUTRES RESEAUX</v>
          </cell>
          <cell r="AD247">
            <v>1163</v>
          </cell>
          <cell r="AE247" t="str">
            <v>GPE BPCE</v>
          </cell>
          <cell r="AF247">
            <v>0</v>
          </cell>
          <cell r="AG247" t="str">
            <v>75013</v>
          </cell>
          <cell r="AH247" t="str">
            <v>FR</v>
          </cell>
          <cell r="AI247" t="str">
            <v/>
          </cell>
          <cell r="AJ247" t="str">
            <v/>
          </cell>
          <cell r="AK247" t="str">
            <v>EC</v>
          </cell>
          <cell r="AL247" t="str">
            <v>Bq mut</v>
          </cell>
          <cell r="AM247" t="str">
            <v>PERSONNE_MORALE_SOCIETE</v>
          </cell>
          <cell r="AN247" t="str">
            <v>BPCE</v>
          </cell>
          <cell r="AO247" t="str">
            <v>Groupes mutualistes</v>
          </cell>
          <cell r="AP247" t="str">
            <v/>
          </cell>
          <cell r="AQ247" t="str">
            <v/>
          </cell>
          <cell r="AR247" t="str">
            <v>FR</v>
          </cell>
          <cell r="AS247" t="str">
            <v>FRANCE</v>
          </cell>
          <cell r="AT247" t="str">
            <v/>
          </cell>
          <cell r="AU247" t="str">
            <v/>
          </cell>
          <cell r="AV247" t="str">
            <v>CISSOKHO-COULIBALY</v>
          </cell>
          <cell r="AW247">
            <v>2762</v>
          </cell>
          <cell r="AX247">
            <v>20.265486677999998</v>
          </cell>
          <cell r="AY247">
            <v>11.531718956000001</v>
          </cell>
          <cell r="AZ247">
            <v>14.896604003</v>
          </cell>
          <cell r="BA247">
            <v>62</v>
          </cell>
          <cell r="BB247" t="str">
            <v>SI</v>
          </cell>
          <cell r="BC247">
            <v>0</v>
          </cell>
          <cell r="BD247">
            <v>1</v>
          </cell>
        </row>
        <row r="248">
          <cell r="A248" t="str">
            <v>10278</v>
          </cell>
          <cell r="B248" t="str">
            <v>CAISSE FEDERALE DE CREDIT MUTUEL</v>
          </cell>
          <cell r="C248" t="str">
            <v>3. Autres (GEA CBD)</v>
          </cell>
          <cell r="D248">
            <v>201312</v>
          </cell>
          <cell r="E248">
            <v>4.07E-2</v>
          </cell>
          <cell r="F248">
            <v>0.2082</v>
          </cell>
          <cell r="G248">
            <v>326.88381088300002</v>
          </cell>
          <cell r="H248">
            <v>13.304171102938101</v>
          </cell>
          <cell r="I248">
            <v>68.057209425840597</v>
          </cell>
          <cell r="L248">
            <v>5.6027783049999993</v>
          </cell>
          <cell r="O248">
            <v>2422</v>
          </cell>
          <cell r="P248" t="str">
            <v>588505354</v>
          </cell>
          <cell r="Q248" t="str">
            <v>PM</v>
          </cell>
          <cell r="R248" t="str">
            <v>240</v>
          </cell>
          <cell r="S248" t="str">
            <v>01</v>
          </cell>
          <cell r="T248" t="str">
            <v>Etablissement de crédit</v>
          </cell>
          <cell r="U248" t="str">
            <v>201</v>
          </cell>
          <cell r="V248" t="str">
            <v>Banque mutualiste ou coopérative</v>
          </cell>
          <cell r="W248" t="str">
            <v>001</v>
          </cell>
          <cell r="X248" t="str">
            <v>Agrément ACPR</v>
          </cell>
          <cell r="Y248">
            <v>6</v>
          </cell>
          <cell r="Z248" t="str">
            <v>NOUVEL ETABLISSEMENT</v>
          </cell>
          <cell r="AA248" t="str">
            <v>FR</v>
          </cell>
          <cell r="AB248" t="str">
            <v> France</v>
          </cell>
          <cell r="AC248" t="str">
            <v>S. BANCAIRE MUTUALISTE ET AUTRES RESEAUX</v>
          </cell>
          <cell r="AD248">
            <v>29</v>
          </cell>
          <cell r="AE248" t="str">
            <v>GPE CREDIT MUTUEL</v>
          </cell>
          <cell r="AF248">
            <v>0</v>
          </cell>
          <cell r="AG248" t="str">
            <v>67000</v>
          </cell>
          <cell r="AH248" t="str">
            <v>FR</v>
          </cell>
          <cell r="AI248" t="str">
            <v/>
          </cell>
          <cell r="AJ248" t="str">
            <v/>
          </cell>
          <cell r="AK248" t="str">
            <v>EC</v>
          </cell>
          <cell r="AL248" t="str">
            <v>Bq mut</v>
          </cell>
          <cell r="AM248" t="str">
            <v>PERSONNE_MORALE_SOCIETE</v>
          </cell>
          <cell r="AN248" t="str">
            <v>CREDIT MUTUEL</v>
          </cell>
          <cell r="AO248" t="str">
            <v>Groupes mutualistes</v>
          </cell>
          <cell r="AP248" t="str">
            <v/>
          </cell>
          <cell r="AQ248" t="str">
            <v/>
          </cell>
          <cell r="AR248" t="str">
            <v>FR</v>
          </cell>
          <cell r="AS248" t="str">
            <v>FRANCE</v>
          </cell>
          <cell r="AT248" t="str">
            <v/>
          </cell>
          <cell r="AU248" t="str">
            <v/>
          </cell>
          <cell r="AV248" t="str">
            <v>NICAISE-GASTINEAU</v>
          </cell>
          <cell r="AW248">
            <v>2763</v>
          </cell>
          <cell r="AX248">
            <v>155.83486382499999</v>
          </cell>
          <cell r="AY248">
            <v>113.48111222499999</v>
          </cell>
          <cell r="AZ248">
            <v>93.655929549999996</v>
          </cell>
          <cell r="BA248">
            <v>16</v>
          </cell>
          <cell r="BB248" t="str">
            <v>SI</v>
          </cell>
          <cell r="BC248">
            <v>0</v>
          </cell>
          <cell r="BD248">
            <v>0</v>
          </cell>
        </row>
        <row r="249">
          <cell r="A249" t="str">
            <v>10807</v>
          </cell>
          <cell r="B249" t="str">
            <v>BANQUE POPULAIRE BOURGOGNE FRANCHE-COMTE</v>
          </cell>
          <cell r="C249" t="str">
            <v>3. Autres (GEA CBD)</v>
          </cell>
          <cell r="D249">
            <v>201312</v>
          </cell>
          <cell r="E249">
            <v>8.4940000000000002E-2</v>
          </cell>
          <cell r="F249">
            <v>0.14151</v>
          </cell>
          <cell r="G249">
            <v>6.6939974680000001</v>
          </cell>
          <cell r="H249">
            <v>0.56858814493192</v>
          </cell>
          <cell r="I249">
            <v>0.94726758169668002</v>
          </cell>
          <cell r="J249">
            <v>5.4397032117035803E-2</v>
          </cell>
          <cell r="K249">
            <v>0.44182811310220199</v>
          </cell>
          <cell r="L249">
            <v>2.4021817749999999</v>
          </cell>
          <cell r="M249">
            <v>0.13067155916563306</v>
          </cell>
          <cell r="N249">
            <v>1.0613514409767482</v>
          </cell>
          <cell r="O249">
            <v>3226</v>
          </cell>
          <cell r="P249" t="str">
            <v>542820352</v>
          </cell>
          <cell r="Q249" t="str">
            <v>PM</v>
          </cell>
          <cell r="R249" t="str">
            <v>202</v>
          </cell>
          <cell r="S249" t="str">
            <v>01</v>
          </cell>
          <cell r="T249" t="str">
            <v>Etablissement de crédit</v>
          </cell>
          <cell r="U249" t="str">
            <v>201</v>
          </cell>
          <cell r="V249" t="str">
            <v>Banque mutualiste ou coopérative</v>
          </cell>
          <cell r="W249" t="str">
            <v>001</v>
          </cell>
          <cell r="X249" t="str">
            <v>Agrément ACPR</v>
          </cell>
          <cell r="Y249">
            <v>6</v>
          </cell>
          <cell r="Z249" t="str">
            <v>NOUVEL ETABLISSEMENT</v>
          </cell>
          <cell r="AA249" t="str">
            <v>FR</v>
          </cell>
          <cell r="AB249" t="str">
            <v> France</v>
          </cell>
          <cell r="AC249" t="str">
            <v>S. BANCAIRE MUTUALISTE ET AUTRES RESEAUX</v>
          </cell>
          <cell r="AD249">
            <v>1163</v>
          </cell>
          <cell r="AE249" t="str">
            <v>GPE BPCE</v>
          </cell>
          <cell r="AF249">
            <v>0</v>
          </cell>
          <cell r="AG249" t="str">
            <v>21000</v>
          </cell>
          <cell r="AH249" t="str">
            <v>FR</v>
          </cell>
          <cell r="AI249" t="str">
            <v/>
          </cell>
          <cell r="AJ249" t="str">
            <v/>
          </cell>
          <cell r="AK249" t="str">
            <v>EC</v>
          </cell>
          <cell r="AL249" t="str">
            <v>Bq mut</v>
          </cell>
          <cell r="AM249" t="str">
            <v>PERSONNE_MORALE_SOCIETE</v>
          </cell>
          <cell r="AN249" t="str">
            <v>BPCE</v>
          </cell>
          <cell r="AO249" t="str">
            <v>Groupes mutualistes</v>
          </cell>
          <cell r="AP249" t="str">
            <v/>
          </cell>
          <cell r="AQ249" t="str">
            <v/>
          </cell>
          <cell r="AR249" t="str">
            <v>FR</v>
          </cell>
          <cell r="AS249" t="str">
            <v>FRANCE</v>
          </cell>
          <cell r="AT249" t="str">
            <v/>
          </cell>
          <cell r="AU249" t="str">
            <v/>
          </cell>
          <cell r="AV249" t="str">
            <v>JEQUIER</v>
          </cell>
          <cell r="AW249">
            <v>2762</v>
          </cell>
          <cell r="AX249">
            <v>12.753974485999999</v>
          </cell>
          <cell r="AY249">
            <v>7.9736230949999998</v>
          </cell>
          <cell r="AZ249">
            <v>8.4757072320000013</v>
          </cell>
          <cell r="BA249">
            <v>99</v>
          </cell>
          <cell r="BB249" t="str">
            <v>SI</v>
          </cell>
          <cell r="BC249">
            <v>0</v>
          </cell>
          <cell r="BD249">
            <v>1</v>
          </cell>
        </row>
        <row r="250">
          <cell r="A250" t="str">
            <v>10907</v>
          </cell>
          <cell r="B250" t="str">
            <v>BANQUE POP AQUITAINE CENTRE ATLANTIQUE</v>
          </cell>
          <cell r="C250" t="str">
            <v>3. Autres (GEA CBD)</v>
          </cell>
          <cell r="D250">
            <v>201312</v>
          </cell>
          <cell r="E250">
            <v>8.1755129105596999E-2</v>
          </cell>
          <cell r="F250">
            <v>0.14776410543481699</v>
          </cell>
          <cell r="G250">
            <v>8.7416346160000007</v>
          </cell>
          <cell r="H250">
            <v>0.71467346662503595</v>
          </cell>
          <cell r="I250">
            <v>1.2916998190712701</v>
          </cell>
          <cell r="J250">
            <v>6.1906451589248401E-2</v>
          </cell>
          <cell r="K250">
            <v>0.43985208833306</v>
          </cell>
          <cell r="L250">
            <v>2.5551957789999999</v>
          </cell>
          <cell r="M250">
            <v>0.15818310379371536</v>
          </cell>
          <cell r="N250">
            <v>1.1239081994929701</v>
          </cell>
          <cell r="O250">
            <v>8554</v>
          </cell>
          <cell r="P250" t="str">
            <v>755501590</v>
          </cell>
          <cell r="Q250" t="str">
            <v>PM</v>
          </cell>
          <cell r="R250" t="str">
            <v>202</v>
          </cell>
          <cell r="S250" t="str">
            <v>01</v>
          </cell>
          <cell r="T250" t="str">
            <v>Etablissement de crédit</v>
          </cell>
          <cell r="U250" t="str">
            <v>201</v>
          </cell>
          <cell r="V250" t="str">
            <v>Banque mutualiste ou coopérative</v>
          </cell>
          <cell r="W250" t="str">
            <v>001</v>
          </cell>
          <cell r="X250" t="str">
            <v>Agrément ACPR</v>
          </cell>
          <cell r="Y250">
            <v>6</v>
          </cell>
          <cell r="Z250" t="str">
            <v>NOUVEL ETABLISSEMENT</v>
          </cell>
          <cell r="AA250" t="str">
            <v>FR</v>
          </cell>
          <cell r="AB250" t="str">
            <v> France</v>
          </cell>
          <cell r="AC250" t="str">
            <v>S. BANCAIRE MUTUALISTE ET AUTRES RESEAUX</v>
          </cell>
          <cell r="AD250">
            <v>1163</v>
          </cell>
          <cell r="AE250" t="str">
            <v>GPE BPCE</v>
          </cell>
          <cell r="AF250">
            <v>0</v>
          </cell>
          <cell r="AG250" t="str">
            <v>33100</v>
          </cell>
          <cell r="AH250" t="str">
            <v>FR</v>
          </cell>
          <cell r="AI250" t="str">
            <v/>
          </cell>
          <cell r="AJ250" t="str">
            <v/>
          </cell>
          <cell r="AK250" t="str">
            <v>EC</v>
          </cell>
          <cell r="AL250" t="str">
            <v>Bq mut</v>
          </cell>
          <cell r="AM250" t="str">
            <v>PERSONNE_MORALE_SOCIETE</v>
          </cell>
          <cell r="AN250" t="str">
            <v>BPCE</v>
          </cell>
          <cell r="AO250" t="str">
            <v>Groupes mutualistes</v>
          </cell>
          <cell r="AP250" t="str">
            <v/>
          </cell>
          <cell r="AQ250" t="str">
            <v/>
          </cell>
          <cell r="AR250" t="str">
            <v>FR</v>
          </cell>
          <cell r="AS250" t="str">
            <v>FRANCE</v>
          </cell>
          <cell r="AT250" t="str">
            <v/>
          </cell>
          <cell r="AU250" t="str">
            <v/>
          </cell>
          <cell r="AV250" t="str">
            <v>BODIAN</v>
          </cell>
          <cell r="AW250">
            <v>2762</v>
          </cell>
          <cell r="AX250">
            <v>14.014136731000001</v>
          </cell>
          <cell r="AY250">
            <v>9.8353622070000011</v>
          </cell>
          <cell r="AZ250">
            <v>9.0434149890000004</v>
          </cell>
          <cell r="BA250">
            <v>90</v>
          </cell>
          <cell r="BB250" t="str">
            <v>SI</v>
          </cell>
          <cell r="BC250">
            <v>0</v>
          </cell>
          <cell r="BD250">
            <v>1</v>
          </cell>
        </row>
        <row r="251">
          <cell r="A251" t="str">
            <v>11006</v>
          </cell>
          <cell r="B251" t="str">
            <v>CRCAM DE CHAMPAGNE-BOURGOGNE</v>
          </cell>
          <cell r="C251" t="str">
            <v>3. Autres (GEA CBD)</v>
          </cell>
          <cell r="D251">
            <v>201312</v>
          </cell>
          <cell r="E251">
            <v>4.9799999999999997E-2</v>
          </cell>
          <cell r="F251">
            <v>0.16719999999999999</v>
          </cell>
          <cell r="G251">
            <v>8.0543300000000002</v>
          </cell>
          <cell r="H251">
            <v>0.40110563399999999</v>
          </cell>
          <cell r="I251">
            <v>1.346683976</v>
          </cell>
          <cell r="J251">
            <v>2.9399999999999999E-2</v>
          </cell>
          <cell r="K251">
            <v>0.40079999999999999</v>
          </cell>
          <cell r="L251">
            <v>2.8742740000000002</v>
          </cell>
          <cell r="M251">
            <v>8.4503655600000005E-2</v>
          </cell>
          <cell r="N251">
            <v>1.1520090192000001</v>
          </cell>
          <cell r="O251">
            <v>1312</v>
          </cell>
          <cell r="P251" t="str">
            <v>775718216</v>
          </cell>
          <cell r="Q251" t="str">
            <v>PM</v>
          </cell>
          <cell r="R251" t="str">
            <v>210</v>
          </cell>
          <cell r="S251" t="str">
            <v>01</v>
          </cell>
          <cell r="T251" t="str">
            <v>Etablissement de crédit</v>
          </cell>
          <cell r="U251" t="str">
            <v>201</v>
          </cell>
          <cell r="V251" t="str">
            <v>Banque mutualiste ou coopérative</v>
          </cell>
          <cell r="W251" t="str">
            <v>001</v>
          </cell>
          <cell r="X251" t="str">
            <v>Agrément ACPR</v>
          </cell>
          <cell r="Y251">
            <v>6</v>
          </cell>
          <cell r="Z251" t="str">
            <v>NOUVEL ETABLISSEMENT</v>
          </cell>
          <cell r="AA251" t="str">
            <v>FR</v>
          </cell>
          <cell r="AB251" t="str">
            <v> France</v>
          </cell>
          <cell r="AC251" t="str">
            <v>S. BANCAIRE MUTUALISTE ET AUTRES RESEAUX</v>
          </cell>
          <cell r="AD251">
            <v>27</v>
          </cell>
          <cell r="AE251" t="str">
            <v>GPE CREDIT AGRICOLE</v>
          </cell>
          <cell r="AF251">
            <v>0</v>
          </cell>
          <cell r="AG251" t="str">
            <v>10000</v>
          </cell>
          <cell r="AH251" t="str">
            <v>FR</v>
          </cell>
          <cell r="AI251" t="str">
            <v/>
          </cell>
          <cell r="AJ251" t="str">
            <v/>
          </cell>
          <cell r="AK251" t="str">
            <v>EC</v>
          </cell>
          <cell r="AL251" t="str">
            <v>Bq mut</v>
          </cell>
          <cell r="AM251" t="str">
            <v>PERSONNE_MORALE_SOCIETE</v>
          </cell>
          <cell r="AN251" t="str">
            <v>CREDIT AGRICOLE</v>
          </cell>
          <cell r="AO251" t="str">
            <v>Groupes mutualistes</v>
          </cell>
          <cell r="AP251" t="str">
            <v/>
          </cell>
          <cell r="AQ251" t="str">
            <v/>
          </cell>
          <cell r="AR251" t="str">
            <v>FR</v>
          </cell>
          <cell r="AS251" t="str">
            <v>FRANCE</v>
          </cell>
          <cell r="AT251" t="str">
            <v/>
          </cell>
          <cell r="AU251" t="str">
            <v/>
          </cell>
          <cell r="AV251" t="str">
            <v>PIGEON</v>
          </cell>
          <cell r="AW251">
            <v>2761</v>
          </cell>
          <cell r="AX251">
            <v>12.635367879</v>
          </cell>
          <cell r="AY251">
            <v>9.4596775429999997</v>
          </cell>
          <cell r="AZ251">
            <v>3.887633643</v>
          </cell>
          <cell r="BA251">
            <v>101</v>
          </cell>
          <cell r="BB251" t="str">
            <v>SI</v>
          </cell>
          <cell r="BC251">
            <v>0</v>
          </cell>
          <cell r="BD251">
            <v>0</v>
          </cell>
        </row>
        <row r="252">
          <cell r="A252" t="str">
            <v>11188</v>
          </cell>
          <cell r="B252" t="str">
            <v>RCI BANQUE</v>
          </cell>
          <cell r="C252" t="str">
            <v>2. CBD</v>
          </cell>
          <cell r="D252">
            <v>201312</v>
          </cell>
          <cell r="E252">
            <v>6.2E-2</v>
          </cell>
          <cell r="F252">
            <v>0.33679999999999999</v>
          </cell>
          <cell r="G252">
            <v>20.431953772</v>
          </cell>
          <cell r="H252">
            <v>1.266781133864</v>
          </cell>
          <cell r="I252">
            <v>6.8814820304095994</v>
          </cell>
          <cell r="J252">
            <v>1.9599999999999999E-2</v>
          </cell>
          <cell r="K252">
            <v>0.45</v>
          </cell>
          <cell r="L252">
            <v>0.22799961900000001</v>
          </cell>
          <cell r="M252">
            <v>4.4687925324E-3</v>
          </cell>
          <cell r="N252">
            <v>0.10259982855000001</v>
          </cell>
          <cell r="O252">
            <v>3966</v>
          </cell>
          <cell r="P252" t="str">
            <v>306523358</v>
          </cell>
          <cell r="Q252" t="str">
            <v>PM</v>
          </cell>
          <cell r="R252" t="str">
            <v>102</v>
          </cell>
          <cell r="S252" t="str">
            <v>01</v>
          </cell>
          <cell r="T252" t="str">
            <v>Etablissement de crédit</v>
          </cell>
          <cell r="U252" t="str">
            <v>200</v>
          </cell>
          <cell r="V252" t="str">
            <v>Banque</v>
          </cell>
          <cell r="W252" t="str">
            <v>001</v>
          </cell>
          <cell r="X252" t="str">
            <v>Agrément ACPR</v>
          </cell>
          <cell r="Y252">
            <v>6</v>
          </cell>
          <cell r="Z252" t="str">
            <v>NOUVEL ETABLISSEMENT</v>
          </cell>
          <cell r="AA252" t="str">
            <v>FR</v>
          </cell>
          <cell r="AB252" t="str">
            <v> France</v>
          </cell>
          <cell r="AC252" t="str">
            <v>S. INDUSTRIEL PRIVE</v>
          </cell>
          <cell r="AD252">
            <v>52</v>
          </cell>
          <cell r="AE252" t="str">
            <v>GPE RENAULT</v>
          </cell>
          <cell r="AF252">
            <v>1</v>
          </cell>
          <cell r="AG252" t="str">
            <v>93160</v>
          </cell>
          <cell r="AH252" t="str">
            <v>FR</v>
          </cell>
          <cell r="AI252" t="str">
            <v/>
          </cell>
          <cell r="AJ252" t="str">
            <v/>
          </cell>
          <cell r="AK252" t="str">
            <v>EC</v>
          </cell>
          <cell r="AL252" t="str">
            <v>Banque</v>
          </cell>
          <cell r="AM252" t="str">
            <v>PERSONNE_MORALE_SOCIETE</v>
          </cell>
          <cell r="AN252" t="str">
            <v>RENAULT</v>
          </cell>
          <cell r="AO252" t="str">
            <v>Industrie, commerce, services, BTP, groupes professionnels</v>
          </cell>
          <cell r="AP252" t="str">
            <v/>
          </cell>
          <cell r="AQ252" t="str">
            <v/>
          </cell>
          <cell r="AR252" t="str">
            <v>FR</v>
          </cell>
          <cell r="AS252" t="str">
            <v>FRANCE</v>
          </cell>
          <cell r="AT252" t="str">
            <v/>
          </cell>
          <cell r="AU252" t="str">
            <v/>
          </cell>
          <cell r="AV252" t="str">
            <v>ABADIE</v>
          </cell>
          <cell r="AW252">
            <v>2764</v>
          </cell>
          <cell r="AX252">
            <v>31.495888453999999</v>
          </cell>
          <cell r="AY252">
            <v>9.7654257789999992</v>
          </cell>
          <cell r="AZ252">
            <v>11.393775293999999</v>
          </cell>
          <cell r="BA252">
            <v>39</v>
          </cell>
          <cell r="BB252" t="str">
            <v>SI</v>
          </cell>
          <cell r="BC252">
            <v>0</v>
          </cell>
          <cell r="BD252">
            <v>1</v>
          </cell>
        </row>
        <row r="253">
          <cell r="A253" t="str">
            <v>11206</v>
          </cell>
          <cell r="B253" t="str">
            <v>CRCAM NORD MIDI-PYRENEES</v>
          </cell>
          <cell r="C253" t="str">
            <v>3. Autres (GEA CBD)</v>
          </cell>
          <cell r="D253">
            <v>201312</v>
          </cell>
          <cell r="E253">
            <v>4.8399999999999999E-2</v>
          </cell>
          <cell r="F253">
            <v>0.1779</v>
          </cell>
          <cell r="G253">
            <v>8.4112130000000001</v>
          </cell>
          <cell r="H253">
            <v>0.40710270919999997</v>
          </cell>
          <cell r="I253">
            <v>1.4963547927</v>
          </cell>
          <cell r="J253">
            <v>3.3700000000000001E-2</v>
          </cell>
          <cell r="K253">
            <v>0.4325</v>
          </cell>
          <cell r="L253">
            <v>3.6252849999999999</v>
          </cell>
          <cell r="M253">
            <v>0.1221721045</v>
          </cell>
          <cell r="N253">
            <v>1.5679357624999999</v>
          </cell>
          <cell r="O253">
            <v>4064</v>
          </cell>
          <cell r="P253" t="str">
            <v>444953830</v>
          </cell>
          <cell r="Q253" t="str">
            <v>PM</v>
          </cell>
          <cell r="R253" t="str">
            <v>210</v>
          </cell>
          <cell r="S253" t="str">
            <v>01</v>
          </cell>
          <cell r="T253" t="str">
            <v>Etablissement de crédit</v>
          </cell>
          <cell r="U253" t="str">
            <v>201</v>
          </cell>
          <cell r="V253" t="str">
            <v>Banque mutualiste ou coopérative</v>
          </cell>
          <cell r="W253" t="str">
            <v>001</v>
          </cell>
          <cell r="X253" t="str">
            <v>Agrément ACPR</v>
          </cell>
          <cell r="Y253">
            <v>8</v>
          </cell>
          <cell r="Z253" t="str">
            <v>RESTRUCTURATION AVEC REPRISE DE CIB</v>
          </cell>
          <cell r="AA253" t="str">
            <v>FR</v>
          </cell>
          <cell r="AB253" t="str">
            <v> France</v>
          </cell>
          <cell r="AC253" t="str">
            <v>S. BANCAIRE MUTUALISTE ET AUTRES RESEAUX</v>
          </cell>
          <cell r="AD253">
            <v>27</v>
          </cell>
          <cell r="AE253" t="str">
            <v>GPE CREDIT AGRICOLE</v>
          </cell>
          <cell r="AF253">
            <v>0</v>
          </cell>
          <cell r="AG253" t="str">
            <v>81000</v>
          </cell>
          <cell r="AH253" t="str">
            <v>FR</v>
          </cell>
          <cell r="AI253" t="str">
            <v/>
          </cell>
          <cell r="AJ253" t="str">
            <v/>
          </cell>
          <cell r="AK253" t="str">
            <v>EC</v>
          </cell>
          <cell r="AL253" t="str">
            <v>Bq mut</v>
          </cell>
          <cell r="AM253" t="str">
            <v>PERSONNE_MORALE_SOCIETE</v>
          </cell>
          <cell r="AN253" t="str">
            <v>CREDIT AGRICOLE</v>
          </cell>
          <cell r="AO253" t="str">
            <v>Groupes mutualistes</v>
          </cell>
          <cell r="AP253" t="str">
            <v/>
          </cell>
          <cell r="AQ253" t="str">
            <v/>
          </cell>
          <cell r="AR253" t="str">
            <v>FR</v>
          </cell>
          <cell r="AS253" t="str">
            <v>FRANCE</v>
          </cell>
          <cell r="AT253" t="str">
            <v/>
          </cell>
          <cell r="AU253" t="str">
            <v/>
          </cell>
          <cell r="AV253" t="str">
            <v>ESCOLAN</v>
          </cell>
          <cell r="AW253">
            <v>2787</v>
          </cell>
          <cell r="AX253">
            <v>14.586658422000001</v>
          </cell>
          <cell r="AY253">
            <v>10.711746951</v>
          </cell>
          <cell r="AZ253">
            <v>4.3253302529999997</v>
          </cell>
          <cell r="BA253">
            <v>87</v>
          </cell>
          <cell r="BB253" t="str">
            <v>SI</v>
          </cell>
          <cell r="BC253">
            <v>0</v>
          </cell>
          <cell r="BD253">
            <v>0</v>
          </cell>
        </row>
        <row r="254">
          <cell r="A254" t="str">
            <v>11306</v>
          </cell>
          <cell r="B254" t="str">
            <v>CRCAM D'ALPES PROVENCE</v>
          </cell>
          <cell r="C254" t="str">
            <v>3. Autres (GEA CBD)</v>
          </cell>
          <cell r="D254">
            <v>201312</v>
          </cell>
          <cell r="E254">
            <v>4.8000000000000001E-2</v>
          </cell>
          <cell r="F254">
            <v>0.19639999999999999</v>
          </cell>
          <cell r="G254">
            <v>10.451433</v>
          </cell>
          <cell r="H254">
            <v>0.50166878400000003</v>
          </cell>
          <cell r="I254">
            <v>2.0526614411999997</v>
          </cell>
          <cell r="J254">
            <v>3.8600000000000002E-2</v>
          </cell>
          <cell r="K254">
            <v>0.43780000000000002</v>
          </cell>
          <cell r="L254">
            <v>2.307477</v>
          </cell>
          <cell r="M254">
            <v>8.9068612200000008E-2</v>
          </cell>
          <cell r="N254">
            <v>1.0102134306000001</v>
          </cell>
          <cell r="O254">
            <v>4210</v>
          </cell>
          <cell r="P254" t="str">
            <v>381976448</v>
          </cell>
          <cell r="Q254" t="str">
            <v>PM</v>
          </cell>
          <cell r="R254" t="str">
            <v>210</v>
          </cell>
          <cell r="S254" t="str">
            <v>01</v>
          </cell>
          <cell r="T254" t="str">
            <v>Etablissement de crédit</v>
          </cell>
          <cell r="U254" t="str">
            <v>201</v>
          </cell>
          <cell r="V254" t="str">
            <v>Banque mutualiste ou coopérative</v>
          </cell>
          <cell r="W254" t="str">
            <v>001</v>
          </cell>
          <cell r="X254" t="str">
            <v>Agrément ACPR</v>
          </cell>
          <cell r="Y254">
            <v>8</v>
          </cell>
          <cell r="Z254" t="str">
            <v>RESTRUCTURATION AVEC REPRISE DE CIB</v>
          </cell>
          <cell r="AA254" t="str">
            <v>FR</v>
          </cell>
          <cell r="AB254" t="str">
            <v> France</v>
          </cell>
          <cell r="AC254" t="str">
            <v>S. BANCAIRE MUTUALISTE ET AUTRES RESEAUX</v>
          </cell>
          <cell r="AD254">
            <v>27</v>
          </cell>
          <cell r="AE254" t="str">
            <v>GPE CREDIT AGRICOLE</v>
          </cell>
          <cell r="AF254">
            <v>0</v>
          </cell>
          <cell r="AG254" t="str">
            <v>13090</v>
          </cell>
          <cell r="AH254" t="str">
            <v>FR</v>
          </cell>
          <cell r="AI254" t="str">
            <v/>
          </cell>
          <cell r="AJ254" t="str">
            <v/>
          </cell>
          <cell r="AK254" t="str">
            <v>EC</v>
          </cell>
          <cell r="AL254" t="str">
            <v>Bq mut</v>
          </cell>
          <cell r="AM254" t="str">
            <v>PERSONNE_MORALE_SOCIETE</v>
          </cell>
          <cell r="AN254" t="str">
            <v>CREDIT AGRICOLE</v>
          </cell>
          <cell r="AO254" t="str">
            <v>Groupes mutualistes</v>
          </cell>
          <cell r="AP254" t="str">
            <v/>
          </cell>
          <cell r="AQ254" t="str">
            <v/>
          </cell>
          <cell r="AR254" t="str">
            <v>FR</v>
          </cell>
          <cell r="AS254" t="str">
            <v>FRANCE</v>
          </cell>
          <cell r="AT254" t="str">
            <v/>
          </cell>
          <cell r="AU254" t="str">
            <v/>
          </cell>
          <cell r="AV254" t="str">
            <v>MOISSINAC</v>
          </cell>
          <cell r="AW254">
            <v>2761</v>
          </cell>
          <cell r="AX254">
            <v>16.557489051000001</v>
          </cell>
          <cell r="AY254">
            <v>11.622799487</v>
          </cell>
          <cell r="AZ254">
            <v>4.9598666470000001</v>
          </cell>
          <cell r="BA254">
            <v>77</v>
          </cell>
          <cell r="BB254" t="str">
            <v>SI</v>
          </cell>
          <cell r="BC254">
            <v>0</v>
          </cell>
          <cell r="BD254">
            <v>0</v>
          </cell>
        </row>
        <row r="255">
          <cell r="A255" t="str">
            <v>11307</v>
          </cell>
          <cell r="B255" t="str">
            <v>CASDEN BANQUE POPULAIRE</v>
          </cell>
          <cell r="C255" t="str">
            <v>3. Autres (GEA CBD)</v>
          </cell>
          <cell r="D255">
            <v>201312</v>
          </cell>
          <cell r="E255">
            <v>1.27670560077114E-2</v>
          </cell>
          <cell r="F255">
            <v>0.14262192412264901</v>
          </cell>
          <cell r="G255">
            <v>23.764501962000001</v>
          </cell>
          <cell r="H255">
            <v>0.30340272754422143</v>
          </cell>
          <cell r="I255">
            <v>3.3893389956369075</v>
          </cell>
          <cell r="J255">
            <v>3.1249285996590701E-4</v>
          </cell>
          <cell r="K255">
            <v>0.45</v>
          </cell>
          <cell r="L255">
            <v>0.24592704699999998</v>
          </cell>
          <cell r="M255">
            <v>7.685044626000002E-5</v>
          </cell>
          <cell r="N255">
            <v>0.11066717114999999</v>
          </cell>
          <cell r="O255">
            <v>4214</v>
          </cell>
          <cell r="P255" t="str">
            <v>784275778</v>
          </cell>
          <cell r="Q255" t="str">
            <v>PM</v>
          </cell>
          <cell r="R255" t="str">
            <v>201</v>
          </cell>
          <cell r="S255" t="str">
            <v>01</v>
          </cell>
          <cell r="T255" t="str">
            <v>Etablissement de crédit</v>
          </cell>
          <cell r="U255" t="str">
            <v>201</v>
          </cell>
          <cell r="V255" t="str">
            <v>Banque mutualiste ou coopérative</v>
          </cell>
          <cell r="W255" t="str">
            <v>001</v>
          </cell>
          <cell r="X255" t="str">
            <v>Agrément ACPR</v>
          </cell>
          <cell r="Y255">
            <v>6</v>
          </cell>
          <cell r="Z255" t="str">
            <v>NOUVEL ETABLISSEMENT</v>
          </cell>
          <cell r="AA255" t="str">
            <v>FR</v>
          </cell>
          <cell r="AB255" t="str">
            <v> France</v>
          </cell>
          <cell r="AC255" t="str">
            <v>S. BANCAIRE MUTUALISTE ET AUTRES RESEAUX</v>
          </cell>
          <cell r="AD255">
            <v>1163</v>
          </cell>
          <cell r="AE255" t="str">
            <v>GPE BPCE</v>
          </cell>
          <cell r="AF255">
            <v>0</v>
          </cell>
          <cell r="AG255" t="str">
            <v>77186</v>
          </cell>
          <cell r="AH255" t="str">
            <v>FR</v>
          </cell>
          <cell r="AI255" t="str">
            <v/>
          </cell>
          <cell r="AJ255" t="str">
            <v/>
          </cell>
          <cell r="AK255" t="str">
            <v>EC</v>
          </cell>
          <cell r="AL255" t="str">
            <v>Bq mut</v>
          </cell>
          <cell r="AM255" t="str">
            <v>PERSONNE_MORALE_SOCIETE</v>
          </cell>
          <cell r="AN255" t="str">
            <v>BPCE</v>
          </cell>
          <cell r="AO255" t="str">
            <v>Groupes mutualistes</v>
          </cell>
          <cell r="AP255" t="str">
            <v/>
          </cell>
          <cell r="AQ255" t="str">
            <v/>
          </cell>
          <cell r="AR255" t="str">
            <v>FR</v>
          </cell>
          <cell r="AS255" t="str">
            <v>FRANCE</v>
          </cell>
          <cell r="AT255" t="str">
            <v/>
          </cell>
          <cell r="AU255" t="str">
            <v/>
          </cell>
          <cell r="AV255" t="str">
            <v>CISSOKHO-COULIBALY</v>
          </cell>
          <cell r="AW255">
            <v>2762</v>
          </cell>
          <cell r="AX255">
            <v>11.493212579</v>
          </cell>
          <cell r="AY255">
            <v>7.95328663</v>
          </cell>
          <cell r="AZ255">
            <v>5.3420020729999997</v>
          </cell>
          <cell r="BA255">
            <v>105</v>
          </cell>
          <cell r="BB255" t="str">
            <v>SI</v>
          </cell>
          <cell r="BC255">
            <v>0</v>
          </cell>
          <cell r="BD255">
            <v>1</v>
          </cell>
        </row>
        <row r="256">
          <cell r="A256" t="str">
            <v>11315</v>
          </cell>
          <cell r="B256" t="str">
            <v>CAISSE D EPARGNE PROVENCE-ALPES-CORSE</v>
          </cell>
          <cell r="C256" t="str">
            <v>3. Autres (GEA CBD)</v>
          </cell>
          <cell r="D256">
            <v>201312</v>
          </cell>
          <cell r="E256">
            <v>6.4360000000000001E-2</v>
          </cell>
          <cell r="F256">
            <v>0.21665000000000001</v>
          </cell>
          <cell r="G256">
            <v>10.689760812000001</v>
          </cell>
          <cell r="H256">
            <v>0.68799300586032008</v>
          </cell>
          <cell r="I256">
            <v>2.3159366799198002</v>
          </cell>
          <cell r="O256">
            <v>4229</v>
          </cell>
          <cell r="P256" t="str">
            <v>775559404</v>
          </cell>
          <cell r="Q256" t="str">
            <v>PM</v>
          </cell>
          <cell r="R256" t="str">
            <v>270</v>
          </cell>
          <cell r="S256" t="str">
            <v>01</v>
          </cell>
          <cell r="T256" t="str">
            <v>Etablissement de crédit</v>
          </cell>
          <cell r="U256" t="str">
            <v>201</v>
          </cell>
          <cell r="V256" t="str">
            <v>Banque mutualiste ou coopérative</v>
          </cell>
          <cell r="W256" t="str">
            <v>001</v>
          </cell>
          <cell r="X256" t="str">
            <v>Agrément ACPR</v>
          </cell>
          <cell r="Y256">
            <v>6</v>
          </cell>
          <cell r="Z256" t="str">
            <v>NOUVEL ETABLISSEMENT</v>
          </cell>
          <cell r="AA256" t="str">
            <v>FR</v>
          </cell>
          <cell r="AB256" t="str">
            <v> France</v>
          </cell>
          <cell r="AC256" t="str">
            <v>S. BANCAIRE MUTUALISTE ET AUTRES RESEAUX</v>
          </cell>
          <cell r="AD256">
            <v>1163</v>
          </cell>
          <cell r="AE256" t="str">
            <v>GPE BPCE</v>
          </cell>
          <cell r="AF256">
            <v>0</v>
          </cell>
          <cell r="AG256" t="str">
            <v>13006</v>
          </cell>
          <cell r="AH256" t="str">
            <v>FR</v>
          </cell>
          <cell r="AI256" t="str">
            <v/>
          </cell>
          <cell r="AJ256" t="str">
            <v/>
          </cell>
          <cell r="AK256" t="str">
            <v>EC</v>
          </cell>
          <cell r="AL256" t="str">
            <v>Bq mut</v>
          </cell>
          <cell r="AM256" t="str">
            <v>PERSONNE_MORALE_SOCIETE</v>
          </cell>
          <cell r="AN256" t="str">
            <v>BPCE</v>
          </cell>
          <cell r="AO256" t="str">
            <v>Groupes mutualistes</v>
          </cell>
          <cell r="AP256" t="str">
            <v/>
          </cell>
          <cell r="AQ256" t="str">
            <v/>
          </cell>
          <cell r="AR256" t="str">
            <v>FR</v>
          </cell>
          <cell r="AS256" t="str">
            <v>FRANCE</v>
          </cell>
          <cell r="AT256" t="str">
            <v/>
          </cell>
          <cell r="AU256" t="str">
            <v/>
          </cell>
          <cell r="AV256" t="str">
            <v>GALAN</v>
          </cell>
          <cell r="AW256">
            <v>2762</v>
          </cell>
          <cell r="AX256">
            <v>30.477397255</v>
          </cell>
          <cell r="AY256">
            <v>17.077474666000001</v>
          </cell>
          <cell r="AZ256">
            <v>19.096777230999997</v>
          </cell>
          <cell r="BA256">
            <v>41</v>
          </cell>
          <cell r="BB256" t="str">
            <v>SI</v>
          </cell>
          <cell r="BC256">
            <v>0</v>
          </cell>
          <cell r="BD256">
            <v>1</v>
          </cell>
        </row>
        <row r="257">
          <cell r="A257" t="str">
            <v>11425</v>
          </cell>
          <cell r="B257" t="str">
            <v>CAISSE D EPARGNE NORMANDIE</v>
          </cell>
          <cell r="C257" t="str">
            <v>3. Autres (GEA CBD)</v>
          </cell>
          <cell r="D257">
            <v>201312</v>
          </cell>
          <cell r="E257">
            <v>4.8430000000000001E-2</v>
          </cell>
          <cell r="F257">
            <v>0.21545</v>
          </cell>
          <cell r="G257">
            <v>7.8022041</v>
          </cell>
          <cell r="H257">
            <v>0.37786074456300001</v>
          </cell>
          <cell r="I257">
            <v>1.6809848733449999</v>
          </cell>
          <cell r="O257">
            <v>4417</v>
          </cell>
          <cell r="P257" t="str">
            <v>384353413</v>
          </cell>
          <cell r="Q257" t="str">
            <v>PM</v>
          </cell>
          <cell r="R257" t="str">
            <v>270</v>
          </cell>
          <cell r="S257" t="str">
            <v>01</v>
          </cell>
          <cell r="T257" t="str">
            <v>Etablissement de crédit</v>
          </cell>
          <cell r="U257" t="str">
            <v>201</v>
          </cell>
          <cell r="V257" t="str">
            <v>Banque mutualiste ou coopérative</v>
          </cell>
          <cell r="W257" t="str">
            <v>001</v>
          </cell>
          <cell r="X257" t="str">
            <v>Agrément ACPR</v>
          </cell>
          <cell r="Y257">
            <v>8</v>
          </cell>
          <cell r="Z257" t="str">
            <v>RESTRUCTURATION AVEC REPRISE DE CIB</v>
          </cell>
          <cell r="AA257" t="str">
            <v>FR</v>
          </cell>
          <cell r="AB257" t="str">
            <v> France</v>
          </cell>
          <cell r="AC257" t="str">
            <v>S. BANCAIRE MUTUALISTE ET AUTRES RESEAUX</v>
          </cell>
          <cell r="AD257">
            <v>1163</v>
          </cell>
          <cell r="AE257" t="str">
            <v>GPE BPCE</v>
          </cell>
          <cell r="AF257">
            <v>0</v>
          </cell>
          <cell r="AG257" t="str">
            <v>76230</v>
          </cell>
          <cell r="AH257" t="str">
            <v>FR</v>
          </cell>
          <cell r="AI257" t="str">
            <v/>
          </cell>
          <cell r="AJ257" t="str">
            <v/>
          </cell>
          <cell r="AK257" t="str">
            <v>EC</v>
          </cell>
          <cell r="AL257" t="str">
            <v>Bq mut</v>
          </cell>
          <cell r="AM257" t="str">
            <v>PERSONNE_MORALE_SOCIETE</v>
          </cell>
          <cell r="AN257" t="str">
            <v>BPCE</v>
          </cell>
          <cell r="AO257" t="str">
            <v>Groupes mutualistes</v>
          </cell>
          <cell r="AP257" t="str">
            <v/>
          </cell>
          <cell r="AQ257" t="str">
            <v/>
          </cell>
          <cell r="AR257" t="str">
            <v>FR</v>
          </cell>
          <cell r="AS257" t="str">
            <v>FRANCE</v>
          </cell>
          <cell r="AT257" t="str">
            <v/>
          </cell>
          <cell r="AU257" t="str">
            <v/>
          </cell>
          <cell r="AV257" t="str">
            <v>LACAMPAGNE</v>
          </cell>
          <cell r="AW257">
            <v>2762</v>
          </cell>
          <cell r="AX257">
            <v>19.028011312</v>
          </cell>
          <cell r="AY257">
            <v>9.583142496999999</v>
          </cell>
          <cell r="AZ257">
            <v>12.778667298</v>
          </cell>
          <cell r="BA257">
            <v>68</v>
          </cell>
          <cell r="BB257" t="str">
            <v>SI</v>
          </cell>
          <cell r="BC257">
            <v>0</v>
          </cell>
          <cell r="BD257">
            <v>1</v>
          </cell>
        </row>
        <row r="258">
          <cell r="A258" t="str">
            <v>11706</v>
          </cell>
          <cell r="B258" t="str">
            <v>CRCAM CHARENTE-MARITIME DEUX-SEVRES</v>
          </cell>
          <cell r="C258" t="str">
            <v>3. Autres (GEA CBD)</v>
          </cell>
          <cell r="D258">
            <v>201312</v>
          </cell>
          <cell r="E258">
            <v>4.4200000000000003E-2</v>
          </cell>
          <cell r="F258">
            <v>0.16619999999999999</v>
          </cell>
          <cell r="G258">
            <v>7.7076760000000002</v>
          </cell>
          <cell r="H258">
            <v>0.34067927920000002</v>
          </cell>
          <cell r="I258">
            <v>1.2810157512</v>
          </cell>
          <cell r="J258">
            <v>4.2000000000000003E-2</v>
          </cell>
          <cell r="K258">
            <v>0.41880000000000001</v>
          </cell>
          <cell r="L258">
            <v>2.1778729999999999</v>
          </cell>
          <cell r="M258">
            <v>9.1470666000000006E-2</v>
          </cell>
          <cell r="N258">
            <v>0.91209321239999996</v>
          </cell>
          <cell r="O258">
            <v>4902</v>
          </cell>
          <cell r="P258" t="str">
            <v>399354810</v>
          </cell>
          <cell r="Q258" t="str">
            <v>PM</v>
          </cell>
          <cell r="R258" t="str">
            <v>210</v>
          </cell>
          <cell r="S258" t="str">
            <v>01</v>
          </cell>
          <cell r="T258" t="str">
            <v>Etablissement de crédit</v>
          </cell>
          <cell r="U258" t="str">
            <v>201</v>
          </cell>
          <cell r="V258" t="str">
            <v>Banque mutualiste ou coopérative</v>
          </cell>
          <cell r="W258" t="str">
            <v>001</v>
          </cell>
          <cell r="X258" t="str">
            <v>Agrément ACPR</v>
          </cell>
          <cell r="Y258">
            <v>8</v>
          </cell>
          <cell r="Z258" t="str">
            <v>RESTRUCTURATION AVEC REPRISE DE CIB</v>
          </cell>
          <cell r="AA258" t="str">
            <v>FR</v>
          </cell>
          <cell r="AB258" t="str">
            <v> France</v>
          </cell>
          <cell r="AC258" t="str">
            <v>S. BANCAIRE MUTUALISTE ET AUTRES RESEAUX</v>
          </cell>
          <cell r="AD258">
            <v>27</v>
          </cell>
          <cell r="AE258" t="str">
            <v>GPE CREDIT AGRICOLE</v>
          </cell>
          <cell r="AF258">
            <v>0</v>
          </cell>
          <cell r="AG258" t="str">
            <v>17100</v>
          </cell>
          <cell r="AH258" t="str">
            <v>FR</v>
          </cell>
          <cell r="AI258" t="str">
            <v/>
          </cell>
          <cell r="AJ258" t="str">
            <v/>
          </cell>
          <cell r="AK258" t="str">
            <v>EC</v>
          </cell>
          <cell r="AL258" t="str">
            <v>Bq mut</v>
          </cell>
          <cell r="AM258" t="str">
            <v>PERSONNE_MORALE_SOCIETE</v>
          </cell>
          <cell r="AN258" t="str">
            <v>CREDIT AGRICOLE</v>
          </cell>
          <cell r="AO258" t="str">
            <v>Groupes mutualistes</v>
          </cell>
          <cell r="AP258" t="str">
            <v/>
          </cell>
          <cell r="AQ258" t="str">
            <v/>
          </cell>
          <cell r="AR258" t="str">
            <v>FR</v>
          </cell>
          <cell r="AS258" t="str">
            <v>FRANCE</v>
          </cell>
          <cell r="AT258" t="str">
            <v/>
          </cell>
          <cell r="AU258" t="str">
            <v/>
          </cell>
          <cell r="AV258" t="str">
            <v>MOISSINAC</v>
          </cell>
          <cell r="AW258">
            <v>2761</v>
          </cell>
          <cell r="AX258">
            <v>11.461401988</v>
          </cell>
          <cell r="AY258">
            <v>8.7622159639999992</v>
          </cell>
          <cell r="AZ258">
            <v>3.3079344380000002</v>
          </cell>
          <cell r="BA258">
            <v>106</v>
          </cell>
          <cell r="BB258" t="str">
            <v>SI</v>
          </cell>
          <cell r="BC258">
            <v>0</v>
          </cell>
          <cell r="BD258">
            <v>0</v>
          </cell>
        </row>
        <row r="259">
          <cell r="A259" t="str">
            <v>11899</v>
          </cell>
          <cell r="B259" t="str">
            <v>BANQUE EUROPEENNE DU CREDIT MUTUEL</v>
          </cell>
          <cell r="C259" t="str">
            <v>3. Autres (GEA CBD)</v>
          </cell>
          <cell r="D259">
            <v>201312</v>
          </cell>
          <cell r="E259">
            <v>2.6499999999999999E-2</v>
          </cell>
          <cell r="F259">
            <v>0.37469999999999998</v>
          </cell>
          <cell r="G259">
            <v>18.644535833999999</v>
          </cell>
          <cell r="H259">
            <v>0.49408019960099997</v>
          </cell>
          <cell r="I259">
            <v>6.9861075769997996</v>
          </cell>
          <cell r="L259">
            <v>0.57072536899999993</v>
          </cell>
          <cell r="O259">
            <v>5291</v>
          </cell>
          <cell r="P259" t="str">
            <v>379522600</v>
          </cell>
          <cell r="Q259" t="str">
            <v>PM</v>
          </cell>
          <cell r="R259" t="str">
            <v>105</v>
          </cell>
          <cell r="S259" t="str">
            <v>01</v>
          </cell>
          <cell r="T259" t="str">
            <v>Etablissement de crédit</v>
          </cell>
          <cell r="U259" t="str">
            <v>200</v>
          </cell>
          <cell r="V259" t="str">
            <v>Banque</v>
          </cell>
          <cell r="W259" t="str">
            <v>001</v>
          </cell>
          <cell r="X259" t="str">
            <v>Agrément ACPR</v>
          </cell>
          <cell r="Y259">
            <v>8</v>
          </cell>
          <cell r="Z259" t="str">
            <v>RESTRUCTURATION AVEC REPRISE DE CIB</v>
          </cell>
          <cell r="AA259" t="str">
            <v>FR</v>
          </cell>
          <cell r="AB259" t="str">
            <v> France</v>
          </cell>
          <cell r="AC259" t="str">
            <v>S. BANCAIRE MUTUALISTE ET AUTRES RESEAUX</v>
          </cell>
          <cell r="AD259">
            <v>29</v>
          </cell>
          <cell r="AE259" t="str">
            <v>GPE CREDIT MUTUEL</v>
          </cell>
          <cell r="AF259">
            <v>0</v>
          </cell>
          <cell r="AG259" t="str">
            <v>67000</v>
          </cell>
          <cell r="AH259" t="str">
            <v>FR</v>
          </cell>
          <cell r="AI259" t="str">
            <v/>
          </cell>
          <cell r="AJ259" t="str">
            <v/>
          </cell>
          <cell r="AK259" t="str">
            <v>EC</v>
          </cell>
          <cell r="AL259" t="str">
            <v>Banque</v>
          </cell>
          <cell r="AM259" t="str">
            <v>PERSONNE_MORALE_SOCIETE</v>
          </cell>
          <cell r="AN259" t="str">
            <v>CREDIT MUTUEL</v>
          </cell>
          <cell r="AO259" t="str">
            <v>Groupes mutualistes</v>
          </cell>
          <cell r="AP259" t="str">
            <v/>
          </cell>
          <cell r="AQ259" t="str">
            <v/>
          </cell>
          <cell r="AR259" t="str">
            <v>FR</v>
          </cell>
          <cell r="AS259" t="str">
            <v>FRANCE</v>
          </cell>
          <cell r="AT259" t="str">
            <v/>
          </cell>
          <cell r="AU259" t="str">
            <v/>
          </cell>
          <cell r="AV259" t="str">
            <v>KRAUSE</v>
          </cell>
          <cell r="AW259">
            <v>2763</v>
          </cell>
          <cell r="AX259">
            <v>16.183957926000001</v>
          </cell>
          <cell r="AY259">
            <v>11.681895694</v>
          </cell>
          <cell r="AZ259">
            <v>10.830318435000001</v>
          </cell>
          <cell r="BA259">
            <v>79</v>
          </cell>
          <cell r="BB259" t="str">
            <v>SI</v>
          </cell>
          <cell r="BC259">
            <v>0</v>
          </cell>
          <cell r="BD259">
            <v>1</v>
          </cell>
        </row>
        <row r="260">
          <cell r="A260" t="str">
            <v>11907</v>
          </cell>
          <cell r="B260" t="str">
            <v>BANQUE POPULAIRE DU MASSIF CENTRAL</v>
          </cell>
          <cell r="C260" t="str">
            <v>3. Autres (GEA CBD)</v>
          </cell>
          <cell r="D260">
            <v>201312</v>
          </cell>
          <cell r="E260">
            <v>7.8289999999999998E-2</v>
          </cell>
          <cell r="F260">
            <v>0.13691</v>
          </cell>
          <cell r="G260">
            <v>3.5247569160000003</v>
          </cell>
          <cell r="H260">
            <v>0.27595321895364</v>
          </cell>
          <cell r="I260">
            <v>0.48257446936956006</v>
          </cell>
          <cell r="J260">
            <v>5.7683608482703402E-2</v>
          </cell>
          <cell r="K260">
            <v>0.43392905195679399</v>
          </cell>
          <cell r="L260">
            <v>0.93825278400000001</v>
          </cell>
          <cell r="M260">
            <v>5.4121806250062486E-2</v>
          </cell>
          <cell r="N260">
            <v>0.4071351410569426</v>
          </cell>
          <cell r="O260">
            <v>5309</v>
          </cell>
          <cell r="P260" t="str">
            <v>775633878</v>
          </cell>
          <cell r="Q260" t="str">
            <v>PM</v>
          </cell>
          <cell r="R260" t="str">
            <v>202</v>
          </cell>
          <cell r="S260" t="str">
            <v>01</v>
          </cell>
          <cell r="T260" t="str">
            <v>Etablissement de crédit</v>
          </cell>
          <cell r="U260" t="str">
            <v>201</v>
          </cell>
          <cell r="V260" t="str">
            <v>Banque mutualiste ou coopérative</v>
          </cell>
          <cell r="W260" t="str">
            <v>001</v>
          </cell>
          <cell r="X260" t="str">
            <v>Agrément ACPR</v>
          </cell>
          <cell r="Y260">
            <v>6</v>
          </cell>
          <cell r="Z260" t="str">
            <v>NOUVEL ETABLISSEMENT</v>
          </cell>
          <cell r="AA260" t="str">
            <v>FR</v>
          </cell>
          <cell r="AB260" t="str">
            <v> France</v>
          </cell>
          <cell r="AC260" t="str">
            <v>S. BANCAIRE MUTUALISTE ET AUTRES RESEAUX</v>
          </cell>
          <cell r="AD260">
            <v>1163</v>
          </cell>
          <cell r="AE260" t="str">
            <v>GPE BPCE</v>
          </cell>
          <cell r="AF260">
            <v>0</v>
          </cell>
          <cell r="AG260" t="str">
            <v>63000</v>
          </cell>
          <cell r="AH260" t="str">
            <v>FR</v>
          </cell>
          <cell r="AI260" t="str">
            <v/>
          </cell>
          <cell r="AJ260" t="str">
            <v/>
          </cell>
          <cell r="AK260" t="str">
            <v>EC</v>
          </cell>
          <cell r="AL260" t="str">
            <v>Bq mut</v>
          </cell>
          <cell r="AM260" t="str">
            <v>PERSONNE_MORALE_SOCIETE</v>
          </cell>
          <cell r="AN260" t="str">
            <v>BPCE</v>
          </cell>
          <cell r="AO260" t="str">
            <v>Groupes mutualistes</v>
          </cell>
          <cell r="AP260" t="str">
            <v/>
          </cell>
          <cell r="AQ260" t="str">
            <v/>
          </cell>
          <cell r="AR260" t="str">
            <v>FR</v>
          </cell>
          <cell r="AS260" t="str">
            <v>FRANCE</v>
          </cell>
          <cell r="AT260" t="str">
            <v/>
          </cell>
          <cell r="AU260" t="str">
            <v/>
          </cell>
          <cell r="AV260" t="str">
            <v>BODIAN</v>
          </cell>
          <cell r="AW260">
            <v>2762</v>
          </cell>
          <cell r="AX260">
            <v>6.0823091289999995</v>
          </cell>
          <cell r="AY260">
            <v>4.1832541919999997</v>
          </cell>
          <cell r="AZ260">
            <v>3.917545697</v>
          </cell>
          <cell r="BA260">
            <v>153</v>
          </cell>
          <cell r="BB260" t="str">
            <v>SI</v>
          </cell>
          <cell r="BC260">
            <v>0</v>
          </cell>
          <cell r="BD260">
            <v>1</v>
          </cell>
        </row>
        <row r="261">
          <cell r="A261" t="str">
            <v>12006</v>
          </cell>
          <cell r="B261" t="str">
            <v>CRCAM DE LA CORSE</v>
          </cell>
          <cell r="C261" t="str">
            <v>3. Autres (GEA CBD)</v>
          </cell>
          <cell r="D261">
            <v>201312</v>
          </cell>
          <cell r="E261">
            <v>0.10100000000000001</v>
          </cell>
          <cell r="F261">
            <v>0.24</v>
          </cell>
          <cell r="G261">
            <v>1.3393919999999999</v>
          </cell>
          <cell r="H261">
            <v>0.135278592</v>
          </cell>
          <cell r="I261">
            <v>0.32145407999999998</v>
          </cell>
          <cell r="J261">
            <v>7.0499999999999993E-2</v>
          </cell>
          <cell r="K261">
            <v>0.42720000000000002</v>
          </cell>
          <cell r="L261">
            <v>0.44501000000000002</v>
          </cell>
          <cell r="M261">
            <v>3.1373205000000001E-2</v>
          </cell>
          <cell r="N261">
            <v>0.19010827200000002</v>
          </cell>
          <cell r="O261">
            <v>5500</v>
          </cell>
          <cell r="P261" t="str">
            <v>782989206</v>
          </cell>
          <cell r="Q261" t="str">
            <v>PM</v>
          </cell>
          <cell r="R261" t="str">
            <v>210</v>
          </cell>
          <cell r="S261" t="str">
            <v>01</v>
          </cell>
          <cell r="T261" t="str">
            <v>Etablissement de crédit</v>
          </cell>
          <cell r="U261" t="str">
            <v>201</v>
          </cell>
          <cell r="V261" t="str">
            <v>Banque mutualiste ou coopérative</v>
          </cell>
          <cell r="W261" t="str">
            <v>001</v>
          </cell>
          <cell r="X261" t="str">
            <v>Agrément ACPR</v>
          </cell>
          <cell r="Y261">
            <v>6</v>
          </cell>
          <cell r="Z261" t="str">
            <v>NOUVEL ETABLISSEMENT</v>
          </cell>
          <cell r="AA261" t="str">
            <v>FR</v>
          </cell>
          <cell r="AB261" t="str">
            <v> France</v>
          </cell>
          <cell r="AC261" t="str">
            <v>S. BANCAIRE MUTUALISTE ET AUTRES RESEAUX</v>
          </cell>
          <cell r="AD261">
            <v>27</v>
          </cell>
          <cell r="AE261" t="str">
            <v>GPE CREDIT AGRICOLE</v>
          </cell>
          <cell r="AF261">
            <v>0</v>
          </cell>
          <cell r="AG261" t="str">
            <v>20000</v>
          </cell>
          <cell r="AH261" t="str">
            <v>FR</v>
          </cell>
          <cell r="AI261" t="str">
            <v/>
          </cell>
          <cell r="AJ261" t="str">
            <v/>
          </cell>
          <cell r="AK261" t="str">
            <v>EC</v>
          </cell>
          <cell r="AL261" t="str">
            <v>Bq mut</v>
          </cell>
          <cell r="AM261" t="str">
            <v>PERSONNE_MORALE_SOCIETE</v>
          </cell>
          <cell r="AN261" t="str">
            <v>CREDIT AGRICOLE</v>
          </cell>
          <cell r="AO261" t="str">
            <v>Groupes mutualistes</v>
          </cell>
          <cell r="AP261" t="str">
            <v/>
          </cell>
          <cell r="AQ261" t="str">
            <v/>
          </cell>
          <cell r="AR261" t="str">
            <v>FR</v>
          </cell>
          <cell r="AS261" t="str">
            <v>FRANCE</v>
          </cell>
          <cell r="AT261" t="str">
            <v/>
          </cell>
          <cell r="AU261" t="str">
            <v/>
          </cell>
          <cell r="AV261" t="str">
            <v>MOISSINAC</v>
          </cell>
          <cell r="AW261">
            <v>2761</v>
          </cell>
          <cell r="AX261">
            <v>2.1186804229999998</v>
          </cell>
          <cell r="AY261">
            <v>1.509667938</v>
          </cell>
          <cell r="AZ261">
            <v>1.053452493</v>
          </cell>
          <cell r="BA261">
            <v>238</v>
          </cell>
          <cell r="BB261" t="str">
            <v>SI</v>
          </cell>
          <cell r="BC261">
            <v>0</v>
          </cell>
          <cell r="BD261">
            <v>0</v>
          </cell>
        </row>
        <row r="262">
          <cell r="A262" t="str">
            <v>12135</v>
          </cell>
          <cell r="B262" t="str">
            <v>CAISSE EPARGNE BOURGOGNE FRANCHE-COMTE</v>
          </cell>
          <cell r="C262" t="str">
            <v>3. Autres (GEA CBD)</v>
          </cell>
          <cell r="D262">
            <v>201312</v>
          </cell>
          <cell r="E262">
            <v>5.2589999999999998E-2</v>
          </cell>
          <cell r="F262">
            <v>0.21218000000000001</v>
          </cell>
          <cell r="G262">
            <v>7.1241471449999993</v>
          </cell>
          <cell r="H262">
            <v>0.37465889835554994</v>
          </cell>
          <cell r="I262">
            <v>1.5116015412260999</v>
          </cell>
          <cell r="O262">
            <v>5712</v>
          </cell>
          <cell r="P262" t="str">
            <v>352483341</v>
          </cell>
          <cell r="Q262" t="str">
            <v>PM</v>
          </cell>
          <cell r="R262" t="str">
            <v>270</v>
          </cell>
          <cell r="S262" t="str">
            <v>01</v>
          </cell>
          <cell r="T262" t="str">
            <v>Etablissement de crédit</v>
          </cell>
          <cell r="U262" t="str">
            <v>201</v>
          </cell>
          <cell r="V262" t="str">
            <v>Banque mutualiste ou coopérative</v>
          </cell>
          <cell r="W262" t="str">
            <v>001</v>
          </cell>
          <cell r="X262" t="str">
            <v>Agrément ACPR</v>
          </cell>
          <cell r="Y262">
            <v>8</v>
          </cell>
          <cell r="Z262" t="str">
            <v>RESTRUCTURATION AVEC REPRISE DE CIB</v>
          </cell>
          <cell r="AA262" t="str">
            <v>FR</v>
          </cell>
          <cell r="AB262" t="str">
            <v> France</v>
          </cell>
          <cell r="AC262" t="str">
            <v>S. BANCAIRE MUTUALISTE ET AUTRES RESEAUX</v>
          </cell>
          <cell r="AD262">
            <v>1163</v>
          </cell>
          <cell r="AE262" t="str">
            <v>GPE BPCE</v>
          </cell>
          <cell r="AF262">
            <v>0</v>
          </cell>
          <cell r="AG262" t="str">
            <v>21000</v>
          </cell>
          <cell r="AH262" t="str">
            <v>FR</v>
          </cell>
          <cell r="AI262" t="str">
            <v/>
          </cell>
          <cell r="AJ262" t="str">
            <v/>
          </cell>
          <cell r="AK262" t="str">
            <v>EC</v>
          </cell>
          <cell r="AL262" t="str">
            <v>Bq mut</v>
          </cell>
          <cell r="AM262" t="str">
            <v>PERSONNE_MORALE_SOCIETE</v>
          </cell>
          <cell r="AN262" t="str">
            <v>BPCE</v>
          </cell>
          <cell r="AO262" t="str">
            <v>Groupes mutualistes</v>
          </cell>
          <cell r="AP262" t="str">
            <v/>
          </cell>
          <cell r="AQ262" t="str">
            <v/>
          </cell>
          <cell r="AR262" t="str">
            <v>FR</v>
          </cell>
          <cell r="AS262" t="str">
            <v>FRANCE</v>
          </cell>
          <cell r="AT262" t="str">
            <v/>
          </cell>
          <cell r="AU262" t="str">
            <v/>
          </cell>
          <cell r="AV262" t="str">
            <v>BOUJAOUD</v>
          </cell>
          <cell r="AW262">
            <v>2762</v>
          </cell>
          <cell r="AX262">
            <v>17.186253756999999</v>
          </cell>
          <cell r="AY262">
            <v>9.3535563249999996</v>
          </cell>
          <cell r="AZ262">
            <v>11.929350517000001</v>
          </cell>
          <cell r="BA262">
            <v>74</v>
          </cell>
          <cell r="BB262" t="str">
            <v>SI</v>
          </cell>
          <cell r="BC262">
            <v>0</v>
          </cell>
          <cell r="BD262">
            <v>1</v>
          </cell>
        </row>
        <row r="263">
          <cell r="A263" t="str">
            <v>12206</v>
          </cell>
          <cell r="B263" t="str">
            <v>CRCAM DES COTES-D'ARMOR</v>
          </cell>
          <cell r="C263" t="str">
            <v>3. Autres (GEA CBD)</v>
          </cell>
          <cell r="D263">
            <v>201312</v>
          </cell>
          <cell r="E263">
            <v>5.5300000000000002E-2</v>
          </cell>
          <cell r="F263">
            <v>0.17</v>
          </cell>
          <cell r="G263">
            <v>5.4684869999999997</v>
          </cell>
          <cell r="H263">
            <v>0.30240733110000001</v>
          </cell>
          <cell r="I263">
            <v>0.92964279000000005</v>
          </cell>
          <cell r="J263">
            <v>6.0100000000000001E-2</v>
          </cell>
          <cell r="K263">
            <v>0.42730000000000001</v>
          </cell>
          <cell r="L263">
            <v>1.821048</v>
          </cell>
          <cell r="M263">
            <v>0.10944498480000001</v>
          </cell>
          <cell r="N263">
            <v>0.77813381040000007</v>
          </cell>
          <cell r="O263">
            <v>5928</v>
          </cell>
          <cell r="P263" t="str">
            <v>777456179</v>
          </cell>
          <cell r="Q263" t="str">
            <v>PM</v>
          </cell>
          <cell r="R263" t="str">
            <v>210</v>
          </cell>
          <cell r="S263" t="str">
            <v>01</v>
          </cell>
          <cell r="T263" t="str">
            <v>Etablissement de crédit</v>
          </cell>
          <cell r="U263" t="str">
            <v>201</v>
          </cell>
          <cell r="V263" t="str">
            <v>Banque mutualiste ou coopérative</v>
          </cell>
          <cell r="W263" t="str">
            <v>001</v>
          </cell>
          <cell r="X263" t="str">
            <v>Agrément ACPR</v>
          </cell>
          <cell r="Y263">
            <v>6</v>
          </cell>
          <cell r="Z263" t="str">
            <v>NOUVEL ETABLISSEMENT</v>
          </cell>
          <cell r="AA263" t="str">
            <v>FR</v>
          </cell>
          <cell r="AB263" t="str">
            <v> France</v>
          </cell>
          <cell r="AC263" t="str">
            <v>S. BANCAIRE MUTUALISTE ET AUTRES RESEAUX</v>
          </cell>
          <cell r="AD263">
            <v>27</v>
          </cell>
          <cell r="AE263" t="str">
            <v>GPE CREDIT AGRICOLE</v>
          </cell>
          <cell r="AF263">
            <v>0</v>
          </cell>
          <cell r="AG263" t="str">
            <v>22440</v>
          </cell>
          <cell r="AH263" t="str">
            <v>FR</v>
          </cell>
          <cell r="AI263" t="str">
            <v/>
          </cell>
          <cell r="AJ263" t="str">
            <v/>
          </cell>
          <cell r="AK263" t="str">
            <v>EC</v>
          </cell>
          <cell r="AL263" t="str">
            <v>Bq mut</v>
          </cell>
          <cell r="AM263" t="str">
            <v>PERSONNE_MORALE_SOCIETE</v>
          </cell>
          <cell r="AN263" t="str">
            <v>CREDIT AGRICOLE</v>
          </cell>
          <cell r="AO263" t="str">
            <v>Groupes mutualistes</v>
          </cell>
          <cell r="AP263" t="str">
            <v/>
          </cell>
          <cell r="AQ263" t="str">
            <v/>
          </cell>
          <cell r="AR263" t="str">
            <v>FR</v>
          </cell>
          <cell r="AS263" t="str">
            <v>FRANCE</v>
          </cell>
          <cell r="AT263" t="str">
            <v/>
          </cell>
          <cell r="AU263" t="str">
            <v/>
          </cell>
          <cell r="AV263" t="str">
            <v>BALLABRIGA</v>
          </cell>
          <cell r="AW263">
            <v>2761</v>
          </cell>
          <cell r="AX263">
            <v>8.6269581539999987</v>
          </cell>
          <cell r="AY263">
            <v>6.3993837679999999</v>
          </cell>
          <cell r="AZ263">
            <v>1.998181754</v>
          </cell>
          <cell r="BA263">
            <v>129</v>
          </cell>
          <cell r="BB263" t="str">
            <v>SI</v>
          </cell>
          <cell r="BC263">
            <v>0</v>
          </cell>
          <cell r="BD263">
            <v>0</v>
          </cell>
        </row>
        <row r="264">
          <cell r="A264" t="str">
            <v>12406</v>
          </cell>
          <cell r="B264" t="str">
            <v>CRCAM CHARENTE-PERIGORD</v>
          </cell>
          <cell r="C264" t="str">
            <v>3. Autres (GEA CBD)</v>
          </cell>
          <cell r="D264">
            <v>201312</v>
          </cell>
          <cell r="E264">
            <v>5.0599999999999999E-2</v>
          </cell>
          <cell r="F264">
            <v>0.16889999999999999</v>
          </cell>
          <cell r="G264">
            <v>4.4730100000000004</v>
          </cell>
          <cell r="H264">
            <v>0.22633430600000001</v>
          </cell>
          <cell r="I264">
            <v>0.75549138900000001</v>
          </cell>
          <cell r="J264">
            <v>3.1300000000000001E-2</v>
          </cell>
          <cell r="K264">
            <v>0.42559999999999998</v>
          </cell>
          <cell r="L264">
            <v>2.2382140000000001</v>
          </cell>
          <cell r="M264">
            <v>7.0056098200000014E-2</v>
          </cell>
          <cell r="N264">
            <v>0.95258387840000003</v>
          </cell>
          <cell r="O264">
            <v>6261</v>
          </cell>
          <cell r="P264" t="str">
            <v>775569726</v>
          </cell>
          <cell r="Q264" t="str">
            <v>PM</v>
          </cell>
          <cell r="R264" t="str">
            <v>210</v>
          </cell>
          <cell r="S264" t="str">
            <v>01</v>
          </cell>
          <cell r="T264" t="str">
            <v>Etablissement de crédit</v>
          </cell>
          <cell r="U264" t="str">
            <v>201</v>
          </cell>
          <cell r="V264" t="str">
            <v>Banque mutualiste ou coopérative</v>
          </cell>
          <cell r="W264" t="str">
            <v>001</v>
          </cell>
          <cell r="X264" t="str">
            <v>Agrément ACPR</v>
          </cell>
          <cell r="Y264">
            <v>6</v>
          </cell>
          <cell r="Z264" t="str">
            <v>NOUVEL ETABLISSEMENT</v>
          </cell>
          <cell r="AA264" t="str">
            <v>FR</v>
          </cell>
          <cell r="AB264" t="str">
            <v> France</v>
          </cell>
          <cell r="AC264" t="str">
            <v>S. BANCAIRE MUTUALISTE ET AUTRES RESEAUX</v>
          </cell>
          <cell r="AD264">
            <v>27</v>
          </cell>
          <cell r="AE264" t="str">
            <v>GPE CREDIT AGRICOLE</v>
          </cell>
          <cell r="AF264">
            <v>0</v>
          </cell>
          <cell r="AG264" t="str">
            <v>16800</v>
          </cell>
          <cell r="AH264" t="str">
            <v>FR</v>
          </cell>
          <cell r="AI264" t="str">
            <v/>
          </cell>
          <cell r="AJ264" t="str">
            <v/>
          </cell>
          <cell r="AK264" t="str">
            <v>EC</v>
          </cell>
          <cell r="AL264" t="str">
            <v>Bq mut</v>
          </cell>
          <cell r="AM264" t="str">
            <v>PERSONNE_MORALE_SOCIETE</v>
          </cell>
          <cell r="AN264" t="str">
            <v>CREDIT AGRICOLE</v>
          </cell>
          <cell r="AO264" t="str">
            <v>Groupes mutualistes</v>
          </cell>
          <cell r="AP264" t="str">
            <v/>
          </cell>
          <cell r="AQ264" t="str">
            <v/>
          </cell>
          <cell r="AR264" t="str">
            <v>FR</v>
          </cell>
          <cell r="AS264" t="str">
            <v>FRANCE</v>
          </cell>
          <cell r="AT264" t="str">
            <v/>
          </cell>
          <cell r="AU264" t="str">
            <v/>
          </cell>
          <cell r="AV264" t="str">
            <v>BALLABRIGA</v>
          </cell>
          <cell r="AW264">
            <v>2761</v>
          </cell>
          <cell r="AX264">
            <v>8.3908165399999994</v>
          </cell>
          <cell r="AY264">
            <v>5.9397233499999995</v>
          </cell>
          <cell r="AZ264">
            <v>2.5160812429999999</v>
          </cell>
          <cell r="BA264">
            <v>131</v>
          </cell>
          <cell r="BB264" t="str">
            <v>SI</v>
          </cell>
          <cell r="BC264">
            <v>0</v>
          </cell>
          <cell r="BD264">
            <v>0</v>
          </cell>
        </row>
        <row r="265">
          <cell r="A265" t="str">
            <v>12506</v>
          </cell>
          <cell r="B265" t="str">
            <v>CRCAM FRANCHE-COMTE</v>
          </cell>
          <cell r="C265" t="str">
            <v>3. Autres (GEA CBD)</v>
          </cell>
          <cell r="D265">
            <v>201312</v>
          </cell>
          <cell r="E265">
            <v>4.9000000000000002E-2</v>
          </cell>
          <cell r="F265">
            <v>0.16769999999999999</v>
          </cell>
          <cell r="G265">
            <v>7.4700100000000003</v>
          </cell>
          <cell r="H265">
            <v>0.36603049000000004</v>
          </cell>
          <cell r="I265">
            <v>1.2527206769999999</v>
          </cell>
          <cell r="J265">
            <v>4.5600000000000002E-2</v>
          </cell>
          <cell r="K265">
            <v>0.43780000000000002</v>
          </cell>
          <cell r="L265">
            <v>1.8968910000000001</v>
          </cell>
          <cell r="M265">
            <v>8.6498229600000004E-2</v>
          </cell>
          <cell r="N265">
            <v>0.8304588798000001</v>
          </cell>
          <cell r="O265">
            <v>6460</v>
          </cell>
          <cell r="P265" t="str">
            <v>384899399</v>
          </cell>
          <cell r="Q265" t="str">
            <v>PM</v>
          </cell>
          <cell r="R265" t="str">
            <v>210</v>
          </cell>
          <cell r="S265" t="str">
            <v>01</v>
          </cell>
          <cell r="T265" t="str">
            <v>Etablissement de crédit</v>
          </cell>
          <cell r="U265" t="str">
            <v>201</v>
          </cell>
          <cell r="V265" t="str">
            <v>Banque mutualiste ou coopérative</v>
          </cell>
          <cell r="W265" t="str">
            <v>001</v>
          </cell>
          <cell r="X265" t="str">
            <v>Agrément ACPR</v>
          </cell>
          <cell r="Y265">
            <v>8</v>
          </cell>
          <cell r="Z265" t="str">
            <v>RESTRUCTURATION AVEC REPRISE DE CIB</v>
          </cell>
          <cell r="AA265" t="str">
            <v>FR</v>
          </cell>
          <cell r="AB265" t="str">
            <v> France</v>
          </cell>
          <cell r="AC265" t="str">
            <v>S. BANCAIRE MUTUALISTE ET AUTRES RESEAUX</v>
          </cell>
          <cell r="AD265">
            <v>27</v>
          </cell>
          <cell r="AE265" t="str">
            <v>GPE CREDIT AGRICOLE</v>
          </cell>
          <cell r="AF265">
            <v>0</v>
          </cell>
          <cell r="AG265" t="str">
            <v>25000</v>
          </cell>
          <cell r="AH265" t="str">
            <v>FR</v>
          </cell>
          <cell r="AI265" t="str">
            <v/>
          </cell>
          <cell r="AJ265" t="str">
            <v/>
          </cell>
          <cell r="AK265" t="str">
            <v>EC</v>
          </cell>
          <cell r="AL265" t="str">
            <v>Bq mut</v>
          </cell>
          <cell r="AM265" t="str">
            <v>PERSONNE_MORALE_SOCIETE</v>
          </cell>
          <cell r="AN265" t="str">
            <v>CREDIT AGRICOLE</v>
          </cell>
          <cell r="AO265" t="str">
            <v>Groupes mutualistes</v>
          </cell>
          <cell r="AP265" t="str">
            <v/>
          </cell>
          <cell r="AQ265" t="str">
            <v/>
          </cell>
          <cell r="AR265" t="str">
            <v>FR</v>
          </cell>
          <cell r="AS265" t="str">
            <v>FRANCE</v>
          </cell>
          <cell r="AT265" t="str">
            <v/>
          </cell>
          <cell r="AU265" t="str">
            <v/>
          </cell>
          <cell r="AV265" t="str">
            <v>PIGEON</v>
          </cell>
          <cell r="AW265">
            <v>2761</v>
          </cell>
          <cell r="AX265">
            <v>11.334156513</v>
          </cell>
          <cell r="AY265">
            <v>9.066834952999999</v>
          </cell>
          <cell r="AZ265">
            <v>3.2244213560000001</v>
          </cell>
          <cell r="BA265">
            <v>108</v>
          </cell>
          <cell r="BB265" t="str">
            <v>SI</v>
          </cell>
          <cell r="BC265">
            <v>0</v>
          </cell>
          <cell r="BD265">
            <v>0</v>
          </cell>
        </row>
        <row r="266">
          <cell r="A266" t="str">
            <v>12869</v>
          </cell>
          <cell r="B266" t="str">
            <v>BANQUE ACCORD</v>
          </cell>
          <cell r="C266" t="str">
            <v>2. CBD</v>
          </cell>
          <cell r="D266">
            <v>201312</v>
          </cell>
          <cell r="E266">
            <v>4.6100000000000002E-2</v>
          </cell>
          <cell r="F266">
            <v>0.47</v>
          </cell>
          <cell r="G266">
            <v>9.6237241170000001</v>
          </cell>
          <cell r="H266">
            <v>1.0855560803975999</v>
          </cell>
          <cell r="I266">
            <v>4.5443225280473998</v>
          </cell>
          <cell r="O266">
            <v>7165</v>
          </cell>
          <cell r="P266" t="str">
            <v>546380197</v>
          </cell>
          <cell r="Q266" t="str">
            <v>PM</v>
          </cell>
          <cell r="R266" t="str">
            <v>105</v>
          </cell>
          <cell r="S266" t="str">
            <v>01</v>
          </cell>
          <cell r="T266" t="str">
            <v>Etablissement de crédit</v>
          </cell>
          <cell r="U266" t="str">
            <v>200</v>
          </cell>
          <cell r="V266" t="str">
            <v>Banque</v>
          </cell>
          <cell r="W266" t="str">
            <v>001</v>
          </cell>
          <cell r="X266" t="str">
            <v>Agrément ACPR</v>
          </cell>
          <cell r="Y266">
            <v>6</v>
          </cell>
          <cell r="Z266" t="str">
            <v>NOUVEL ETABLISSEMENT</v>
          </cell>
          <cell r="AA266" t="str">
            <v>FR</v>
          </cell>
          <cell r="AB266" t="str">
            <v> France</v>
          </cell>
          <cell r="AC266" t="str">
            <v>S. COMMERCIAL</v>
          </cell>
          <cell r="AD266">
            <v>65</v>
          </cell>
          <cell r="AE266" t="str">
            <v>GPE AUCHAN - MULLIEZ</v>
          </cell>
          <cell r="AF266">
            <v>1</v>
          </cell>
          <cell r="AG266" t="str">
            <v>59170</v>
          </cell>
          <cell r="AH266" t="str">
            <v>FR</v>
          </cell>
          <cell r="AI266" t="str">
            <v/>
          </cell>
          <cell r="AJ266" t="str">
            <v/>
          </cell>
          <cell r="AK266" t="str">
            <v>EC</v>
          </cell>
          <cell r="AL266" t="str">
            <v>Banque</v>
          </cell>
          <cell r="AM266" t="str">
            <v>PERSONNE_MORALE_SOCIETE</v>
          </cell>
          <cell r="AN266" t="str">
            <v>AUCHAN - MULLIEZ</v>
          </cell>
          <cell r="AO266" t="str">
            <v>Industrie, commerce, services, BTP, groupes professionnels</v>
          </cell>
          <cell r="AP266" t="str">
            <v/>
          </cell>
          <cell r="AQ266" t="str">
            <v/>
          </cell>
          <cell r="AR266" t="str">
            <v>FR</v>
          </cell>
          <cell r="AS266" t="str">
            <v>FRANCE</v>
          </cell>
          <cell r="AT266" t="str">
            <v/>
          </cell>
          <cell r="AU266" t="str">
            <v/>
          </cell>
          <cell r="AV266" t="str">
            <v>CHAUSSARD</v>
          </cell>
          <cell r="AW266">
            <v>2763</v>
          </cell>
          <cell r="AX266">
            <v>2.9128570070000004</v>
          </cell>
          <cell r="AY266">
            <v>0.95129634900000004</v>
          </cell>
          <cell r="AZ266">
            <v>0.34159423</v>
          </cell>
          <cell r="BA266">
            <v>208</v>
          </cell>
          <cell r="BB266" t="str">
            <v>LSI</v>
          </cell>
          <cell r="BC266">
            <v>0</v>
          </cell>
          <cell r="BD266">
            <v>1</v>
          </cell>
        </row>
        <row r="267">
          <cell r="A267" t="str">
            <v>12906</v>
          </cell>
          <cell r="B267" t="str">
            <v>CRCAM DU FINISTERE</v>
          </cell>
          <cell r="C267" t="str">
            <v>3. Autres (GEA CBD)</v>
          </cell>
          <cell r="D267">
            <v>201312</v>
          </cell>
          <cell r="E267">
            <v>5.0099999999999999E-2</v>
          </cell>
          <cell r="F267">
            <v>0.17810000000000001</v>
          </cell>
          <cell r="G267">
            <v>7.2117969999999998</v>
          </cell>
          <cell r="H267">
            <v>0.36131102969999995</v>
          </cell>
          <cell r="I267">
            <v>1.2844210457</v>
          </cell>
          <cell r="J267">
            <v>4.1200000000000001E-2</v>
          </cell>
          <cell r="K267">
            <v>0.43409999999999999</v>
          </cell>
          <cell r="L267">
            <v>2.2824420000000001</v>
          </cell>
          <cell r="M267">
            <v>9.4036610399999998E-2</v>
          </cell>
          <cell r="N267">
            <v>0.9908080722</v>
          </cell>
          <cell r="O267">
            <v>7215</v>
          </cell>
          <cell r="P267" t="str">
            <v>778134601</v>
          </cell>
          <cell r="Q267" t="str">
            <v>PM</v>
          </cell>
          <cell r="R267" t="str">
            <v>210</v>
          </cell>
          <cell r="S267" t="str">
            <v>01</v>
          </cell>
          <cell r="T267" t="str">
            <v>Etablissement de crédit</v>
          </cell>
          <cell r="U267" t="str">
            <v>201</v>
          </cell>
          <cell r="V267" t="str">
            <v>Banque mutualiste ou coopérative</v>
          </cell>
          <cell r="W267" t="str">
            <v>001</v>
          </cell>
          <cell r="X267" t="str">
            <v>Agrément ACPR</v>
          </cell>
          <cell r="Y267">
            <v>6</v>
          </cell>
          <cell r="Z267" t="str">
            <v>NOUVEL ETABLISSEMENT</v>
          </cell>
          <cell r="AA267" t="str">
            <v>FR</v>
          </cell>
          <cell r="AB267" t="str">
            <v> France</v>
          </cell>
          <cell r="AC267" t="str">
            <v>S. BANCAIRE MUTUALISTE ET AUTRES RESEAUX</v>
          </cell>
          <cell r="AD267">
            <v>27</v>
          </cell>
          <cell r="AE267" t="str">
            <v>GPE CREDIT AGRICOLE</v>
          </cell>
          <cell r="AF267">
            <v>0</v>
          </cell>
          <cell r="AG267" t="str">
            <v>29000</v>
          </cell>
          <cell r="AH267" t="str">
            <v>FR</v>
          </cell>
          <cell r="AI267" t="str">
            <v/>
          </cell>
          <cell r="AJ267" t="str">
            <v/>
          </cell>
          <cell r="AK267" t="str">
            <v>EC</v>
          </cell>
          <cell r="AL267" t="str">
            <v>Bq mut</v>
          </cell>
          <cell r="AM267" t="str">
            <v>PERSONNE_MORALE_SOCIETE</v>
          </cell>
          <cell r="AN267" t="str">
            <v>CREDIT AGRICOLE</v>
          </cell>
          <cell r="AO267" t="str">
            <v>Groupes mutualistes</v>
          </cell>
          <cell r="AP267" t="str">
            <v/>
          </cell>
          <cell r="AQ267" t="str">
            <v/>
          </cell>
          <cell r="AR267" t="str">
            <v>FR</v>
          </cell>
          <cell r="AS267" t="str">
            <v>FRANCE</v>
          </cell>
          <cell r="AT267" t="str">
            <v/>
          </cell>
          <cell r="AU267" t="str">
            <v/>
          </cell>
          <cell r="AV267" t="str">
            <v>LAFARQUE</v>
          </cell>
          <cell r="AW267">
            <v>2761</v>
          </cell>
          <cell r="AX267">
            <v>10.885798948000001</v>
          </cell>
          <cell r="AY267">
            <v>8.3856346540000004</v>
          </cell>
          <cell r="AZ267">
            <v>2.7103988960000001</v>
          </cell>
          <cell r="BA267">
            <v>111</v>
          </cell>
          <cell r="BB267" t="str">
            <v>SI</v>
          </cell>
          <cell r="BC267">
            <v>0</v>
          </cell>
          <cell r="BD267">
            <v>0</v>
          </cell>
        </row>
        <row r="268">
          <cell r="A268" t="str">
            <v>13106</v>
          </cell>
          <cell r="B268" t="str">
            <v>CRCAM TOULOUSE 31</v>
          </cell>
          <cell r="C268" t="str">
            <v>3. Autres (GEA CBD)</v>
          </cell>
          <cell r="D268">
            <v>201312</v>
          </cell>
          <cell r="E268">
            <v>4.99E-2</v>
          </cell>
          <cell r="F268">
            <v>0.19040000000000001</v>
          </cell>
          <cell r="G268">
            <v>5.584606</v>
          </cell>
          <cell r="H268">
            <v>0.27867183940000001</v>
          </cell>
          <cell r="I268">
            <v>1.0633089824000002</v>
          </cell>
          <cell r="J268">
            <v>4.4499999999999998E-2</v>
          </cell>
          <cell r="K268">
            <v>0.4345</v>
          </cell>
          <cell r="L268">
            <v>2.2969900000000001</v>
          </cell>
          <cell r="M268">
            <v>0.102216055</v>
          </cell>
          <cell r="N268">
            <v>0.99804215500000004</v>
          </cell>
          <cell r="O268">
            <v>7615</v>
          </cell>
          <cell r="P268" t="str">
            <v>776916207</v>
          </cell>
          <cell r="Q268" t="str">
            <v>PM</v>
          </cell>
          <cell r="R268" t="str">
            <v>210</v>
          </cell>
          <cell r="S268" t="str">
            <v>01</v>
          </cell>
          <cell r="T268" t="str">
            <v>Etablissement de crédit</v>
          </cell>
          <cell r="U268" t="str">
            <v>201</v>
          </cell>
          <cell r="V268" t="str">
            <v>Banque mutualiste ou coopérative</v>
          </cell>
          <cell r="W268" t="str">
            <v>001</v>
          </cell>
          <cell r="X268" t="str">
            <v>Agrément ACPR</v>
          </cell>
          <cell r="Y268">
            <v>6</v>
          </cell>
          <cell r="Z268" t="str">
            <v>NOUVEL ETABLISSEMENT</v>
          </cell>
          <cell r="AA268" t="str">
            <v>FR</v>
          </cell>
          <cell r="AB268" t="str">
            <v> France</v>
          </cell>
          <cell r="AC268" t="str">
            <v>S. BANCAIRE MUTUALISTE ET AUTRES RESEAUX</v>
          </cell>
          <cell r="AD268">
            <v>27</v>
          </cell>
          <cell r="AE268" t="str">
            <v>GPE CREDIT AGRICOLE</v>
          </cell>
          <cell r="AF268">
            <v>0</v>
          </cell>
          <cell r="AG268" t="str">
            <v>31000</v>
          </cell>
          <cell r="AH268" t="str">
            <v>FR</v>
          </cell>
          <cell r="AI268" t="str">
            <v/>
          </cell>
          <cell r="AJ268" t="str">
            <v/>
          </cell>
          <cell r="AK268" t="str">
            <v>EC</v>
          </cell>
          <cell r="AL268" t="str">
            <v>Bq mut</v>
          </cell>
          <cell r="AM268" t="str">
            <v>PERSONNE_MORALE_SOCIETE</v>
          </cell>
          <cell r="AN268" t="str">
            <v>CREDIT AGRICOLE</v>
          </cell>
          <cell r="AO268" t="str">
            <v>Groupes mutualistes</v>
          </cell>
          <cell r="AP268" t="str">
            <v/>
          </cell>
          <cell r="AQ268" t="str">
            <v/>
          </cell>
          <cell r="AR268" t="str">
            <v>FR</v>
          </cell>
          <cell r="AS268" t="str">
            <v>FRANCE</v>
          </cell>
          <cell r="AT268" t="str">
            <v/>
          </cell>
          <cell r="AU268" t="str">
            <v/>
          </cell>
          <cell r="AV268" t="str">
            <v>KHEYAR</v>
          </cell>
          <cell r="AW268">
            <v>2761</v>
          </cell>
          <cell r="AX268">
            <v>9.3279861929999992</v>
          </cell>
          <cell r="AY268">
            <v>6.9168920140000001</v>
          </cell>
          <cell r="AZ268">
            <v>3.1838107070000001</v>
          </cell>
          <cell r="BA268">
            <v>122</v>
          </cell>
          <cell r="BB268" t="str">
            <v>SI</v>
          </cell>
          <cell r="BC268">
            <v>0</v>
          </cell>
          <cell r="BD268">
            <v>0</v>
          </cell>
        </row>
        <row r="269">
          <cell r="A269" t="str">
            <v>13135</v>
          </cell>
          <cell r="B269" t="str">
            <v>CAISSE D EPARGNE DE MIDI-PYRENEES</v>
          </cell>
          <cell r="C269" t="str">
            <v>3. Autres (GEA CBD)</v>
          </cell>
          <cell r="D269">
            <v>201312</v>
          </cell>
          <cell r="E269">
            <v>4.4229101480342599E-2</v>
          </cell>
          <cell r="F269">
            <v>0.21153443053788501</v>
          </cell>
          <cell r="G269">
            <v>6.8987111500000005</v>
          </cell>
          <cell r="H269">
            <v>0.30512379553692104</v>
          </cell>
          <cell r="I269">
            <v>1.459314934560608</v>
          </cell>
          <cell r="O269">
            <v>7663</v>
          </cell>
          <cell r="P269" t="str">
            <v>383354594</v>
          </cell>
          <cell r="Q269" t="str">
            <v>PM</v>
          </cell>
          <cell r="R269" t="str">
            <v>270</v>
          </cell>
          <cell r="S269" t="str">
            <v>01</v>
          </cell>
          <cell r="T269" t="str">
            <v>Etablissement de crédit</v>
          </cell>
          <cell r="U269" t="str">
            <v>201</v>
          </cell>
          <cell r="V269" t="str">
            <v>Banque mutualiste ou coopérative</v>
          </cell>
          <cell r="W269" t="str">
            <v>001</v>
          </cell>
          <cell r="X269" t="str">
            <v>Agrément ACPR</v>
          </cell>
          <cell r="Y269">
            <v>8</v>
          </cell>
          <cell r="Z269" t="str">
            <v>RESTRUCTURATION AVEC REPRISE DE CIB</v>
          </cell>
          <cell r="AA269" t="str">
            <v>FR</v>
          </cell>
          <cell r="AB269" t="str">
            <v> France</v>
          </cell>
          <cell r="AC269" t="str">
            <v>S. BANCAIRE MUTUALISTE ET AUTRES RESEAUX</v>
          </cell>
          <cell r="AD269">
            <v>1163</v>
          </cell>
          <cell r="AE269" t="str">
            <v>GPE BPCE</v>
          </cell>
          <cell r="AF269">
            <v>0</v>
          </cell>
          <cell r="AG269" t="str">
            <v>31100</v>
          </cell>
          <cell r="AH269" t="str">
            <v>FR</v>
          </cell>
          <cell r="AI269" t="str">
            <v/>
          </cell>
          <cell r="AJ269" t="str">
            <v/>
          </cell>
          <cell r="AK269" t="str">
            <v>EC</v>
          </cell>
          <cell r="AL269" t="str">
            <v>Bq mut</v>
          </cell>
          <cell r="AM269" t="str">
            <v>PERSONNE_MORALE_SOCIETE</v>
          </cell>
          <cell r="AN269" t="str">
            <v>BPCE</v>
          </cell>
          <cell r="AO269" t="str">
            <v>Groupes mutualistes</v>
          </cell>
          <cell r="AP269" t="str">
            <v/>
          </cell>
          <cell r="AQ269" t="str">
            <v/>
          </cell>
          <cell r="AR269" t="str">
            <v>FR</v>
          </cell>
          <cell r="AS269" t="str">
            <v>FRANCE</v>
          </cell>
          <cell r="AT269" t="str">
            <v/>
          </cell>
          <cell r="AU269" t="str">
            <v/>
          </cell>
          <cell r="AV269" t="str">
            <v>RINGWALD</v>
          </cell>
          <cell r="AW269">
            <v>2762</v>
          </cell>
          <cell r="AX269">
            <v>17.885010732000001</v>
          </cell>
          <cell r="AY269">
            <v>9.2057159219999996</v>
          </cell>
          <cell r="AZ269">
            <v>12.265355618000001</v>
          </cell>
          <cell r="BA269">
            <v>71</v>
          </cell>
          <cell r="BB269" t="str">
            <v>SI</v>
          </cell>
          <cell r="BC269">
            <v>0</v>
          </cell>
          <cell r="BD269">
            <v>1</v>
          </cell>
        </row>
        <row r="270">
          <cell r="A270" t="str">
            <v>13168</v>
          </cell>
          <cell r="B270" t="str">
            <v>BANQUE PSA FINANCE</v>
          </cell>
          <cell r="C270" t="str">
            <v>2. CBD</v>
          </cell>
          <cell r="D270">
            <v>201312</v>
          </cell>
          <cell r="E270">
            <v>6.93E-2</v>
          </cell>
          <cell r="F270">
            <v>0.4894</v>
          </cell>
          <cell r="G270">
            <v>12.308428897000001</v>
          </cell>
          <cell r="H270">
            <v>0.85297412256210003</v>
          </cell>
          <cell r="I270">
            <v>6.0237451021918007</v>
          </cell>
          <cell r="J270">
            <v>5.8099999999999999E-2</v>
          </cell>
          <cell r="K270">
            <v>0.45</v>
          </cell>
          <cell r="L270">
            <v>5.6340964590000002</v>
          </cell>
          <cell r="M270">
            <v>0.32734100426790003</v>
          </cell>
          <cell r="N270">
            <v>2.53534340655</v>
          </cell>
          <cell r="O270">
            <v>7719</v>
          </cell>
          <cell r="P270" t="str">
            <v>325952224</v>
          </cell>
          <cell r="Q270" t="str">
            <v>PM</v>
          </cell>
          <cell r="R270" t="str">
            <v>102</v>
          </cell>
          <cell r="S270" t="str">
            <v>01</v>
          </cell>
          <cell r="T270" t="str">
            <v>Etablissement de crédit</v>
          </cell>
          <cell r="U270" t="str">
            <v>200</v>
          </cell>
          <cell r="V270" t="str">
            <v>Banque</v>
          </cell>
          <cell r="W270" t="str">
            <v>001</v>
          </cell>
          <cell r="X270" t="str">
            <v>Agrément ACPR</v>
          </cell>
          <cell r="Y270">
            <v>6</v>
          </cell>
          <cell r="Z270" t="str">
            <v>NOUVEL ETABLISSEMENT</v>
          </cell>
          <cell r="AA270" t="str">
            <v>FR</v>
          </cell>
          <cell r="AB270" t="str">
            <v> France</v>
          </cell>
          <cell r="AC270" t="str">
            <v>S. INDUSTRIEL PRIVE</v>
          </cell>
          <cell r="AD270">
            <v>63</v>
          </cell>
          <cell r="AE270" t="str">
            <v>GPE PSA PEUGEOT CITROËN</v>
          </cell>
          <cell r="AF270">
            <v>1</v>
          </cell>
          <cell r="AG270" t="str">
            <v>75116</v>
          </cell>
          <cell r="AH270" t="str">
            <v>FR</v>
          </cell>
          <cell r="AI270" t="str">
            <v/>
          </cell>
          <cell r="AJ270" t="str">
            <v/>
          </cell>
          <cell r="AK270" t="str">
            <v>EC</v>
          </cell>
          <cell r="AL270" t="str">
            <v>Banque</v>
          </cell>
          <cell r="AM270" t="str">
            <v>PERSONNE_MORALE_SOCIETE</v>
          </cell>
          <cell r="AN270" t="str">
            <v>PSA PEUGEOT CITROËN</v>
          </cell>
          <cell r="AO270" t="str">
            <v>Industrie, commerce, services, BTP, groupes professionnels</v>
          </cell>
          <cell r="AP270" t="str">
            <v/>
          </cell>
          <cell r="AQ270" t="str">
            <v/>
          </cell>
          <cell r="AR270" t="str">
            <v>FR</v>
          </cell>
          <cell r="AS270" t="str">
            <v>FRANCE</v>
          </cell>
          <cell r="AT270" t="str">
            <v/>
          </cell>
          <cell r="AU270" t="str">
            <v/>
          </cell>
          <cell r="AV270" t="str">
            <v>GUITTON</v>
          </cell>
          <cell r="AW270">
            <v>2752</v>
          </cell>
          <cell r="AX270">
            <v>7.4395982620000005</v>
          </cell>
          <cell r="AY270">
            <v>1.98142778</v>
          </cell>
          <cell r="AZ270">
            <v>2.1547533590000003</v>
          </cell>
          <cell r="BA270">
            <v>139</v>
          </cell>
          <cell r="BB270" t="str">
            <v>LSI</v>
          </cell>
          <cell r="BC270">
            <v>0</v>
          </cell>
          <cell r="BD270">
            <v>1</v>
          </cell>
        </row>
        <row r="271">
          <cell r="A271" t="str">
            <v>13298</v>
          </cell>
          <cell r="B271" t="str">
            <v>BANQUE COM DU MARCHE NORD EUROPE-BCMNE</v>
          </cell>
          <cell r="C271" t="str">
            <v>3. Autres (GEA CBD)</v>
          </cell>
          <cell r="D271">
            <v>201312</v>
          </cell>
          <cell r="E271">
            <v>7.3599999999999999E-2</v>
          </cell>
          <cell r="F271">
            <v>0.3221</v>
          </cell>
          <cell r="G271">
            <v>1.8381243140000001</v>
          </cell>
          <cell r="H271">
            <v>0.13528594951040002</v>
          </cell>
          <cell r="I271">
            <v>0.59205984153940006</v>
          </cell>
          <cell r="O271">
            <v>7953</v>
          </cell>
          <cell r="P271" t="str">
            <v>403371750</v>
          </cell>
          <cell r="Q271" t="str">
            <v>PM</v>
          </cell>
          <cell r="R271" t="str">
            <v>105</v>
          </cell>
          <cell r="S271" t="str">
            <v>01</v>
          </cell>
          <cell r="T271" t="str">
            <v>Etablissement de crédit</v>
          </cell>
          <cell r="U271" t="str">
            <v>200</v>
          </cell>
          <cell r="V271" t="str">
            <v>Banque</v>
          </cell>
          <cell r="W271" t="str">
            <v>001</v>
          </cell>
          <cell r="X271" t="str">
            <v>Agrément ACPR</v>
          </cell>
          <cell r="Y271">
            <v>8</v>
          </cell>
          <cell r="Z271" t="str">
            <v>RESTRUCTURATION AVEC REPRISE DE CIB</v>
          </cell>
          <cell r="AA271" t="str">
            <v>FR</v>
          </cell>
          <cell r="AB271" t="str">
            <v> France</v>
          </cell>
          <cell r="AC271" t="str">
            <v>S. BANCAIRE MUTUALISTE ET AUTRES RESEAUX</v>
          </cell>
          <cell r="AD271">
            <v>29</v>
          </cell>
          <cell r="AE271" t="str">
            <v>GPE CREDIT MUTUEL</v>
          </cell>
          <cell r="AF271">
            <v>0</v>
          </cell>
          <cell r="AG271" t="str">
            <v>59800</v>
          </cell>
          <cell r="AH271" t="str">
            <v>FR</v>
          </cell>
          <cell r="AI271" t="str">
            <v/>
          </cell>
          <cell r="AJ271" t="str">
            <v/>
          </cell>
          <cell r="AK271" t="str">
            <v>EC</v>
          </cell>
          <cell r="AL271" t="str">
            <v>Banque</v>
          </cell>
          <cell r="AM271" t="str">
            <v>PERSONNE_MORALE_SOCIETE</v>
          </cell>
          <cell r="AN271" t="str">
            <v>CREDIT MUTUEL</v>
          </cell>
          <cell r="AO271" t="str">
            <v>Groupes mutualistes</v>
          </cell>
          <cell r="AP271" t="str">
            <v/>
          </cell>
          <cell r="AQ271" t="str">
            <v/>
          </cell>
          <cell r="AR271" t="str">
            <v>FR</v>
          </cell>
          <cell r="AS271" t="str">
            <v>FRANCE</v>
          </cell>
          <cell r="AT271" t="str">
            <v/>
          </cell>
          <cell r="AU271" t="str">
            <v/>
          </cell>
          <cell r="AV271" t="str">
            <v>QUILLIEN</v>
          </cell>
          <cell r="AW271">
            <v>2763</v>
          </cell>
          <cell r="AX271">
            <v>1.014901066</v>
          </cell>
          <cell r="AY271">
            <v>0.77106390400000002</v>
          </cell>
          <cell r="AZ271">
            <v>0.33957221500000001</v>
          </cell>
          <cell r="BA271">
            <v>308</v>
          </cell>
          <cell r="BB271" t="str">
            <v>SI</v>
          </cell>
          <cell r="BC271">
            <v>0</v>
          </cell>
          <cell r="BD271">
            <v>1</v>
          </cell>
        </row>
        <row r="272">
          <cell r="A272" t="str">
            <v>13306</v>
          </cell>
          <cell r="B272" t="str">
            <v>CRCAM D'AQUITAINE</v>
          </cell>
          <cell r="C272" t="str">
            <v>3. Autres (GEA CBD)</v>
          </cell>
          <cell r="D272">
            <v>201312</v>
          </cell>
          <cell r="E272">
            <v>5.11E-2</v>
          </cell>
          <cell r="F272">
            <v>0.18160000000000001</v>
          </cell>
          <cell r="G272">
            <v>12.327662</v>
          </cell>
          <cell r="H272">
            <v>0.62994352819999999</v>
          </cell>
          <cell r="I272">
            <v>2.2387034192000002</v>
          </cell>
          <cell r="J272">
            <v>4.7100000000000003E-2</v>
          </cell>
          <cell r="K272">
            <v>0.42980000000000002</v>
          </cell>
          <cell r="L272">
            <v>4.769882</v>
          </cell>
          <cell r="M272">
            <v>0.22466144220000001</v>
          </cell>
          <cell r="N272">
            <v>2.0500952836000002</v>
          </cell>
          <cell r="O272">
            <v>7967</v>
          </cell>
          <cell r="P272" t="str">
            <v>434651246</v>
          </cell>
          <cell r="Q272" t="str">
            <v>PM</v>
          </cell>
          <cell r="R272" t="str">
            <v>210</v>
          </cell>
          <cell r="S272" t="str">
            <v>01</v>
          </cell>
          <cell r="T272" t="str">
            <v>Etablissement de crédit</v>
          </cell>
          <cell r="U272" t="str">
            <v>201</v>
          </cell>
          <cell r="V272" t="str">
            <v>Banque mutualiste ou coopérative</v>
          </cell>
          <cell r="W272" t="str">
            <v>001</v>
          </cell>
          <cell r="X272" t="str">
            <v>Agrément ACPR</v>
          </cell>
          <cell r="Y272">
            <v>8</v>
          </cell>
          <cell r="Z272" t="str">
            <v>RESTRUCTURATION AVEC REPRISE DE CIB</v>
          </cell>
          <cell r="AA272" t="str">
            <v>FR</v>
          </cell>
          <cell r="AB272" t="str">
            <v> France</v>
          </cell>
          <cell r="AC272" t="str">
            <v>S. BANCAIRE MUTUALISTE ET AUTRES RESEAUX</v>
          </cell>
          <cell r="AD272">
            <v>27</v>
          </cell>
          <cell r="AE272" t="str">
            <v>GPE CREDIT AGRICOLE</v>
          </cell>
          <cell r="AF272">
            <v>0</v>
          </cell>
          <cell r="AG272" t="str">
            <v>33000</v>
          </cell>
          <cell r="AH272" t="str">
            <v>FR</v>
          </cell>
          <cell r="AI272" t="str">
            <v/>
          </cell>
          <cell r="AJ272" t="str">
            <v/>
          </cell>
          <cell r="AK272" t="str">
            <v>EC</v>
          </cell>
          <cell r="AL272" t="str">
            <v>Bq mut</v>
          </cell>
          <cell r="AM272" t="str">
            <v>PERSONNE_MORALE_SOCIETE</v>
          </cell>
          <cell r="AN272" t="str">
            <v>CREDIT AGRICOLE</v>
          </cell>
          <cell r="AO272" t="str">
            <v>Groupes mutualistes</v>
          </cell>
          <cell r="AP272" t="str">
            <v/>
          </cell>
          <cell r="AQ272" t="str">
            <v/>
          </cell>
          <cell r="AR272" t="str">
            <v>FR</v>
          </cell>
          <cell r="AS272" t="str">
            <v>FRANCE</v>
          </cell>
          <cell r="AT272" t="str">
            <v/>
          </cell>
          <cell r="AU272" t="str">
            <v/>
          </cell>
          <cell r="AV272" t="str">
            <v>LAFARQUE</v>
          </cell>
          <cell r="AW272">
            <v>2761</v>
          </cell>
          <cell r="AX272">
            <v>19.906621183999999</v>
          </cell>
          <cell r="AY272">
            <v>15.352736157999999</v>
          </cell>
          <cell r="AZ272">
            <v>6.508867693</v>
          </cell>
          <cell r="BA272">
            <v>64</v>
          </cell>
          <cell r="BB272" t="str">
            <v>SI</v>
          </cell>
          <cell r="BC272">
            <v>0</v>
          </cell>
          <cell r="BD272">
            <v>0</v>
          </cell>
        </row>
        <row r="273">
          <cell r="A273" t="str">
            <v>13335</v>
          </cell>
          <cell r="B273" t="str">
            <v>CAISSE EPARG. AQUITAINE POITOU CHARENTES</v>
          </cell>
          <cell r="C273" t="str">
            <v>3. Autres (GEA CBD)</v>
          </cell>
          <cell r="D273">
            <v>201312</v>
          </cell>
          <cell r="E273">
            <v>5.0968152649117998E-2</v>
          </cell>
          <cell r="F273">
            <v>0.21487274146317401</v>
          </cell>
          <cell r="G273">
            <v>11.946858134999999</v>
          </cell>
          <cell r="H273">
            <v>0.60890928910203712</v>
          </cell>
          <cell r="I273">
            <v>2.5670541593390719</v>
          </cell>
          <cell r="O273">
            <v>8031</v>
          </cell>
          <cell r="P273" t="str">
            <v>353821028</v>
          </cell>
          <cell r="Q273" t="str">
            <v>PM</v>
          </cell>
          <cell r="R273" t="str">
            <v>270</v>
          </cell>
          <cell r="S273" t="str">
            <v>01</v>
          </cell>
          <cell r="T273" t="str">
            <v>Etablissement de crédit</v>
          </cell>
          <cell r="U273" t="str">
            <v>201</v>
          </cell>
          <cell r="V273" t="str">
            <v>Banque mutualiste ou coopérative</v>
          </cell>
          <cell r="W273" t="str">
            <v>001</v>
          </cell>
          <cell r="X273" t="str">
            <v>Agrément ACPR</v>
          </cell>
          <cell r="Y273">
            <v>8</v>
          </cell>
          <cell r="Z273" t="str">
            <v>RESTRUCTURATION AVEC REPRISE DE CIB</v>
          </cell>
          <cell r="AA273" t="str">
            <v>FR</v>
          </cell>
          <cell r="AB273" t="str">
            <v> France</v>
          </cell>
          <cell r="AC273" t="str">
            <v>S. BANCAIRE MUTUALISTE ET AUTRES RESEAUX</v>
          </cell>
          <cell r="AD273">
            <v>1163</v>
          </cell>
          <cell r="AE273" t="str">
            <v>GPE BPCE</v>
          </cell>
          <cell r="AF273">
            <v>0</v>
          </cell>
          <cell r="AG273" t="str">
            <v>33000</v>
          </cell>
          <cell r="AH273" t="str">
            <v>FR</v>
          </cell>
          <cell r="AI273" t="str">
            <v/>
          </cell>
          <cell r="AJ273" t="str">
            <v/>
          </cell>
          <cell r="AK273" t="str">
            <v>EC</v>
          </cell>
          <cell r="AL273" t="str">
            <v>Bq mut</v>
          </cell>
          <cell r="AM273" t="str">
            <v>PERSONNE_MORALE_SOCIETE</v>
          </cell>
          <cell r="AN273" t="str">
            <v>BPCE</v>
          </cell>
          <cell r="AO273" t="str">
            <v>Groupes mutualistes</v>
          </cell>
          <cell r="AP273" t="str">
            <v/>
          </cell>
          <cell r="AQ273" t="str">
            <v/>
          </cell>
          <cell r="AR273" t="str">
            <v>FR</v>
          </cell>
          <cell r="AS273" t="str">
            <v>FRANCE</v>
          </cell>
          <cell r="AT273" t="str">
            <v/>
          </cell>
          <cell r="AU273" t="str">
            <v/>
          </cell>
          <cell r="AV273" t="str">
            <v>PERREOL</v>
          </cell>
          <cell r="AW273">
            <v>2762</v>
          </cell>
          <cell r="AX273">
            <v>25.483349643</v>
          </cell>
          <cell r="AY273">
            <v>14.728629273999999</v>
          </cell>
          <cell r="AZ273">
            <v>18.706122317999998</v>
          </cell>
          <cell r="BA273">
            <v>50</v>
          </cell>
          <cell r="BB273" t="str">
            <v>SI</v>
          </cell>
          <cell r="BC273">
            <v>0</v>
          </cell>
          <cell r="BD273">
            <v>1</v>
          </cell>
        </row>
        <row r="274">
          <cell r="A274" t="str">
            <v>13485</v>
          </cell>
          <cell r="B274" t="str">
            <v>CAISSE D EPARGNE DU LANGUEDOC ROUSSILLON</v>
          </cell>
          <cell r="C274" t="str">
            <v>3. Autres (GEA CBD)</v>
          </cell>
          <cell r="D274">
            <v>201312</v>
          </cell>
          <cell r="E274">
            <v>6.7290000000000003E-2</v>
          </cell>
          <cell r="F274">
            <v>0.21851999999999999</v>
          </cell>
          <cell r="G274">
            <v>5.8297274560000005</v>
          </cell>
          <cell r="H274">
            <v>0.39228236051424004</v>
          </cell>
          <cell r="I274">
            <v>1.2739120436851201</v>
          </cell>
          <cell r="O274">
            <v>8339</v>
          </cell>
          <cell r="P274" t="str">
            <v>383451267</v>
          </cell>
          <cell r="Q274" t="str">
            <v>PM</v>
          </cell>
          <cell r="R274" t="str">
            <v>270</v>
          </cell>
          <cell r="S274" t="str">
            <v>01</v>
          </cell>
          <cell r="T274" t="str">
            <v>Etablissement de crédit</v>
          </cell>
          <cell r="U274" t="str">
            <v>201</v>
          </cell>
          <cell r="V274" t="str">
            <v>Banque mutualiste ou coopérative</v>
          </cell>
          <cell r="W274" t="str">
            <v>001</v>
          </cell>
          <cell r="X274" t="str">
            <v>Agrément ACPR</v>
          </cell>
          <cell r="Y274">
            <v>8</v>
          </cell>
          <cell r="Z274" t="str">
            <v>RESTRUCTURATION AVEC REPRISE DE CIB</v>
          </cell>
          <cell r="AA274" t="str">
            <v>FR</v>
          </cell>
          <cell r="AB274" t="str">
            <v> France</v>
          </cell>
          <cell r="AC274" t="str">
            <v>S. BANCAIRE MUTUALISTE ET AUTRES RESEAUX</v>
          </cell>
          <cell r="AD274">
            <v>1163</v>
          </cell>
          <cell r="AE274" t="str">
            <v>GPE BPCE</v>
          </cell>
          <cell r="AF274">
            <v>0</v>
          </cell>
          <cell r="AG274" t="str">
            <v>34000</v>
          </cell>
          <cell r="AH274" t="str">
            <v>FR</v>
          </cell>
          <cell r="AI274" t="str">
            <v/>
          </cell>
          <cell r="AJ274" t="str">
            <v/>
          </cell>
          <cell r="AK274" t="str">
            <v>EC</v>
          </cell>
          <cell r="AL274" t="str">
            <v>Bq mut</v>
          </cell>
          <cell r="AM274" t="str">
            <v>PERSONNE_MORALE_SOCIETE</v>
          </cell>
          <cell r="AN274" t="str">
            <v>BPCE</v>
          </cell>
          <cell r="AO274" t="str">
            <v>Groupes mutualistes</v>
          </cell>
          <cell r="AP274" t="str">
            <v/>
          </cell>
          <cell r="AQ274" t="str">
            <v/>
          </cell>
          <cell r="AR274" t="str">
            <v>FR</v>
          </cell>
          <cell r="AS274" t="str">
            <v>FRANCE</v>
          </cell>
          <cell r="AT274" t="str">
            <v/>
          </cell>
          <cell r="AU274" t="str">
            <v/>
          </cell>
          <cell r="AV274" t="str">
            <v>BOUJAOUD</v>
          </cell>
          <cell r="AW274">
            <v>2762</v>
          </cell>
          <cell r="AX274">
            <v>13.292471348999999</v>
          </cell>
          <cell r="AY274">
            <v>6.9482677000000006</v>
          </cell>
          <cell r="AZ274">
            <v>9.5671342500000005</v>
          </cell>
          <cell r="BA274">
            <v>93</v>
          </cell>
          <cell r="BB274" t="str">
            <v>SI</v>
          </cell>
          <cell r="BC274">
            <v>0</v>
          </cell>
          <cell r="BD274">
            <v>1</v>
          </cell>
        </row>
        <row r="275">
          <cell r="A275" t="str">
            <v>13506</v>
          </cell>
          <cell r="B275" t="str">
            <v>CRCAM DU LANGUEDOC</v>
          </cell>
          <cell r="C275" t="str">
            <v>3. Autres (GEA CBD)</v>
          </cell>
          <cell r="D275">
            <v>201312</v>
          </cell>
          <cell r="E275">
            <v>6.3500000000000001E-2</v>
          </cell>
          <cell r="F275">
            <v>0.20680000000000001</v>
          </cell>
          <cell r="G275">
            <v>13.706091000000001</v>
          </cell>
          <cell r="H275">
            <v>0.87033677850000002</v>
          </cell>
          <cell r="I275">
            <v>2.8344196188000002</v>
          </cell>
          <cell r="J275">
            <v>4.0099999999999997E-2</v>
          </cell>
          <cell r="K275">
            <v>0.43559999999999999</v>
          </cell>
          <cell r="L275">
            <v>5.0468299999999999</v>
          </cell>
          <cell r="M275">
            <v>0.20237788299999998</v>
          </cell>
          <cell r="N275">
            <v>2.198399148</v>
          </cell>
          <cell r="O275">
            <v>8375</v>
          </cell>
          <cell r="P275" t="str">
            <v>492826417</v>
          </cell>
          <cell r="Q275" t="str">
            <v>PM</v>
          </cell>
          <cell r="R275" t="str">
            <v>210</v>
          </cell>
          <cell r="S275" t="str">
            <v>01</v>
          </cell>
          <cell r="T275" t="str">
            <v>Etablissement de crédit</v>
          </cell>
          <cell r="U275" t="str">
            <v>201</v>
          </cell>
          <cell r="V275" t="str">
            <v>Banque mutualiste ou coopérative</v>
          </cell>
          <cell r="W275" t="str">
            <v>001</v>
          </cell>
          <cell r="X275" t="str">
            <v>Agrément ACPR</v>
          </cell>
          <cell r="Y275">
            <v>8</v>
          </cell>
          <cell r="Z275" t="str">
            <v>RESTRUCTURATION AVEC REPRISE DE CIB</v>
          </cell>
          <cell r="AA275" t="str">
            <v>FR</v>
          </cell>
          <cell r="AB275" t="str">
            <v> France</v>
          </cell>
          <cell r="AC275" t="str">
            <v>S. BANCAIRE MUTUALISTE ET AUTRES RESEAUX</v>
          </cell>
          <cell r="AD275">
            <v>27</v>
          </cell>
          <cell r="AE275" t="str">
            <v>GPE CREDIT AGRICOLE</v>
          </cell>
          <cell r="AF275">
            <v>0</v>
          </cell>
          <cell r="AG275" t="str">
            <v>34970</v>
          </cell>
          <cell r="AH275" t="str">
            <v>FR</v>
          </cell>
          <cell r="AI275" t="str">
            <v/>
          </cell>
          <cell r="AJ275" t="str">
            <v/>
          </cell>
          <cell r="AK275" t="str">
            <v>EC</v>
          </cell>
          <cell r="AL275" t="str">
            <v>Bq mut</v>
          </cell>
          <cell r="AM275" t="str">
            <v>PERSONNE_MORALE_SOCIETE</v>
          </cell>
          <cell r="AN275" t="str">
            <v>CREDIT AGRICOLE</v>
          </cell>
          <cell r="AO275" t="str">
            <v>Groupes mutualistes</v>
          </cell>
          <cell r="AP275" t="str">
            <v/>
          </cell>
          <cell r="AQ275" t="str">
            <v/>
          </cell>
          <cell r="AR275" t="str">
            <v>FR</v>
          </cell>
          <cell r="AS275" t="str">
            <v>FRANCE</v>
          </cell>
          <cell r="AT275" t="str">
            <v/>
          </cell>
          <cell r="AU275" t="str">
            <v/>
          </cell>
          <cell r="AV275" t="str">
            <v>THUEZ</v>
          </cell>
          <cell r="AW275">
            <v>2761</v>
          </cell>
          <cell r="AX275">
            <v>22.268498315999999</v>
          </cell>
          <cell r="AY275">
            <v>16.416658560000002</v>
          </cell>
          <cell r="AZ275">
            <v>5.5103032729999999</v>
          </cell>
          <cell r="BA275">
            <v>54</v>
          </cell>
          <cell r="BB275" t="str">
            <v>SI</v>
          </cell>
          <cell r="BC275">
            <v>0</v>
          </cell>
          <cell r="BD275">
            <v>0</v>
          </cell>
        </row>
        <row r="276">
          <cell r="A276" t="str">
            <v>13507</v>
          </cell>
          <cell r="B276" t="str">
            <v>BANQUE POPULAIRE DU NORD</v>
          </cell>
          <cell r="C276" t="str">
            <v>3. Autres (GEA CBD)</v>
          </cell>
          <cell r="D276">
            <v>201312</v>
          </cell>
          <cell r="E276">
            <v>7.7502490726066298E-2</v>
          </cell>
          <cell r="F276">
            <v>0.14150620892821</v>
          </cell>
          <cell r="G276">
            <v>3.5234648239999999</v>
          </cell>
          <cell r="H276">
            <v>0.2730772998456808</v>
          </cell>
          <cell r="I276">
            <v>0.49859214953614267</v>
          </cell>
          <cell r="J276">
            <v>5.2496585230393598E-2</v>
          </cell>
          <cell r="K276">
            <v>0.44573944156029399</v>
          </cell>
          <cell r="L276">
            <v>1.3028176819999999</v>
          </cell>
          <cell r="M276">
            <v>6.8393479482776826E-2</v>
          </cell>
          <cell r="N276">
            <v>0.58071722602955667</v>
          </cell>
          <cell r="O276">
            <v>8378</v>
          </cell>
          <cell r="P276" t="str">
            <v>457506566</v>
          </cell>
          <cell r="Q276" t="str">
            <v>PM</v>
          </cell>
          <cell r="R276" t="str">
            <v>202</v>
          </cell>
          <cell r="S276" t="str">
            <v>01</v>
          </cell>
          <cell r="T276" t="str">
            <v>Etablissement de crédit</v>
          </cell>
          <cell r="U276" t="str">
            <v>201</v>
          </cell>
          <cell r="V276" t="str">
            <v>Banque mutualiste ou coopérative</v>
          </cell>
          <cell r="W276" t="str">
            <v>001</v>
          </cell>
          <cell r="X276" t="str">
            <v>Agrément ACPR</v>
          </cell>
          <cell r="Y276">
            <v>6</v>
          </cell>
          <cell r="Z276" t="str">
            <v>NOUVEL ETABLISSEMENT</v>
          </cell>
          <cell r="AA276" t="str">
            <v>FR</v>
          </cell>
          <cell r="AB276" t="str">
            <v> France</v>
          </cell>
          <cell r="AC276" t="str">
            <v>S. BANCAIRE MUTUALISTE ET AUTRES RESEAUX</v>
          </cell>
          <cell r="AD276">
            <v>1163</v>
          </cell>
          <cell r="AE276" t="str">
            <v>GPE BPCE</v>
          </cell>
          <cell r="AF276">
            <v>0</v>
          </cell>
          <cell r="AG276" t="str">
            <v>59700</v>
          </cell>
          <cell r="AH276" t="str">
            <v>FR</v>
          </cell>
          <cell r="AI276" t="str">
            <v/>
          </cell>
          <cell r="AJ276" t="str">
            <v/>
          </cell>
          <cell r="AK276" t="str">
            <v>EC</v>
          </cell>
          <cell r="AL276" t="str">
            <v>Bq mut</v>
          </cell>
          <cell r="AM276" t="str">
            <v>PERSONNE_MORALE_SOCIETE</v>
          </cell>
          <cell r="AN276" t="str">
            <v>BPCE</v>
          </cell>
          <cell r="AO276" t="str">
            <v>Groupes mutualistes</v>
          </cell>
          <cell r="AP276" t="str">
            <v/>
          </cell>
          <cell r="AQ276" t="str">
            <v/>
          </cell>
          <cell r="AR276" t="str">
            <v>FR</v>
          </cell>
          <cell r="AS276" t="str">
            <v>FRANCE</v>
          </cell>
          <cell r="AT276" t="str">
            <v/>
          </cell>
          <cell r="AU276" t="str">
            <v/>
          </cell>
          <cell r="AV276" t="str">
            <v>BODIAN</v>
          </cell>
          <cell r="AW276">
            <v>2762</v>
          </cell>
          <cell r="AX276">
            <v>8.3088686620000001</v>
          </cell>
          <cell r="AY276">
            <v>4.8033782199999999</v>
          </cell>
          <cell r="AZ276">
            <v>4.7907428990000005</v>
          </cell>
          <cell r="BA276">
            <v>132</v>
          </cell>
          <cell r="BB276" t="str">
            <v>SI</v>
          </cell>
          <cell r="BC276">
            <v>0</v>
          </cell>
          <cell r="BD276">
            <v>1</v>
          </cell>
        </row>
        <row r="277">
          <cell r="A277" t="str">
            <v>13606</v>
          </cell>
          <cell r="B277" t="str">
            <v>CRCAM D ILLE ET VILAINE</v>
          </cell>
          <cell r="C277" t="str">
            <v>3. Autres (GEA CBD)</v>
          </cell>
          <cell r="D277">
            <v>201312</v>
          </cell>
          <cell r="E277">
            <v>4.0899999999999999E-2</v>
          </cell>
          <cell r="F277">
            <v>0.16450000000000001</v>
          </cell>
          <cell r="G277">
            <v>7.4846329999999996</v>
          </cell>
          <cell r="H277">
            <v>0.30612148969999997</v>
          </cell>
          <cell r="I277">
            <v>1.2312221285</v>
          </cell>
          <cell r="J277">
            <v>4.2900000000000001E-2</v>
          </cell>
          <cell r="K277">
            <v>0.44080000000000003</v>
          </cell>
          <cell r="L277">
            <v>2.16181</v>
          </cell>
          <cell r="M277">
            <v>9.2741648999999995E-2</v>
          </cell>
          <cell r="N277">
            <v>0.95292584800000002</v>
          </cell>
          <cell r="O277">
            <v>8547</v>
          </cell>
          <cell r="P277" t="str">
            <v>775590847</v>
          </cell>
          <cell r="Q277" t="str">
            <v>PM</v>
          </cell>
          <cell r="R277" t="str">
            <v>210</v>
          </cell>
          <cell r="S277" t="str">
            <v>01</v>
          </cell>
          <cell r="T277" t="str">
            <v>Etablissement de crédit</v>
          </cell>
          <cell r="U277" t="str">
            <v>201</v>
          </cell>
          <cell r="V277" t="str">
            <v>Banque mutualiste ou coopérative</v>
          </cell>
          <cell r="W277" t="str">
            <v>001</v>
          </cell>
          <cell r="X277" t="str">
            <v>Agrément ACPR</v>
          </cell>
          <cell r="Y277">
            <v>6</v>
          </cell>
          <cell r="Z277" t="str">
            <v>NOUVEL ETABLISSEMENT</v>
          </cell>
          <cell r="AA277" t="str">
            <v>FR</v>
          </cell>
          <cell r="AB277" t="str">
            <v> France</v>
          </cell>
          <cell r="AC277" t="str">
            <v>S. BANCAIRE MUTUALISTE ET AUTRES RESEAUX</v>
          </cell>
          <cell r="AD277">
            <v>27</v>
          </cell>
          <cell r="AE277" t="str">
            <v>GPE CREDIT AGRICOLE</v>
          </cell>
          <cell r="AF277">
            <v>0</v>
          </cell>
          <cell r="AG277" t="str">
            <v>35136</v>
          </cell>
          <cell r="AH277" t="str">
            <v>FR</v>
          </cell>
          <cell r="AI277" t="str">
            <v/>
          </cell>
          <cell r="AJ277" t="str">
            <v/>
          </cell>
          <cell r="AK277" t="str">
            <v>EC</v>
          </cell>
          <cell r="AL277" t="str">
            <v>Bq mut</v>
          </cell>
          <cell r="AM277" t="str">
            <v>PERSONNE_MORALE_SOCIETE</v>
          </cell>
          <cell r="AN277" t="str">
            <v>CREDIT AGRICOLE</v>
          </cell>
          <cell r="AO277" t="str">
            <v>Groupes mutualistes</v>
          </cell>
          <cell r="AP277" t="str">
            <v/>
          </cell>
          <cell r="AQ277" t="str">
            <v/>
          </cell>
          <cell r="AR277" t="str">
            <v>FR</v>
          </cell>
          <cell r="AS277" t="str">
            <v>FRANCE</v>
          </cell>
          <cell r="AT277" t="str">
            <v/>
          </cell>
          <cell r="AU277" t="str">
            <v/>
          </cell>
          <cell r="AV277" t="str">
            <v>PIGEON</v>
          </cell>
          <cell r="AW277">
            <v>2761</v>
          </cell>
          <cell r="AX277">
            <v>10.695996436000001</v>
          </cell>
          <cell r="AY277">
            <v>8.1663176699999998</v>
          </cell>
          <cell r="AZ277">
            <v>2.371362124</v>
          </cell>
          <cell r="BA277">
            <v>112</v>
          </cell>
          <cell r="BB277" t="str">
            <v>SI</v>
          </cell>
          <cell r="BC277">
            <v>0</v>
          </cell>
          <cell r="BD277">
            <v>0</v>
          </cell>
        </row>
        <row r="278">
          <cell r="A278" t="str">
            <v>13807</v>
          </cell>
          <cell r="B278" t="str">
            <v>BANQUE POPULAIRE ATLANTIQUE</v>
          </cell>
          <cell r="C278" t="str">
            <v>3. Autres (GEA CBD)</v>
          </cell>
          <cell r="D278">
            <v>201312</v>
          </cell>
          <cell r="E278">
            <v>6.7463685865223E-2</v>
          </cell>
          <cell r="F278">
            <v>0.137960582647671</v>
          </cell>
          <cell r="G278">
            <v>6.2616599989999999</v>
          </cell>
          <cell r="H278">
            <v>0.42243466316736855</v>
          </cell>
          <cell r="I278">
            <v>0.863862261803655</v>
          </cell>
          <cell r="J278">
            <v>6.7991053621568695E-2</v>
          </cell>
          <cell r="K278">
            <v>0.439733222620799</v>
          </cell>
          <cell r="L278">
            <v>2.6170031409999996</v>
          </cell>
          <cell r="M278">
            <v>0.17793280088754468</v>
          </cell>
          <cell r="N278">
            <v>1.1507832248006831</v>
          </cell>
          <cell r="O278">
            <v>8873</v>
          </cell>
          <cell r="P278" t="str">
            <v>857500227</v>
          </cell>
          <cell r="Q278" t="str">
            <v>PM</v>
          </cell>
          <cell r="R278" t="str">
            <v>202</v>
          </cell>
          <cell r="S278" t="str">
            <v>01</v>
          </cell>
          <cell r="T278" t="str">
            <v>Etablissement de crédit</v>
          </cell>
          <cell r="U278" t="str">
            <v>201</v>
          </cell>
          <cell r="V278" t="str">
            <v>Banque mutualiste ou coopérative</v>
          </cell>
          <cell r="W278" t="str">
            <v>001</v>
          </cell>
          <cell r="X278" t="str">
            <v>Agrément ACPR</v>
          </cell>
          <cell r="Y278">
            <v>6</v>
          </cell>
          <cell r="Z278" t="str">
            <v>NOUVEL ETABLISSEMENT</v>
          </cell>
          <cell r="AA278" t="str">
            <v>FR</v>
          </cell>
          <cell r="AB278" t="str">
            <v> France</v>
          </cell>
          <cell r="AC278" t="str">
            <v>S. BANCAIRE MUTUALISTE ET AUTRES RESEAUX</v>
          </cell>
          <cell r="AD278">
            <v>1163</v>
          </cell>
          <cell r="AE278" t="str">
            <v>GPE BPCE</v>
          </cell>
          <cell r="AF278">
            <v>0</v>
          </cell>
          <cell r="AG278" t="str">
            <v>44000</v>
          </cell>
          <cell r="AH278" t="str">
            <v>FR</v>
          </cell>
          <cell r="AI278" t="str">
            <v/>
          </cell>
          <cell r="AJ278" t="str">
            <v/>
          </cell>
          <cell r="AK278" t="str">
            <v>EC</v>
          </cell>
          <cell r="AL278" t="str">
            <v>Bq mut</v>
          </cell>
          <cell r="AM278" t="str">
            <v>PERSONNE_MORALE_SOCIETE</v>
          </cell>
          <cell r="AN278" t="str">
            <v>BPCE</v>
          </cell>
          <cell r="AO278" t="str">
            <v>Groupes mutualistes</v>
          </cell>
          <cell r="AP278" t="str">
            <v/>
          </cell>
          <cell r="AQ278" t="str">
            <v/>
          </cell>
          <cell r="AR278" t="str">
            <v>FR</v>
          </cell>
          <cell r="AS278" t="str">
            <v>FRANCE</v>
          </cell>
          <cell r="AT278" t="str">
            <v/>
          </cell>
          <cell r="AU278" t="str">
            <v/>
          </cell>
          <cell r="AV278" t="str">
            <v>CHEA</v>
          </cell>
          <cell r="AW278">
            <v>2762</v>
          </cell>
          <cell r="AX278">
            <v>9.4894546789999996</v>
          </cell>
          <cell r="AY278">
            <v>6.7843575969999996</v>
          </cell>
          <cell r="AZ278">
            <v>6.5235350680000002</v>
          </cell>
          <cell r="BA278">
            <v>121</v>
          </cell>
          <cell r="BB278" t="str">
            <v>SI</v>
          </cell>
          <cell r="BC278">
            <v>0</v>
          </cell>
          <cell r="BD278">
            <v>1</v>
          </cell>
        </row>
        <row r="279">
          <cell r="A279" t="str">
            <v>13825</v>
          </cell>
          <cell r="B279" t="str">
            <v>CAISSE D EPARGNE RHONE ALPES</v>
          </cell>
          <cell r="C279" t="str">
            <v>3. Autres (GEA CBD)</v>
          </cell>
          <cell r="D279">
            <v>201312</v>
          </cell>
          <cell r="E279">
            <v>5.5939999999999997E-2</v>
          </cell>
          <cell r="F279">
            <v>0.21306</v>
          </cell>
          <cell r="G279">
            <v>15.480723504</v>
          </cell>
          <cell r="H279">
            <v>0.86599167281375999</v>
          </cell>
          <cell r="I279">
            <v>3.2983229497622402</v>
          </cell>
          <cell r="O279">
            <v>8900</v>
          </cell>
          <cell r="P279" t="str">
            <v>384006029</v>
          </cell>
          <cell r="Q279" t="str">
            <v>PM</v>
          </cell>
          <cell r="R279" t="str">
            <v>270</v>
          </cell>
          <cell r="S279" t="str">
            <v>01</v>
          </cell>
          <cell r="T279" t="str">
            <v>Etablissement de crédit</v>
          </cell>
          <cell r="U279" t="str">
            <v>201</v>
          </cell>
          <cell r="V279" t="str">
            <v>Banque mutualiste ou coopérative</v>
          </cell>
          <cell r="W279" t="str">
            <v>001</v>
          </cell>
          <cell r="X279" t="str">
            <v>Agrément ACPR</v>
          </cell>
          <cell r="Y279">
            <v>8</v>
          </cell>
          <cell r="Z279" t="str">
            <v>RESTRUCTURATION AVEC REPRISE DE CIB</v>
          </cell>
          <cell r="AA279" t="str">
            <v>FR</v>
          </cell>
          <cell r="AB279" t="str">
            <v> France</v>
          </cell>
          <cell r="AC279" t="str">
            <v>S. BANCAIRE MUTUALISTE ET AUTRES RESEAUX</v>
          </cell>
          <cell r="AD279">
            <v>1163</v>
          </cell>
          <cell r="AE279" t="str">
            <v>GPE BPCE</v>
          </cell>
          <cell r="AF279">
            <v>0</v>
          </cell>
          <cell r="AG279" t="str">
            <v>69003</v>
          </cell>
          <cell r="AH279" t="str">
            <v>FR</v>
          </cell>
          <cell r="AI279" t="str">
            <v/>
          </cell>
          <cell r="AJ279" t="str">
            <v/>
          </cell>
          <cell r="AK279" t="str">
            <v>EC</v>
          </cell>
          <cell r="AL279" t="str">
            <v>Bq mut</v>
          </cell>
          <cell r="AM279" t="str">
            <v>PERSONNE_MORALE_SOCIETE</v>
          </cell>
          <cell r="AN279" t="str">
            <v>BPCE</v>
          </cell>
          <cell r="AO279" t="str">
            <v>Groupes mutualistes</v>
          </cell>
          <cell r="AP279" t="str">
            <v/>
          </cell>
          <cell r="AQ279" t="str">
            <v/>
          </cell>
          <cell r="AR279" t="str">
            <v>FR</v>
          </cell>
          <cell r="AS279" t="str">
            <v>FRANCE</v>
          </cell>
          <cell r="AT279" t="str">
            <v/>
          </cell>
          <cell r="AU279" t="str">
            <v/>
          </cell>
          <cell r="AV279" t="str">
            <v>JEQUIER</v>
          </cell>
          <cell r="AW279">
            <v>2762</v>
          </cell>
          <cell r="AX279">
            <v>35.137854520000005</v>
          </cell>
          <cell r="AY279">
            <v>19.840579757</v>
          </cell>
          <cell r="AZ279">
            <v>24.052375619999999</v>
          </cell>
          <cell r="BA279">
            <v>34</v>
          </cell>
          <cell r="BB279" t="str">
            <v>SI</v>
          </cell>
          <cell r="BC279">
            <v>0</v>
          </cell>
          <cell r="BD279">
            <v>1</v>
          </cell>
        </row>
        <row r="280">
          <cell r="A280" t="str">
            <v>13906</v>
          </cell>
          <cell r="B280" t="str">
            <v>CRCAM SUD RHONE-ALPES</v>
          </cell>
          <cell r="C280" t="str">
            <v>3. Autres (GEA CBD)</v>
          </cell>
          <cell r="D280">
            <v>201312</v>
          </cell>
          <cell r="E280">
            <v>2.8799999999999999E-2</v>
          </cell>
          <cell r="F280">
            <v>0.17380000000000001</v>
          </cell>
          <cell r="G280">
            <v>9.710388</v>
          </cell>
          <cell r="H280">
            <v>0.27965917439999999</v>
          </cell>
          <cell r="I280">
            <v>1.6876654344000002</v>
          </cell>
          <cell r="J280">
            <v>1.5599999999999999E-2</v>
          </cell>
          <cell r="K280">
            <v>0.4335</v>
          </cell>
          <cell r="L280">
            <v>3.3931740000000001</v>
          </cell>
          <cell r="M280">
            <v>5.2933514399999999E-2</v>
          </cell>
          <cell r="N280">
            <v>1.470940929</v>
          </cell>
          <cell r="O280">
            <v>9044</v>
          </cell>
          <cell r="P280" t="str">
            <v>402121958</v>
          </cell>
          <cell r="Q280" t="str">
            <v>PM</v>
          </cell>
          <cell r="R280" t="str">
            <v>210</v>
          </cell>
          <cell r="S280" t="str">
            <v>01</v>
          </cell>
          <cell r="T280" t="str">
            <v>Etablissement de crédit</v>
          </cell>
          <cell r="U280" t="str">
            <v>201</v>
          </cell>
          <cell r="V280" t="str">
            <v>Banque mutualiste ou coopérative</v>
          </cell>
          <cell r="W280" t="str">
            <v>001</v>
          </cell>
          <cell r="X280" t="str">
            <v>Agrément ACPR</v>
          </cell>
          <cell r="Y280">
            <v>8</v>
          </cell>
          <cell r="Z280" t="str">
            <v>RESTRUCTURATION AVEC REPRISE DE CIB</v>
          </cell>
          <cell r="AA280" t="str">
            <v>FR</v>
          </cell>
          <cell r="AB280" t="str">
            <v> France</v>
          </cell>
          <cell r="AC280" t="str">
            <v>S. BANCAIRE MUTUALISTE ET AUTRES RESEAUX</v>
          </cell>
          <cell r="AD280">
            <v>27</v>
          </cell>
          <cell r="AE280" t="str">
            <v>GPE CREDIT AGRICOLE</v>
          </cell>
          <cell r="AF280">
            <v>0</v>
          </cell>
          <cell r="AG280" t="str">
            <v>38100</v>
          </cell>
          <cell r="AH280" t="str">
            <v>FR</v>
          </cell>
          <cell r="AI280" t="str">
            <v/>
          </cell>
          <cell r="AJ280" t="str">
            <v/>
          </cell>
          <cell r="AK280" t="str">
            <v>EC</v>
          </cell>
          <cell r="AL280" t="str">
            <v>Bq mut</v>
          </cell>
          <cell r="AM280" t="str">
            <v>PERSONNE_MORALE_SOCIETE</v>
          </cell>
          <cell r="AN280" t="str">
            <v>CREDIT AGRICOLE</v>
          </cell>
          <cell r="AO280" t="str">
            <v>Groupes mutualistes</v>
          </cell>
          <cell r="AP280" t="str">
            <v/>
          </cell>
          <cell r="AQ280" t="str">
            <v/>
          </cell>
          <cell r="AR280" t="str">
            <v>FR</v>
          </cell>
          <cell r="AS280" t="str">
            <v>FRANCE</v>
          </cell>
          <cell r="AT280" t="str">
            <v/>
          </cell>
          <cell r="AU280" t="str">
            <v/>
          </cell>
          <cell r="AV280" t="str">
            <v>RABIER</v>
          </cell>
          <cell r="AW280">
            <v>2761</v>
          </cell>
          <cell r="AX280">
            <v>17.013314878999999</v>
          </cell>
          <cell r="AY280">
            <v>12.536836932</v>
          </cell>
          <cell r="AZ280">
            <v>4.3269488389999999</v>
          </cell>
          <cell r="BA280">
            <v>75</v>
          </cell>
          <cell r="BB280" t="str">
            <v>SI</v>
          </cell>
          <cell r="BC280">
            <v>0</v>
          </cell>
          <cell r="BD280">
            <v>0</v>
          </cell>
        </row>
        <row r="281">
          <cell r="A281" t="str">
            <v>13907</v>
          </cell>
          <cell r="B281" t="str">
            <v>BANQUE POPULAIRE LOIRE ET LYONNAIS</v>
          </cell>
          <cell r="C281" t="str">
            <v>3. Autres (GEA CBD)</v>
          </cell>
          <cell r="D281">
            <v>201312</v>
          </cell>
          <cell r="E281">
            <v>8.1460000000000005E-2</v>
          </cell>
          <cell r="F281">
            <v>0.13383</v>
          </cell>
          <cell r="G281">
            <v>5.1709226909999995</v>
          </cell>
          <cell r="H281">
            <v>0.42122336240885999</v>
          </cell>
          <cell r="I281">
            <v>0.69202458373652997</v>
          </cell>
          <cell r="J281">
            <v>4.86878443343697E-2</v>
          </cell>
          <cell r="K281">
            <v>0.441777584896344</v>
          </cell>
          <cell r="L281">
            <v>2.0906449889999998</v>
          </cell>
          <cell r="M281">
            <v>0.10178899778286205</v>
          </cell>
          <cell r="N281">
            <v>0.92360009411606359</v>
          </cell>
          <cell r="O281">
            <v>9048</v>
          </cell>
          <cell r="P281" t="str">
            <v>956507875</v>
          </cell>
          <cell r="Q281" t="str">
            <v>PM</v>
          </cell>
          <cell r="R281" t="str">
            <v>202</v>
          </cell>
          <cell r="S281" t="str">
            <v>01</v>
          </cell>
          <cell r="T281" t="str">
            <v>Etablissement de crédit</v>
          </cell>
          <cell r="U281" t="str">
            <v>201</v>
          </cell>
          <cell r="V281" t="str">
            <v>Banque mutualiste ou coopérative</v>
          </cell>
          <cell r="W281" t="str">
            <v>001</v>
          </cell>
          <cell r="X281" t="str">
            <v>Agrément ACPR</v>
          </cell>
          <cell r="Y281">
            <v>6</v>
          </cell>
          <cell r="Z281" t="str">
            <v>NOUVEL ETABLISSEMENT</v>
          </cell>
          <cell r="AA281" t="str">
            <v>FR</v>
          </cell>
          <cell r="AB281" t="str">
            <v> France</v>
          </cell>
          <cell r="AC281" t="str">
            <v>S. BANCAIRE MUTUALISTE ET AUTRES RESEAUX</v>
          </cell>
          <cell r="AD281">
            <v>1163</v>
          </cell>
          <cell r="AE281" t="str">
            <v>GPE BPCE</v>
          </cell>
          <cell r="AF281">
            <v>0</v>
          </cell>
          <cell r="AG281" t="str">
            <v>69003</v>
          </cell>
          <cell r="AH281" t="str">
            <v>FR</v>
          </cell>
          <cell r="AI281" t="str">
            <v/>
          </cell>
          <cell r="AJ281" t="str">
            <v/>
          </cell>
          <cell r="AK281" t="str">
            <v>EC</v>
          </cell>
          <cell r="AL281" t="str">
            <v>Bq mut</v>
          </cell>
          <cell r="AM281" t="str">
            <v>PERSONNE_MORALE_SOCIETE</v>
          </cell>
          <cell r="AN281" t="str">
            <v>BPCE</v>
          </cell>
          <cell r="AO281" t="str">
            <v>Groupes mutualistes</v>
          </cell>
          <cell r="AP281" t="str">
            <v/>
          </cell>
          <cell r="AQ281" t="str">
            <v/>
          </cell>
          <cell r="AR281" t="str">
            <v>FR</v>
          </cell>
          <cell r="AS281" t="str">
            <v>FRANCE</v>
          </cell>
          <cell r="AT281" t="str">
            <v/>
          </cell>
          <cell r="AU281" t="str">
            <v/>
          </cell>
          <cell r="AV281" t="str">
            <v>BODIAN</v>
          </cell>
          <cell r="AW281">
            <v>2762</v>
          </cell>
          <cell r="AX281">
            <v>9.2983783570000007</v>
          </cell>
          <cell r="AY281">
            <v>5.7407305219999998</v>
          </cell>
          <cell r="AZ281">
            <v>6.6581066230000001</v>
          </cell>
          <cell r="BA281">
            <v>123</v>
          </cell>
          <cell r="BB281" t="str">
            <v>SI</v>
          </cell>
          <cell r="BC281">
            <v>0</v>
          </cell>
          <cell r="BD281">
            <v>1</v>
          </cell>
        </row>
        <row r="282">
          <cell r="A282" t="str">
            <v>14006</v>
          </cell>
          <cell r="B282" t="str">
            <v>CRCAM DE LA GUADELOUPE</v>
          </cell>
          <cell r="C282" t="str">
            <v>3. Autres (GEA CBD)</v>
          </cell>
          <cell r="D282">
            <v>201312</v>
          </cell>
          <cell r="E282">
            <v>9.2499999999999999E-2</v>
          </cell>
          <cell r="F282">
            <v>0.21920000000000001</v>
          </cell>
          <cell r="G282">
            <v>1.0296609999999999</v>
          </cell>
          <cell r="H282">
            <v>9.5243642499999989E-2</v>
          </cell>
          <cell r="I282">
            <v>0.2257016912</v>
          </cell>
          <cell r="J282">
            <v>2.1899999999999999E-2</v>
          </cell>
          <cell r="K282">
            <v>0.43509999999999999</v>
          </cell>
          <cell r="L282">
            <v>0.449017</v>
          </cell>
          <cell r="M282">
            <v>9.8334722999999999E-3</v>
          </cell>
          <cell r="N282">
            <v>0.1953672967</v>
          </cell>
          <cell r="O282">
            <v>9195</v>
          </cell>
          <cell r="P282" t="str">
            <v>314560772</v>
          </cell>
          <cell r="Q282" t="str">
            <v>PM</v>
          </cell>
          <cell r="R282" t="str">
            <v>216</v>
          </cell>
          <cell r="S282" t="str">
            <v>01</v>
          </cell>
          <cell r="T282" t="str">
            <v>Etablissement de crédit</v>
          </cell>
          <cell r="U282" t="str">
            <v>201</v>
          </cell>
          <cell r="V282" t="str">
            <v>Banque mutualiste ou coopérative</v>
          </cell>
          <cell r="W282" t="str">
            <v>001</v>
          </cell>
          <cell r="X282" t="str">
            <v>Agrément ACPR</v>
          </cell>
          <cell r="Y282">
            <v>6</v>
          </cell>
          <cell r="Z282" t="str">
            <v>NOUVEL ETABLISSEMENT</v>
          </cell>
          <cell r="AA282" t="str">
            <v>FR</v>
          </cell>
          <cell r="AB282" t="str">
            <v> France</v>
          </cell>
          <cell r="AC282" t="str">
            <v>S. BANCAIRE MUTUALISTE ET AUTRES RESEAUX</v>
          </cell>
          <cell r="AD282">
            <v>27</v>
          </cell>
          <cell r="AE282" t="str">
            <v>GPE CREDIT AGRICOLE</v>
          </cell>
          <cell r="AF282">
            <v>0</v>
          </cell>
          <cell r="AG282" t="str">
            <v>97139</v>
          </cell>
          <cell r="AH282" t="str">
            <v>FR</v>
          </cell>
          <cell r="AI282" t="str">
            <v/>
          </cell>
          <cell r="AJ282" t="str">
            <v/>
          </cell>
          <cell r="AK282" t="str">
            <v>EC</v>
          </cell>
          <cell r="AL282" t="str">
            <v>Bq mut</v>
          </cell>
          <cell r="AM282" t="str">
            <v>PERSONNE_MORALE_SOCIETE</v>
          </cell>
          <cell r="AN282" t="str">
            <v>CREDIT AGRICOLE</v>
          </cell>
          <cell r="AO282" t="str">
            <v>Groupes mutualistes</v>
          </cell>
          <cell r="AP282" t="str">
            <v/>
          </cell>
          <cell r="AQ282" t="str">
            <v/>
          </cell>
          <cell r="AR282" t="str">
            <v>FR</v>
          </cell>
          <cell r="AS282" t="str">
            <v>FRANCE</v>
          </cell>
          <cell r="AT282" t="str">
            <v/>
          </cell>
          <cell r="AU282" t="str">
            <v/>
          </cell>
          <cell r="AV282" t="str">
            <v>ONDO</v>
          </cell>
          <cell r="AW282">
            <v>2761</v>
          </cell>
          <cell r="AX282">
            <v>1.938299395</v>
          </cell>
          <cell r="AY282">
            <v>1.4438268619999999</v>
          </cell>
          <cell r="AZ282">
            <v>0.76810710599999998</v>
          </cell>
          <cell r="BA282">
            <v>244</v>
          </cell>
          <cell r="BB282" t="str">
            <v>SI</v>
          </cell>
          <cell r="BC282">
            <v>0</v>
          </cell>
          <cell r="BD282">
            <v>0</v>
          </cell>
        </row>
        <row r="283">
          <cell r="A283" t="str">
            <v>14040</v>
          </cell>
          <cell r="B283" t="str">
            <v>GOLDMAN SACHS PARIS INC ET CIE</v>
          </cell>
          <cell r="C283" t="str">
            <v>4. Autres (GEA hors CBD)</v>
          </cell>
          <cell r="D283">
            <v>201312</v>
          </cell>
          <cell r="F283">
            <v>6.8999999999999999E-3</v>
          </cell>
          <cell r="G283">
            <v>0.88305716899999998</v>
          </cell>
          <cell r="I283">
            <v>6.0930944661E-3</v>
          </cell>
          <cell r="O283">
            <v>9269</v>
          </cell>
          <cell r="P283" t="str">
            <v>342131547</v>
          </cell>
          <cell r="Q283" t="str">
            <v>PM</v>
          </cell>
          <cell r="R283" t="str">
            <v>120</v>
          </cell>
          <cell r="S283" t="str">
            <v>01</v>
          </cell>
          <cell r="T283" t="str">
            <v>Etablissement de crédit</v>
          </cell>
          <cell r="U283" t="str">
            <v>200</v>
          </cell>
          <cell r="V283" t="str">
            <v>Banque</v>
          </cell>
          <cell r="W283" t="str">
            <v>001</v>
          </cell>
          <cell r="X283" t="str">
            <v>Agrément ACPR</v>
          </cell>
          <cell r="Y283">
            <v>2</v>
          </cell>
          <cell r="Z283" t="str">
            <v>CHANGEMENT DE CATEGORIE AU SEIN DES E.C.</v>
          </cell>
          <cell r="AA283" t="str">
            <v>US</v>
          </cell>
          <cell r="AB283" t="str">
            <v> États-Unis</v>
          </cell>
          <cell r="AC283" t="str">
            <v>AG.FIN.ETR.AUTRES PAYS OCDE(HORS BQUES)</v>
          </cell>
          <cell r="AD283">
            <v>505</v>
          </cell>
          <cell r="AE283" t="str">
            <v>GPE GOLDMAN SACHS</v>
          </cell>
          <cell r="AF283">
            <v>1</v>
          </cell>
          <cell r="AG283" t="str">
            <v>75116</v>
          </cell>
          <cell r="AH283" t="str">
            <v>FR</v>
          </cell>
          <cell r="AI283" t="str">
            <v/>
          </cell>
          <cell r="AJ283" t="str">
            <v/>
          </cell>
          <cell r="AK283" t="str">
            <v>EC</v>
          </cell>
          <cell r="AL283" t="str">
            <v>Banque</v>
          </cell>
          <cell r="AM283" t="str">
            <v>PERSONNE_MORALE_SOCIETE</v>
          </cell>
          <cell r="AN283" t="str">
            <v>GOLDMAN SACHS</v>
          </cell>
          <cell r="AO283" t="str">
            <v>Groupes financiers diversifiés</v>
          </cell>
          <cell r="AP283" t="str">
            <v/>
          </cell>
          <cell r="AQ283" t="str">
            <v/>
          </cell>
          <cell r="AR283" t="str">
            <v>ETR</v>
          </cell>
          <cell r="AS283" t="str">
            <v>FRANCE</v>
          </cell>
          <cell r="AT283" t="str">
            <v/>
          </cell>
          <cell r="AU283" t="str">
            <v/>
          </cell>
          <cell r="AV283" t="str">
            <v>SABALZA</v>
          </cell>
          <cell r="AW283">
            <v>2752</v>
          </cell>
          <cell r="AX283">
            <v>5.5183688630000001</v>
          </cell>
          <cell r="AZ283">
            <v>2.2815721299999998</v>
          </cell>
          <cell r="BA283">
            <v>160</v>
          </cell>
          <cell r="BB283" t="str">
            <v>LSI</v>
          </cell>
          <cell r="BC283">
            <v>0</v>
          </cell>
          <cell r="BD283">
            <v>1</v>
          </cell>
        </row>
        <row r="284">
          <cell r="A284" t="str">
            <v>14265</v>
          </cell>
          <cell r="B284" t="str">
            <v>CAISSE D EPARGNE LOIRE DROME ARDECHE</v>
          </cell>
          <cell r="C284" t="str">
            <v>3. Autres (GEA CBD)</v>
          </cell>
          <cell r="D284">
            <v>201312</v>
          </cell>
          <cell r="E284">
            <v>4.1959999999999997E-2</v>
          </cell>
          <cell r="F284">
            <v>0.20826</v>
          </cell>
          <cell r="G284">
            <v>4.4862020870000006</v>
          </cell>
          <cell r="H284">
            <v>0.18824103957052002</v>
          </cell>
          <cell r="I284">
            <v>0.9342964466386201</v>
          </cell>
          <cell r="O284">
            <v>9784</v>
          </cell>
          <cell r="P284" t="str">
            <v>383686839</v>
          </cell>
          <cell r="Q284" t="str">
            <v>PM</v>
          </cell>
          <cell r="R284" t="str">
            <v>270</v>
          </cell>
          <cell r="S284" t="str">
            <v>01</v>
          </cell>
          <cell r="T284" t="str">
            <v>Etablissement de crédit</v>
          </cell>
          <cell r="U284" t="str">
            <v>201</v>
          </cell>
          <cell r="V284" t="str">
            <v>Banque mutualiste ou coopérative</v>
          </cell>
          <cell r="W284" t="str">
            <v>001</v>
          </cell>
          <cell r="X284" t="str">
            <v>Agrément ACPR</v>
          </cell>
          <cell r="Y284">
            <v>8</v>
          </cell>
          <cell r="Z284" t="str">
            <v>RESTRUCTURATION AVEC REPRISE DE CIB</v>
          </cell>
          <cell r="AA284" t="str">
            <v>FR</v>
          </cell>
          <cell r="AB284" t="str">
            <v> France</v>
          </cell>
          <cell r="AC284" t="str">
            <v>S. BANCAIRE MUTUALISTE ET AUTRES RESEAUX</v>
          </cell>
          <cell r="AD284">
            <v>1163</v>
          </cell>
          <cell r="AE284" t="str">
            <v>GPE BPCE</v>
          </cell>
          <cell r="AF284">
            <v>0</v>
          </cell>
          <cell r="AG284" t="str">
            <v>42100</v>
          </cell>
          <cell r="AH284" t="str">
            <v>FR</v>
          </cell>
          <cell r="AI284" t="str">
            <v/>
          </cell>
          <cell r="AJ284" t="str">
            <v/>
          </cell>
          <cell r="AK284" t="str">
            <v>EC</v>
          </cell>
          <cell r="AL284" t="str">
            <v>Bq mut</v>
          </cell>
          <cell r="AM284" t="str">
            <v>PERSONNE_MORALE_SOCIETE</v>
          </cell>
          <cell r="AN284" t="str">
            <v>BPCE</v>
          </cell>
          <cell r="AO284" t="str">
            <v>Groupes mutualistes</v>
          </cell>
          <cell r="AP284" t="str">
            <v/>
          </cell>
          <cell r="AQ284" t="str">
            <v/>
          </cell>
          <cell r="AR284" t="str">
            <v>FR</v>
          </cell>
          <cell r="AS284" t="str">
            <v>FRANCE</v>
          </cell>
          <cell r="AT284" t="str">
            <v/>
          </cell>
          <cell r="AU284" t="str">
            <v/>
          </cell>
          <cell r="AV284" t="str">
            <v>MOURJANE</v>
          </cell>
          <cell r="AW284">
            <v>2762</v>
          </cell>
          <cell r="AX284">
            <v>10.918691761</v>
          </cell>
          <cell r="AY284">
            <v>5.2730099429999999</v>
          </cell>
          <cell r="AZ284">
            <v>8.1253908530000007</v>
          </cell>
          <cell r="BA284">
            <v>110</v>
          </cell>
          <cell r="BB284" t="str">
            <v>SI</v>
          </cell>
          <cell r="BC284">
            <v>0</v>
          </cell>
          <cell r="BD284">
            <v>1</v>
          </cell>
        </row>
        <row r="285">
          <cell r="A285" t="str">
            <v>14406</v>
          </cell>
          <cell r="B285" t="str">
            <v>CRCAM VAL DE FRANCE</v>
          </cell>
          <cell r="C285" t="str">
            <v>3. Autres (GEA CBD)</v>
          </cell>
          <cell r="D285">
            <v>201312</v>
          </cell>
          <cell r="E285">
            <v>4.1099999999999998E-2</v>
          </cell>
          <cell r="F285">
            <v>0.16969999999999999</v>
          </cell>
          <cell r="G285">
            <v>4.8957759999999997</v>
          </cell>
          <cell r="H285">
            <v>0.20121639359999999</v>
          </cell>
          <cell r="I285">
            <v>0.83081318719999986</v>
          </cell>
          <cell r="J285">
            <v>4.4299999999999999E-2</v>
          </cell>
          <cell r="K285">
            <v>0.42320000000000002</v>
          </cell>
          <cell r="L285">
            <v>1.952782</v>
          </cell>
          <cell r="M285">
            <v>8.6508242599999993E-2</v>
          </cell>
          <cell r="N285">
            <v>0.82641734240000009</v>
          </cell>
          <cell r="O285">
            <v>10006</v>
          </cell>
          <cell r="P285" t="str">
            <v>400868188</v>
          </cell>
          <cell r="Q285" t="str">
            <v>PM</v>
          </cell>
          <cell r="R285" t="str">
            <v>210</v>
          </cell>
          <cell r="S285" t="str">
            <v>01</v>
          </cell>
          <cell r="T285" t="str">
            <v>Etablissement de crédit</v>
          </cell>
          <cell r="U285" t="str">
            <v>201</v>
          </cell>
          <cell r="V285" t="str">
            <v>Banque mutualiste ou coopérative</v>
          </cell>
          <cell r="W285" t="str">
            <v>001</v>
          </cell>
          <cell r="X285" t="str">
            <v>Agrément ACPR</v>
          </cell>
          <cell r="Y285">
            <v>8</v>
          </cell>
          <cell r="Z285" t="str">
            <v>RESTRUCTURATION AVEC REPRISE DE CIB</v>
          </cell>
          <cell r="AA285" t="str">
            <v>FR</v>
          </cell>
          <cell r="AB285" t="str">
            <v> France</v>
          </cell>
          <cell r="AC285" t="str">
            <v>S. BANCAIRE MUTUALISTE ET AUTRES RESEAUX</v>
          </cell>
          <cell r="AD285">
            <v>27</v>
          </cell>
          <cell r="AE285" t="str">
            <v>GPE CREDIT AGRICOLE</v>
          </cell>
          <cell r="AF285">
            <v>0</v>
          </cell>
          <cell r="AG285" t="str">
            <v>28000</v>
          </cell>
          <cell r="AH285" t="str">
            <v>FR</v>
          </cell>
          <cell r="AI285" t="str">
            <v/>
          </cell>
          <cell r="AJ285" t="str">
            <v/>
          </cell>
          <cell r="AK285" t="str">
            <v>EC</v>
          </cell>
          <cell r="AL285" t="str">
            <v>Bq mut</v>
          </cell>
          <cell r="AM285" t="str">
            <v>PERSONNE_MORALE_SOCIETE</v>
          </cell>
          <cell r="AN285" t="str">
            <v>CREDIT AGRICOLE</v>
          </cell>
          <cell r="AO285" t="str">
            <v>Groupes mutualistes</v>
          </cell>
          <cell r="AP285" t="str">
            <v/>
          </cell>
          <cell r="AQ285" t="str">
            <v/>
          </cell>
          <cell r="AR285" t="str">
            <v>FR</v>
          </cell>
          <cell r="AS285" t="str">
            <v>FRANCE</v>
          </cell>
          <cell r="AT285" t="str">
            <v/>
          </cell>
          <cell r="AU285" t="str">
            <v/>
          </cell>
          <cell r="AV285" t="str">
            <v>RABIER</v>
          </cell>
          <cell r="AW285">
            <v>2761</v>
          </cell>
          <cell r="AX285">
            <v>8.2524301179999995</v>
          </cell>
          <cell r="AY285">
            <v>5.9540679119999993</v>
          </cell>
          <cell r="AZ285">
            <v>2.4490212759999999</v>
          </cell>
          <cell r="BA285">
            <v>133</v>
          </cell>
          <cell r="BB285" t="str">
            <v>SI</v>
          </cell>
          <cell r="BC285">
            <v>0</v>
          </cell>
          <cell r="BD285">
            <v>0</v>
          </cell>
        </row>
        <row r="286">
          <cell r="A286" t="str">
            <v>14445</v>
          </cell>
          <cell r="B286" t="str">
            <v>CAISSE D EPARGNE BRETAGNE-PAYS DE LOIRE</v>
          </cell>
          <cell r="C286" t="str">
            <v>3. Autres (GEA CBD)</v>
          </cell>
          <cell r="D286">
            <v>201312</v>
          </cell>
          <cell r="E286">
            <v>4.8460000000000003E-2</v>
          </cell>
          <cell r="F286">
            <v>0.21024999999999999</v>
          </cell>
          <cell r="G286">
            <v>13.940628740000001</v>
          </cell>
          <cell r="H286">
            <v>0.67556286874040006</v>
          </cell>
          <cell r="I286">
            <v>2.9310171925850002</v>
          </cell>
          <cell r="O286">
            <v>10063</v>
          </cell>
          <cell r="P286" t="str">
            <v>392640090</v>
          </cell>
          <cell r="Q286" t="str">
            <v>PM</v>
          </cell>
          <cell r="R286" t="str">
            <v>270</v>
          </cell>
          <cell r="S286" t="str">
            <v>01</v>
          </cell>
          <cell r="T286" t="str">
            <v>Etablissement de crédit</v>
          </cell>
          <cell r="U286" t="str">
            <v>201</v>
          </cell>
          <cell r="V286" t="str">
            <v>Banque mutualiste ou coopérative</v>
          </cell>
          <cell r="W286" t="str">
            <v>001</v>
          </cell>
          <cell r="X286" t="str">
            <v>Agrément ACPR</v>
          </cell>
          <cell r="Y286">
            <v>8</v>
          </cell>
          <cell r="Z286" t="str">
            <v>RESTRUCTURATION AVEC REPRISE DE CIB</v>
          </cell>
          <cell r="AA286" t="str">
            <v>FR</v>
          </cell>
          <cell r="AB286" t="str">
            <v> France</v>
          </cell>
          <cell r="AC286" t="str">
            <v>S. BANCAIRE MUTUALISTE ET AUTRES RESEAUX</v>
          </cell>
          <cell r="AD286">
            <v>1163</v>
          </cell>
          <cell r="AE286" t="str">
            <v>GPE BPCE</v>
          </cell>
          <cell r="AF286">
            <v>0</v>
          </cell>
          <cell r="AG286" t="str">
            <v>44000</v>
          </cell>
          <cell r="AH286" t="str">
            <v>FR</v>
          </cell>
          <cell r="AI286" t="str">
            <v/>
          </cell>
          <cell r="AJ286" t="str">
            <v/>
          </cell>
          <cell r="AK286" t="str">
            <v>EC</v>
          </cell>
          <cell r="AL286" t="str">
            <v>Bq mut</v>
          </cell>
          <cell r="AM286" t="str">
            <v>PERSONNE_MORALE_SOCIETE</v>
          </cell>
          <cell r="AN286" t="str">
            <v>BPCE</v>
          </cell>
          <cell r="AO286" t="str">
            <v>Groupes mutualistes</v>
          </cell>
          <cell r="AP286" t="str">
            <v/>
          </cell>
          <cell r="AQ286" t="str">
            <v/>
          </cell>
          <cell r="AR286" t="str">
            <v>FR</v>
          </cell>
          <cell r="AS286" t="str">
            <v>FRANCE</v>
          </cell>
          <cell r="AT286" t="str">
            <v/>
          </cell>
          <cell r="AU286" t="str">
            <v/>
          </cell>
          <cell r="AV286" t="str">
            <v>PERREOL</v>
          </cell>
          <cell r="AW286">
            <v>2762</v>
          </cell>
          <cell r="AX286">
            <v>28.404890721000001</v>
          </cell>
          <cell r="AY286">
            <v>15.684135389</v>
          </cell>
          <cell r="AZ286">
            <v>19.793195835999999</v>
          </cell>
          <cell r="BA286">
            <v>42</v>
          </cell>
          <cell r="BB286" t="str">
            <v>SI</v>
          </cell>
          <cell r="BC286">
            <v>0</v>
          </cell>
          <cell r="BD286">
            <v>1</v>
          </cell>
        </row>
        <row r="287">
          <cell r="A287" t="str">
            <v>14505</v>
          </cell>
          <cell r="B287" t="str">
            <v>CAISSE D EPARGNE LOIRE-CENTRE</v>
          </cell>
          <cell r="C287" t="str">
            <v>3. Autres (GEA CBD)</v>
          </cell>
          <cell r="D287">
            <v>201312</v>
          </cell>
          <cell r="E287">
            <v>5.4129999999999998E-2</v>
          </cell>
          <cell r="F287">
            <v>0.21612000000000001</v>
          </cell>
          <cell r="G287">
            <v>6.6699448420000005</v>
          </cell>
          <cell r="H287">
            <v>0.36104411429746003</v>
          </cell>
          <cell r="I287">
            <v>1.4415084792530402</v>
          </cell>
          <cell r="O287">
            <v>10148</v>
          </cell>
          <cell r="P287" t="str">
            <v>383952470</v>
          </cell>
          <cell r="Q287" t="str">
            <v>PM</v>
          </cell>
          <cell r="R287" t="str">
            <v>270</v>
          </cell>
          <cell r="S287" t="str">
            <v>01</v>
          </cell>
          <cell r="T287" t="str">
            <v>Etablissement de crédit</v>
          </cell>
          <cell r="U287" t="str">
            <v>201</v>
          </cell>
          <cell r="V287" t="str">
            <v>Banque mutualiste ou coopérative</v>
          </cell>
          <cell r="W287" t="str">
            <v>001</v>
          </cell>
          <cell r="X287" t="str">
            <v>Agrément ACPR</v>
          </cell>
          <cell r="Y287">
            <v>6</v>
          </cell>
          <cell r="Z287" t="str">
            <v>NOUVEL ETABLISSEMENT</v>
          </cell>
          <cell r="AA287" t="str">
            <v>FR</v>
          </cell>
          <cell r="AB287" t="str">
            <v> France</v>
          </cell>
          <cell r="AC287" t="str">
            <v>S. BANCAIRE MUTUALISTE ET AUTRES RESEAUX</v>
          </cell>
          <cell r="AD287">
            <v>1163</v>
          </cell>
          <cell r="AE287" t="str">
            <v>GPE BPCE</v>
          </cell>
          <cell r="AF287">
            <v>0</v>
          </cell>
          <cell r="AG287" t="str">
            <v>45000</v>
          </cell>
          <cell r="AH287" t="str">
            <v>FR</v>
          </cell>
          <cell r="AI287" t="str">
            <v/>
          </cell>
          <cell r="AJ287" t="str">
            <v/>
          </cell>
          <cell r="AK287" t="str">
            <v>EC</v>
          </cell>
          <cell r="AL287" t="str">
            <v>Bq mut</v>
          </cell>
          <cell r="AM287" t="str">
            <v>PERSONNE_MORALE_SOCIETE</v>
          </cell>
          <cell r="AN287" t="str">
            <v>BPCE</v>
          </cell>
          <cell r="AO287" t="str">
            <v>Groupes mutualistes</v>
          </cell>
          <cell r="AP287" t="str">
            <v/>
          </cell>
          <cell r="AQ287" t="str">
            <v/>
          </cell>
          <cell r="AR287" t="str">
            <v>FR</v>
          </cell>
          <cell r="AS287" t="str">
            <v>FRANCE</v>
          </cell>
          <cell r="AT287" t="str">
            <v/>
          </cell>
          <cell r="AU287" t="str">
            <v/>
          </cell>
          <cell r="AV287" t="str">
            <v>AUTHIER</v>
          </cell>
          <cell r="AW287">
            <v>2762</v>
          </cell>
          <cell r="AX287">
            <v>16.366644222999998</v>
          </cell>
          <cell r="AY287">
            <v>8.4571034049999998</v>
          </cell>
          <cell r="AZ287">
            <v>12.139856762000001</v>
          </cell>
          <cell r="BA287">
            <v>78</v>
          </cell>
          <cell r="BB287" t="str">
            <v>SI</v>
          </cell>
          <cell r="BC287">
            <v>0</v>
          </cell>
          <cell r="BD287">
            <v>1</v>
          </cell>
        </row>
        <row r="288">
          <cell r="A288" t="str">
            <v>14506</v>
          </cell>
          <cell r="B288" t="str">
            <v>CRCAM LOIRE - HAUTE-LOIRE</v>
          </cell>
          <cell r="C288" t="str">
            <v>3. Autres (GEA CBD)</v>
          </cell>
          <cell r="D288">
            <v>201312</v>
          </cell>
          <cell r="E288">
            <v>3.9300000000000002E-2</v>
          </cell>
          <cell r="F288">
            <v>0.17050000000000001</v>
          </cell>
          <cell r="G288">
            <v>5.6227879999999999</v>
          </cell>
          <cell r="H288">
            <v>0.22097556840000002</v>
          </cell>
          <cell r="I288">
            <v>0.9586853540000001</v>
          </cell>
          <cell r="J288">
            <v>3.73E-2</v>
          </cell>
          <cell r="K288">
            <v>0.43830000000000002</v>
          </cell>
          <cell r="L288">
            <v>1.810962</v>
          </cell>
          <cell r="M288">
            <v>6.7548882599999999E-2</v>
          </cell>
          <cell r="N288">
            <v>0.79374464460000005</v>
          </cell>
          <cell r="O288">
            <v>10160</v>
          </cell>
          <cell r="P288" t="str">
            <v>380386854</v>
          </cell>
          <cell r="Q288" t="str">
            <v>PM</v>
          </cell>
          <cell r="R288" t="str">
            <v>210</v>
          </cell>
          <cell r="S288" t="str">
            <v>01</v>
          </cell>
          <cell r="T288" t="str">
            <v>Etablissement de crédit</v>
          </cell>
          <cell r="U288" t="str">
            <v>201</v>
          </cell>
          <cell r="V288" t="str">
            <v>Banque mutualiste ou coopérative</v>
          </cell>
          <cell r="W288" t="str">
            <v>001</v>
          </cell>
          <cell r="X288" t="str">
            <v>Agrément ACPR</v>
          </cell>
          <cell r="Y288">
            <v>8</v>
          </cell>
          <cell r="Z288" t="str">
            <v>RESTRUCTURATION AVEC REPRISE DE CIB</v>
          </cell>
          <cell r="AA288" t="str">
            <v>FR</v>
          </cell>
          <cell r="AB288" t="str">
            <v> France</v>
          </cell>
          <cell r="AC288" t="str">
            <v>S. BANCAIRE MUTUALISTE ET AUTRES RESEAUX</v>
          </cell>
          <cell r="AD288">
            <v>27</v>
          </cell>
          <cell r="AE288" t="str">
            <v>GPE CREDIT AGRICOLE</v>
          </cell>
          <cell r="AF288">
            <v>0</v>
          </cell>
          <cell r="AG288" t="str">
            <v>42000</v>
          </cell>
          <cell r="AH288" t="str">
            <v>FR</v>
          </cell>
          <cell r="AI288" t="str">
            <v/>
          </cell>
          <cell r="AJ288" t="str">
            <v/>
          </cell>
          <cell r="AK288" t="str">
            <v>EC</v>
          </cell>
          <cell r="AL288" t="str">
            <v>Bq mut</v>
          </cell>
          <cell r="AM288" t="str">
            <v>PERSONNE_MORALE_SOCIETE</v>
          </cell>
          <cell r="AN288" t="str">
            <v>CREDIT AGRICOLE</v>
          </cell>
          <cell r="AO288" t="str">
            <v>Groupes mutualistes</v>
          </cell>
          <cell r="AP288" t="str">
            <v/>
          </cell>
          <cell r="AQ288" t="str">
            <v/>
          </cell>
          <cell r="AR288" t="str">
            <v>FR</v>
          </cell>
          <cell r="AS288" t="str">
            <v>FRANCE</v>
          </cell>
          <cell r="AT288" t="str">
            <v/>
          </cell>
          <cell r="AU288" t="str">
            <v/>
          </cell>
          <cell r="AV288" t="str">
            <v>RABIER</v>
          </cell>
          <cell r="AW288">
            <v>2761</v>
          </cell>
          <cell r="AX288">
            <v>9.9922943320000002</v>
          </cell>
          <cell r="AY288">
            <v>6.5227618640000005</v>
          </cell>
          <cell r="AZ288">
            <v>2.9333848110000003</v>
          </cell>
          <cell r="BA288">
            <v>118</v>
          </cell>
          <cell r="BB288" t="str">
            <v>SI</v>
          </cell>
          <cell r="BC288">
            <v>0</v>
          </cell>
          <cell r="BD288">
            <v>0</v>
          </cell>
        </row>
        <row r="289">
          <cell r="A289" t="str">
            <v>14607</v>
          </cell>
          <cell r="B289" t="str">
            <v>BANQUE POPULAIRE PROVENCALE ET CORSE</v>
          </cell>
          <cell r="C289" t="str">
            <v>3. Autres (GEA CBD)</v>
          </cell>
          <cell r="D289">
            <v>201312</v>
          </cell>
          <cell r="E289">
            <v>5.2925124679120097E-2</v>
          </cell>
          <cell r="F289">
            <v>0.13652577596736801</v>
          </cell>
          <cell r="G289">
            <v>3.8499556239999997</v>
          </cell>
          <cell r="H289">
            <v>0.2037593814092796</v>
          </cell>
          <cell r="I289">
            <v>0.5256181790065324</v>
          </cell>
          <cell r="J289">
            <v>4.5076407504600603E-2</v>
          </cell>
          <cell r="K289">
            <v>0.43847967055585402</v>
          </cell>
          <cell r="L289">
            <v>1.0722962090000001</v>
          </cell>
          <cell r="M289">
            <v>4.833526088252238E-2</v>
          </cell>
          <cell r="N289">
            <v>0.47018008846061121</v>
          </cell>
          <cell r="O289">
            <v>10325</v>
          </cell>
          <cell r="P289" t="str">
            <v>058801481</v>
          </cell>
          <cell r="Q289" t="str">
            <v>PM</v>
          </cell>
          <cell r="R289" t="str">
            <v>202</v>
          </cell>
          <cell r="S289" t="str">
            <v>01</v>
          </cell>
          <cell r="T289" t="str">
            <v>Etablissement de crédit</v>
          </cell>
          <cell r="U289" t="str">
            <v>201</v>
          </cell>
          <cell r="V289" t="str">
            <v>Banque mutualiste ou coopérative</v>
          </cell>
          <cell r="W289" t="str">
            <v>001</v>
          </cell>
          <cell r="X289" t="str">
            <v>Agrément ACPR</v>
          </cell>
          <cell r="Y289">
            <v>6</v>
          </cell>
          <cell r="Z289" t="str">
            <v>NOUVEL ETABLISSEMENT</v>
          </cell>
          <cell r="AA289" t="str">
            <v>FR</v>
          </cell>
          <cell r="AB289" t="str">
            <v> France</v>
          </cell>
          <cell r="AC289" t="str">
            <v>S. BANCAIRE MUTUALISTE ET AUTRES RESEAUX</v>
          </cell>
          <cell r="AD289">
            <v>1163</v>
          </cell>
          <cell r="AE289" t="str">
            <v>GPE BPCE</v>
          </cell>
          <cell r="AF289">
            <v>0</v>
          </cell>
          <cell r="AG289" t="str">
            <v>13008</v>
          </cell>
          <cell r="AH289" t="str">
            <v>FR</v>
          </cell>
          <cell r="AI289" t="str">
            <v/>
          </cell>
          <cell r="AJ289" t="str">
            <v/>
          </cell>
          <cell r="AK289" t="str">
            <v>EC</v>
          </cell>
          <cell r="AL289" t="str">
            <v>Bq mut</v>
          </cell>
          <cell r="AM289" t="str">
            <v>PERSONNE_MORALE_SOCIETE</v>
          </cell>
          <cell r="AN289" t="str">
            <v>BPCE</v>
          </cell>
          <cell r="AO289" t="str">
            <v>Groupes mutualistes</v>
          </cell>
          <cell r="AP289" t="str">
            <v/>
          </cell>
          <cell r="AQ289" t="str">
            <v/>
          </cell>
          <cell r="AR289" t="str">
            <v>FR</v>
          </cell>
          <cell r="AS289" t="str">
            <v>FRANCE</v>
          </cell>
          <cell r="AT289" t="str">
            <v/>
          </cell>
          <cell r="AU289" t="str">
            <v/>
          </cell>
          <cell r="AV289" t="str">
            <v>DOSSEH</v>
          </cell>
          <cell r="AW289">
            <v>2762</v>
          </cell>
          <cell r="AX289">
            <v>5.020979488</v>
          </cell>
          <cell r="AY289">
            <v>3.1097514959999999</v>
          </cell>
          <cell r="AZ289">
            <v>3.0377022059999996</v>
          </cell>
          <cell r="BA289">
            <v>170</v>
          </cell>
          <cell r="BB289" t="str">
            <v>SI</v>
          </cell>
          <cell r="BC289">
            <v>0</v>
          </cell>
          <cell r="BD289">
            <v>1</v>
          </cell>
        </row>
        <row r="290">
          <cell r="A290" t="str">
            <v>14706</v>
          </cell>
          <cell r="B290" t="str">
            <v>CRCAM ATLANTIQUE VENDEE</v>
          </cell>
          <cell r="C290" t="str">
            <v>3. Autres (GEA CBD)</v>
          </cell>
          <cell r="D290">
            <v>201312</v>
          </cell>
          <cell r="E290">
            <v>4.1099999999999998E-2</v>
          </cell>
          <cell r="F290">
            <v>0.1648</v>
          </cell>
          <cell r="G290">
            <v>11.780385000000001</v>
          </cell>
          <cell r="H290">
            <v>0.48417382349999999</v>
          </cell>
          <cell r="I290">
            <v>1.9414074480000001</v>
          </cell>
          <cell r="J290">
            <v>3.49E-2</v>
          </cell>
          <cell r="K290">
            <v>0.43619999999999998</v>
          </cell>
          <cell r="L290">
            <v>4.1321500000000002</v>
          </cell>
          <cell r="M290">
            <v>0.14421203500000002</v>
          </cell>
          <cell r="N290">
            <v>1.8024438300000001</v>
          </cell>
          <cell r="O290">
            <v>10532</v>
          </cell>
          <cell r="P290" t="str">
            <v>440242469</v>
          </cell>
          <cell r="Q290" t="str">
            <v>PM</v>
          </cell>
          <cell r="R290" t="str">
            <v>210</v>
          </cell>
          <cell r="S290" t="str">
            <v>01</v>
          </cell>
          <cell r="T290" t="str">
            <v>Etablissement de crédit</v>
          </cell>
          <cell r="U290" t="str">
            <v>201</v>
          </cell>
          <cell r="V290" t="str">
            <v>Banque mutualiste ou coopérative</v>
          </cell>
          <cell r="W290" t="str">
            <v>001</v>
          </cell>
          <cell r="X290" t="str">
            <v>Agrément ACPR</v>
          </cell>
          <cell r="Y290">
            <v>8</v>
          </cell>
          <cell r="Z290" t="str">
            <v>RESTRUCTURATION AVEC REPRISE DE CIB</v>
          </cell>
          <cell r="AA290" t="str">
            <v>FR</v>
          </cell>
          <cell r="AB290" t="str">
            <v> France</v>
          </cell>
          <cell r="AC290" t="str">
            <v>S. BANCAIRE MUTUALISTE ET AUTRES RESEAUX</v>
          </cell>
          <cell r="AD290">
            <v>27</v>
          </cell>
          <cell r="AE290" t="str">
            <v>GPE CREDIT AGRICOLE</v>
          </cell>
          <cell r="AF290">
            <v>0</v>
          </cell>
          <cell r="AG290" t="str">
            <v>44000</v>
          </cell>
          <cell r="AH290" t="str">
            <v>FR</v>
          </cell>
          <cell r="AI290" t="str">
            <v/>
          </cell>
          <cell r="AJ290" t="str">
            <v/>
          </cell>
          <cell r="AK290" t="str">
            <v>EC</v>
          </cell>
          <cell r="AL290" t="str">
            <v>Bq mut</v>
          </cell>
          <cell r="AM290" t="str">
            <v>PERSONNE_MORALE_SOCIETE</v>
          </cell>
          <cell r="AN290" t="str">
            <v>CREDIT AGRICOLE</v>
          </cell>
          <cell r="AO290" t="str">
            <v>Groupes mutualistes</v>
          </cell>
          <cell r="AP290" t="str">
            <v/>
          </cell>
          <cell r="AQ290" t="str">
            <v/>
          </cell>
          <cell r="AR290" t="str">
            <v>FR</v>
          </cell>
          <cell r="AS290" t="str">
            <v>FRANCE</v>
          </cell>
          <cell r="AT290" t="str">
            <v/>
          </cell>
          <cell r="AU290" t="str">
            <v/>
          </cell>
          <cell r="AV290" t="str">
            <v>RABIER</v>
          </cell>
          <cell r="AW290">
            <v>2761</v>
          </cell>
          <cell r="AX290">
            <v>18.580111258999999</v>
          </cell>
          <cell r="AY290">
            <v>13.981658631999998</v>
          </cell>
          <cell r="AZ290">
            <v>4.3702815130000001</v>
          </cell>
          <cell r="BA290">
            <v>69</v>
          </cell>
          <cell r="BB290" t="str">
            <v>SI</v>
          </cell>
          <cell r="BC290">
            <v>0</v>
          </cell>
          <cell r="BD290">
            <v>0</v>
          </cell>
        </row>
        <row r="291">
          <cell r="A291" t="str">
            <v>14707</v>
          </cell>
          <cell r="B291" t="str">
            <v>BQUE POPULAIRE ALSACE LORRAINE CHAMPAGNE</v>
          </cell>
          <cell r="C291" t="str">
            <v>3. Autres (GEA CBD)</v>
          </cell>
          <cell r="D291">
            <v>201312</v>
          </cell>
          <cell r="E291">
            <v>0.1166</v>
          </cell>
          <cell r="F291">
            <v>0.16034000000000001</v>
          </cell>
          <cell r="G291">
            <v>8.5525931740000001</v>
          </cell>
          <cell r="H291">
            <v>0.99723236408839999</v>
          </cell>
          <cell r="I291">
            <v>1.3713227895191602</v>
          </cell>
          <cell r="J291">
            <v>6.8943514826396393E-2</v>
          </cell>
          <cell r="K291">
            <v>0.44206267095302598</v>
          </cell>
          <cell r="L291">
            <v>2.5799829219999997</v>
          </cell>
          <cell r="M291">
            <v>0.17787309083475647</v>
          </cell>
          <cell r="N291">
            <v>1.1405141415125124</v>
          </cell>
          <cell r="O291">
            <v>10537</v>
          </cell>
          <cell r="P291" t="str">
            <v>356801571</v>
          </cell>
          <cell r="Q291" t="str">
            <v>PM</v>
          </cell>
          <cell r="R291" t="str">
            <v>202</v>
          </cell>
          <cell r="S291" t="str">
            <v>01</v>
          </cell>
          <cell r="T291" t="str">
            <v>Etablissement de crédit</v>
          </cell>
          <cell r="U291" t="str">
            <v>201</v>
          </cell>
          <cell r="V291" t="str">
            <v>Banque mutualiste ou coopérative</v>
          </cell>
          <cell r="W291" t="str">
            <v>001</v>
          </cell>
          <cell r="X291" t="str">
            <v>Agrément ACPR</v>
          </cell>
          <cell r="Y291">
            <v>6</v>
          </cell>
          <cell r="Z291" t="str">
            <v>NOUVEL ETABLISSEMENT</v>
          </cell>
          <cell r="AA291" t="str">
            <v>FR</v>
          </cell>
          <cell r="AB291" t="str">
            <v> France</v>
          </cell>
          <cell r="AC291" t="str">
            <v>S. BANCAIRE MUTUALISTE ET AUTRES RESEAUX</v>
          </cell>
          <cell r="AD291">
            <v>1163</v>
          </cell>
          <cell r="AE291" t="str">
            <v>GPE BPCE</v>
          </cell>
          <cell r="AF291">
            <v>0</v>
          </cell>
          <cell r="AG291" t="str">
            <v>57000</v>
          </cell>
          <cell r="AH291" t="str">
            <v>FR</v>
          </cell>
          <cell r="AI291" t="str">
            <v/>
          </cell>
          <cell r="AJ291" t="str">
            <v/>
          </cell>
          <cell r="AK291" t="str">
            <v>EC</v>
          </cell>
          <cell r="AL291" t="str">
            <v>Bq mut</v>
          </cell>
          <cell r="AM291" t="str">
            <v>PERSONNE_MORALE_SOCIETE</v>
          </cell>
          <cell r="AN291" t="str">
            <v>BPCE</v>
          </cell>
          <cell r="AO291" t="str">
            <v>Groupes mutualistes</v>
          </cell>
          <cell r="AP291" t="str">
            <v/>
          </cell>
          <cell r="AQ291" t="str">
            <v/>
          </cell>
          <cell r="AR291" t="str">
            <v>FR</v>
          </cell>
          <cell r="AS291" t="str">
            <v>FRANCE</v>
          </cell>
          <cell r="AT291" t="str">
            <v/>
          </cell>
          <cell r="AU291" t="str">
            <v/>
          </cell>
          <cell r="AV291" t="str">
            <v>MOURJANE</v>
          </cell>
          <cell r="AW291">
            <v>2762</v>
          </cell>
          <cell r="AX291">
            <v>20.591590140000001</v>
          </cell>
          <cell r="AY291">
            <v>13.7459837</v>
          </cell>
          <cell r="AZ291">
            <v>13.585083002000001</v>
          </cell>
          <cell r="BA291">
            <v>59</v>
          </cell>
          <cell r="BB291" t="str">
            <v>SI</v>
          </cell>
          <cell r="BC291">
            <v>0</v>
          </cell>
          <cell r="BD291">
            <v>1</v>
          </cell>
        </row>
        <row r="292">
          <cell r="A292" t="str">
            <v>14806</v>
          </cell>
          <cell r="B292" t="str">
            <v>CRCAM CENTRE LOIRE</v>
          </cell>
          <cell r="C292" t="str">
            <v>3. Autres (GEA CBD)</v>
          </cell>
          <cell r="D292">
            <v>201312</v>
          </cell>
          <cell r="E292">
            <v>4.7300000000000002E-2</v>
          </cell>
          <cell r="F292">
            <v>0.17280000000000001</v>
          </cell>
          <cell r="G292">
            <v>9.6883400000000002</v>
          </cell>
          <cell r="H292">
            <v>0.45825848200000002</v>
          </cell>
          <cell r="I292">
            <v>1.6741451520000001</v>
          </cell>
          <cell r="J292">
            <v>3.6999999999999998E-2</v>
          </cell>
          <cell r="K292">
            <v>0.42249999999999999</v>
          </cell>
          <cell r="L292">
            <v>3.303102</v>
          </cell>
          <cell r="M292">
            <v>0.122214774</v>
          </cell>
          <cell r="N292">
            <v>1.3955605949999998</v>
          </cell>
          <cell r="O292">
            <v>10711</v>
          </cell>
          <cell r="P292" t="str">
            <v>398824714</v>
          </cell>
          <cell r="Q292" t="str">
            <v>PM</v>
          </cell>
          <cell r="R292" t="str">
            <v>210</v>
          </cell>
          <cell r="S292" t="str">
            <v>01</v>
          </cell>
          <cell r="T292" t="str">
            <v>Etablissement de crédit</v>
          </cell>
          <cell r="U292" t="str">
            <v>201</v>
          </cell>
          <cell r="V292" t="str">
            <v>Banque mutualiste ou coopérative</v>
          </cell>
          <cell r="W292" t="str">
            <v>001</v>
          </cell>
          <cell r="X292" t="str">
            <v>Agrément ACPR</v>
          </cell>
          <cell r="Y292">
            <v>8</v>
          </cell>
          <cell r="Z292" t="str">
            <v>RESTRUCTURATION AVEC REPRISE DE CIB</v>
          </cell>
          <cell r="AA292" t="str">
            <v>FR</v>
          </cell>
          <cell r="AB292" t="str">
            <v> France</v>
          </cell>
          <cell r="AC292" t="str">
            <v>S. BANCAIRE MUTUALISTE ET AUTRES RESEAUX</v>
          </cell>
          <cell r="AD292">
            <v>27</v>
          </cell>
          <cell r="AE292" t="str">
            <v>GPE CREDIT AGRICOLE</v>
          </cell>
          <cell r="AF292">
            <v>0</v>
          </cell>
          <cell r="AG292" t="str">
            <v>18000</v>
          </cell>
          <cell r="AH292" t="str">
            <v>FR</v>
          </cell>
          <cell r="AI292" t="str">
            <v/>
          </cell>
          <cell r="AJ292" t="str">
            <v/>
          </cell>
          <cell r="AK292" t="str">
            <v>EC</v>
          </cell>
          <cell r="AL292" t="str">
            <v>Bq mut</v>
          </cell>
          <cell r="AM292" t="str">
            <v>PERSONNE_MORALE_SOCIETE</v>
          </cell>
          <cell r="AN292" t="str">
            <v>CREDIT AGRICOLE</v>
          </cell>
          <cell r="AO292" t="str">
            <v>Groupes mutualistes</v>
          </cell>
          <cell r="AP292" t="str">
            <v/>
          </cell>
          <cell r="AQ292" t="str">
            <v/>
          </cell>
          <cell r="AR292" t="str">
            <v>FR</v>
          </cell>
          <cell r="AS292" t="str">
            <v>FRANCE</v>
          </cell>
          <cell r="AT292" t="str">
            <v/>
          </cell>
          <cell r="AU292" t="str">
            <v/>
          </cell>
          <cell r="AV292" t="str">
            <v>MIODOWNICK</v>
          </cell>
          <cell r="AW292">
            <v>2761</v>
          </cell>
          <cell r="AX292">
            <v>14.178114987999999</v>
          </cell>
          <cell r="AY292">
            <v>11.079405798</v>
          </cell>
          <cell r="AZ292">
            <v>4.0235469860000004</v>
          </cell>
          <cell r="BA292">
            <v>89</v>
          </cell>
          <cell r="BB292" t="str">
            <v>SI</v>
          </cell>
          <cell r="BC292">
            <v>0</v>
          </cell>
          <cell r="BD292">
            <v>0</v>
          </cell>
        </row>
        <row r="293">
          <cell r="A293" t="str">
            <v>15135</v>
          </cell>
          <cell r="B293" t="str">
            <v>CAISSE EPARG LORRAINE CHAMPAGNE ARDENNE</v>
          </cell>
          <cell r="C293" t="str">
            <v>3. Autres (GEA CBD)</v>
          </cell>
          <cell r="D293">
            <v>201312</v>
          </cell>
          <cell r="E293">
            <v>5.9089999999999997E-2</v>
          </cell>
          <cell r="F293">
            <v>0.21309</v>
          </cell>
          <cell r="G293">
            <v>7.70105767</v>
          </cell>
          <cell r="H293">
            <v>0.45505549772029996</v>
          </cell>
          <cell r="I293">
            <v>1.6410183789003001</v>
          </cell>
          <cell r="O293">
            <v>1301</v>
          </cell>
          <cell r="P293" t="str">
            <v>775618622</v>
          </cell>
          <cell r="Q293" t="str">
            <v>PM</v>
          </cell>
          <cell r="R293" t="str">
            <v>270</v>
          </cell>
          <cell r="S293" t="str">
            <v>01</v>
          </cell>
          <cell r="T293" t="str">
            <v>Etablissement de crédit</v>
          </cell>
          <cell r="U293" t="str">
            <v>201</v>
          </cell>
          <cell r="V293" t="str">
            <v>Banque mutualiste ou coopérative</v>
          </cell>
          <cell r="W293" t="str">
            <v>001</v>
          </cell>
          <cell r="X293" t="str">
            <v>Agrément ACPR</v>
          </cell>
          <cell r="Y293">
            <v>6</v>
          </cell>
          <cell r="Z293" t="str">
            <v>NOUVEL ETABLISSEMENT</v>
          </cell>
          <cell r="AA293" t="str">
            <v>FR</v>
          </cell>
          <cell r="AB293" t="str">
            <v> France</v>
          </cell>
          <cell r="AC293" t="str">
            <v>S. BANCAIRE MUTUALISTE ET AUTRES RESEAUX</v>
          </cell>
          <cell r="AD293">
            <v>1163</v>
          </cell>
          <cell r="AE293" t="str">
            <v>GPE BPCE</v>
          </cell>
          <cell r="AF293">
            <v>0</v>
          </cell>
          <cell r="AG293" t="str">
            <v>57000</v>
          </cell>
          <cell r="AH293" t="str">
            <v>FR</v>
          </cell>
          <cell r="AI293" t="str">
            <v/>
          </cell>
          <cell r="AJ293" t="str">
            <v/>
          </cell>
          <cell r="AK293" t="str">
            <v>EC</v>
          </cell>
          <cell r="AL293" t="str">
            <v>Bq mut</v>
          </cell>
          <cell r="AM293" t="str">
            <v>PERSONNE_MORALE_SOCIETE</v>
          </cell>
          <cell r="AN293" t="str">
            <v>BPCE</v>
          </cell>
          <cell r="AO293" t="str">
            <v>Groupes mutualistes</v>
          </cell>
          <cell r="AP293" t="str">
            <v/>
          </cell>
          <cell r="AQ293" t="str">
            <v/>
          </cell>
          <cell r="AR293" t="str">
            <v>FR</v>
          </cell>
          <cell r="AS293" t="str">
            <v>FRANCE</v>
          </cell>
          <cell r="AT293" t="str">
            <v/>
          </cell>
          <cell r="AU293" t="str">
            <v/>
          </cell>
          <cell r="AV293" t="str">
            <v>CISSOKHO-COULIBALY</v>
          </cell>
          <cell r="AW293">
            <v>2762</v>
          </cell>
          <cell r="AX293">
            <v>19.191407436999999</v>
          </cell>
          <cell r="AY293">
            <v>9.8210047290000002</v>
          </cell>
          <cell r="AZ293">
            <v>13.519708416999999</v>
          </cell>
          <cell r="BA293">
            <v>66</v>
          </cell>
          <cell r="BB293" t="str">
            <v>SI</v>
          </cell>
          <cell r="BC293">
            <v>0</v>
          </cell>
          <cell r="BD293">
            <v>1</v>
          </cell>
        </row>
        <row r="294">
          <cell r="A294" t="str">
            <v>15298</v>
          </cell>
          <cell r="B294" t="str">
            <v>RBC INVESTOR SERVICES BANK FRANCE SA</v>
          </cell>
          <cell r="C294" t="str">
            <v>4. Autres (GEA hors CBD)</v>
          </cell>
          <cell r="D294">
            <v>201312</v>
          </cell>
          <cell r="E294">
            <v>5.4000000000000003E-3</v>
          </cell>
          <cell r="F294">
            <v>0.37930000000000003</v>
          </cell>
          <cell r="G294">
            <v>1.261142333</v>
          </cell>
          <cell r="H294">
            <v>6.8101685982000001E-3</v>
          </cell>
          <cell r="I294">
            <v>0.47835128690690004</v>
          </cell>
          <cell r="O294">
            <v>11513</v>
          </cell>
          <cell r="P294" t="str">
            <v>479163305</v>
          </cell>
          <cell r="Q294" t="str">
            <v>PM</v>
          </cell>
          <cell r="R294" t="str">
            <v>128</v>
          </cell>
          <cell r="S294" t="str">
            <v>01</v>
          </cell>
          <cell r="T294" t="str">
            <v>Etablissement de crédit</v>
          </cell>
          <cell r="U294" t="str">
            <v>200</v>
          </cell>
          <cell r="V294" t="str">
            <v>Banque</v>
          </cell>
          <cell r="W294" t="str">
            <v>001</v>
          </cell>
          <cell r="X294" t="str">
            <v>Agrément ACPR</v>
          </cell>
          <cell r="Y294">
            <v>6</v>
          </cell>
          <cell r="Z294" t="str">
            <v>NOUVEL ETABLISSEMENT</v>
          </cell>
          <cell r="AA294" t="str">
            <v>CA</v>
          </cell>
          <cell r="AB294" t="str">
            <v> Canada</v>
          </cell>
          <cell r="AC294" t="str">
            <v>S. BANCAIRE ETRANGER AUTRES PAYS OCDE</v>
          </cell>
          <cell r="AD294">
            <v>144</v>
          </cell>
          <cell r="AE294" t="str">
            <v>GPE ROYAL BANK OF CANADA</v>
          </cell>
          <cell r="AF294">
            <v>1</v>
          </cell>
          <cell r="AG294" t="str">
            <v>75002</v>
          </cell>
          <cell r="AH294" t="str">
            <v>FR</v>
          </cell>
          <cell r="AI294" t="str">
            <v/>
          </cell>
          <cell r="AJ294" t="str">
            <v/>
          </cell>
          <cell r="AK294" t="str">
            <v>EC</v>
          </cell>
          <cell r="AL294" t="str">
            <v>Banque</v>
          </cell>
          <cell r="AM294" t="str">
            <v>PERSONNE_MORALE_SOCIETE</v>
          </cell>
          <cell r="AN294" t="str">
            <v>ROYAL BANK OF CANADA</v>
          </cell>
          <cell r="AO294" t="str">
            <v>Grands groupes bancaires privés</v>
          </cell>
          <cell r="AP294" t="str">
            <v>OUI</v>
          </cell>
          <cell r="AQ294" t="str">
            <v/>
          </cell>
          <cell r="AR294" t="str">
            <v>ETR</v>
          </cell>
          <cell r="AS294" t="str">
            <v>FRANCE</v>
          </cell>
          <cell r="AT294" t="str">
            <v/>
          </cell>
          <cell r="AU294" t="str">
            <v/>
          </cell>
          <cell r="AV294" t="str">
            <v>TIMERA</v>
          </cell>
          <cell r="AW294">
            <v>2752</v>
          </cell>
          <cell r="AX294">
            <v>1.411887143</v>
          </cell>
          <cell r="AY294">
            <v>0.10456486999999999</v>
          </cell>
          <cell r="AZ294">
            <v>1.1171808009999999</v>
          </cell>
          <cell r="BA294">
            <v>274</v>
          </cell>
          <cell r="BB294" t="str">
            <v>SI</v>
          </cell>
          <cell r="BC294">
            <v>0</v>
          </cell>
          <cell r="BD294">
            <v>1</v>
          </cell>
        </row>
        <row r="295">
          <cell r="A295" t="str">
            <v>15348</v>
          </cell>
          <cell r="B295" t="str">
            <v>CRC MARIT MUTUEL DE LA REGION NORD</v>
          </cell>
          <cell r="C295" t="str">
            <v>3. Autres (GEA CBD)</v>
          </cell>
          <cell r="D295">
            <v>201312</v>
          </cell>
          <cell r="E295">
            <v>0.34395999999999999</v>
          </cell>
          <cell r="F295">
            <v>0.20308000000000001</v>
          </cell>
          <cell r="G295">
            <v>3.0716987000000001E-2</v>
          </cell>
          <cell r="H295">
            <v>1.0565414848519999E-2</v>
          </cell>
          <cell r="I295">
            <v>6.2380057199600009E-3</v>
          </cell>
          <cell r="J295">
            <v>0.55884999999999996</v>
          </cell>
          <cell r="K295">
            <v>0.54247999999999996</v>
          </cell>
          <cell r="L295">
            <v>7.9543259999999994E-3</v>
          </cell>
          <cell r="M295">
            <v>4.4452750850999994E-3</v>
          </cell>
          <cell r="N295">
            <v>4.315062768479999E-3</v>
          </cell>
          <cell r="O295">
            <v>11564</v>
          </cell>
          <cell r="P295" t="str">
            <v>783948474</v>
          </cell>
          <cell r="Q295" t="str">
            <v>PM</v>
          </cell>
          <cell r="R295" t="str">
            <v>230</v>
          </cell>
          <cell r="S295" t="str">
            <v>01</v>
          </cell>
          <cell r="T295" t="str">
            <v>Etablissement de crédit</v>
          </cell>
          <cell r="U295" t="str">
            <v>201</v>
          </cell>
          <cell r="V295" t="str">
            <v>Banque mutualiste ou coopérative</v>
          </cell>
          <cell r="W295" t="str">
            <v>001</v>
          </cell>
          <cell r="X295" t="str">
            <v>Agrément ACPR</v>
          </cell>
          <cell r="Y295">
            <v>6</v>
          </cell>
          <cell r="Z295" t="str">
            <v>NOUVEL ETABLISSEMENT</v>
          </cell>
          <cell r="AA295" t="str">
            <v>FR</v>
          </cell>
          <cell r="AB295" t="str">
            <v> France</v>
          </cell>
          <cell r="AC295" t="str">
            <v>S. BANCAIRE MUTUALISTE ET AUTRES RESEAUX</v>
          </cell>
          <cell r="AD295">
            <v>1163</v>
          </cell>
          <cell r="AE295" t="str">
            <v>GPE BPCE</v>
          </cell>
          <cell r="AF295">
            <v>0</v>
          </cell>
          <cell r="AG295" t="str">
            <v>62200</v>
          </cell>
          <cell r="AH295" t="str">
            <v>FR</v>
          </cell>
          <cell r="AI295" t="str">
            <v/>
          </cell>
          <cell r="AJ295" t="str">
            <v/>
          </cell>
          <cell r="AK295" t="str">
            <v>EC</v>
          </cell>
          <cell r="AL295" t="str">
            <v>Bq mut</v>
          </cell>
          <cell r="AM295" t="str">
            <v>PERSONNE_MORALE_SOCIETE</v>
          </cell>
          <cell r="AN295" t="str">
            <v>BPCE</v>
          </cell>
          <cell r="AO295" t="str">
            <v>Groupes mutualistes</v>
          </cell>
          <cell r="AP295" t="str">
            <v/>
          </cell>
          <cell r="AQ295" t="str">
            <v/>
          </cell>
          <cell r="AR295" t="str">
            <v>FR</v>
          </cell>
          <cell r="AS295" t="str">
            <v>FRANCE</v>
          </cell>
          <cell r="AT295" t="str">
            <v/>
          </cell>
          <cell r="AU295" t="str">
            <v/>
          </cell>
          <cell r="AV295" t="str">
            <v>BODIAN</v>
          </cell>
          <cell r="AW295">
            <v>2762</v>
          </cell>
          <cell r="AX295">
            <v>3.6365694000000004E-2</v>
          </cell>
          <cell r="AY295">
            <v>3.1615470999999999E-2</v>
          </cell>
          <cell r="BA295">
            <v>570</v>
          </cell>
          <cell r="BB295" t="str">
            <v>SI</v>
          </cell>
          <cell r="BC295">
            <v>0</v>
          </cell>
          <cell r="BD295">
            <v>1</v>
          </cell>
        </row>
        <row r="296">
          <cell r="A296" t="str">
            <v>15429</v>
          </cell>
          <cell r="B296" t="str">
            <v>CAISSE AGRIC CREDIT MUTUEL</v>
          </cell>
          <cell r="C296" t="str">
            <v>3. Autres (GEA CBD)</v>
          </cell>
          <cell r="D296">
            <v>201312</v>
          </cell>
          <cell r="E296">
            <v>0.98929999999999996</v>
          </cell>
          <cell r="F296">
            <v>0.99409999999999998</v>
          </cell>
          <cell r="G296">
            <v>7.9552099999999999E-4</v>
          </cell>
          <cell r="H296">
            <v>7.8700892529999999E-4</v>
          </cell>
          <cell r="I296">
            <v>7.9082742609999993E-4</v>
          </cell>
          <cell r="O296">
            <v>11657</v>
          </cell>
          <cell r="P296" t="str">
            <v>778200741</v>
          </cell>
          <cell r="Q296" t="str">
            <v>PM</v>
          </cell>
          <cell r="R296" t="str">
            <v>250</v>
          </cell>
          <cell r="S296" t="str">
            <v>01</v>
          </cell>
          <cell r="T296" t="str">
            <v>Etablissement de crédit</v>
          </cell>
          <cell r="U296" t="str">
            <v>201</v>
          </cell>
          <cell r="V296" t="str">
            <v>Banque mutualiste ou coopérative</v>
          </cell>
          <cell r="W296" t="str">
            <v>001</v>
          </cell>
          <cell r="X296" t="str">
            <v>Agrément ACPR</v>
          </cell>
          <cell r="Y296">
            <v>6</v>
          </cell>
          <cell r="Z296" t="str">
            <v>NOUVEL ETABLISSEMENT</v>
          </cell>
          <cell r="AA296" t="str">
            <v>FR</v>
          </cell>
          <cell r="AB296" t="str">
            <v> France</v>
          </cell>
          <cell r="AC296" t="str">
            <v>S. BANCAIRE MUTUALISTE ET AUTRES RESEAUX</v>
          </cell>
          <cell r="AD296">
            <v>29</v>
          </cell>
          <cell r="AE296" t="str">
            <v>GPE CREDIT MUTUEL</v>
          </cell>
          <cell r="AF296">
            <v>0</v>
          </cell>
          <cell r="AG296" t="str">
            <v>21000</v>
          </cell>
          <cell r="AH296" t="str">
            <v>FR</v>
          </cell>
          <cell r="AI296" t="str">
            <v/>
          </cell>
          <cell r="AJ296" t="str">
            <v/>
          </cell>
          <cell r="AK296" t="str">
            <v>EC</v>
          </cell>
          <cell r="AL296" t="str">
            <v>Bq mut</v>
          </cell>
          <cell r="AM296" t="str">
            <v>PERSONNE_MORALE_SOCIETE</v>
          </cell>
          <cell r="AN296" t="str">
            <v>CREDIT MUTUEL</v>
          </cell>
          <cell r="AO296" t="str">
            <v>Groupes mutualistes</v>
          </cell>
          <cell r="AP296" t="str">
            <v/>
          </cell>
          <cell r="AQ296" t="str">
            <v/>
          </cell>
          <cell r="AR296" t="str">
            <v>FR</v>
          </cell>
          <cell r="AS296" t="str">
            <v>FRANCE</v>
          </cell>
          <cell r="AT296" t="str">
            <v/>
          </cell>
          <cell r="AU296" t="str">
            <v/>
          </cell>
          <cell r="AV296" t="str">
            <v>KRAUSE</v>
          </cell>
          <cell r="AW296">
            <v>2763</v>
          </cell>
          <cell r="AX296">
            <v>3.0925333029999997</v>
          </cell>
          <cell r="AY296">
            <v>0</v>
          </cell>
          <cell r="AZ296">
            <v>4.3627000000000001E-5</v>
          </cell>
          <cell r="BA296">
            <v>206</v>
          </cell>
          <cell r="BB296" t="str">
            <v>SI</v>
          </cell>
          <cell r="BC296">
            <v>0</v>
          </cell>
          <cell r="BD296">
            <v>0</v>
          </cell>
        </row>
        <row r="297">
          <cell r="A297" t="str">
            <v>15489</v>
          </cell>
          <cell r="B297" t="str">
            <v>CAISSE FEDER CIT MUT MAIN ANJ BAS NORM</v>
          </cell>
          <cell r="C297" t="str">
            <v>3. Autres (GEA CBD)</v>
          </cell>
          <cell r="D297">
            <v>201312</v>
          </cell>
          <cell r="E297">
            <v>3.2800000000000003E-2</v>
          </cell>
          <cell r="F297">
            <v>0.18659999999999999</v>
          </cell>
          <cell r="G297">
            <v>11.045643313999999</v>
          </cell>
          <cell r="H297">
            <v>0.36229710069920001</v>
          </cell>
          <cell r="I297">
            <v>2.0611170423923997</v>
          </cell>
          <cell r="O297">
            <v>11743</v>
          </cell>
          <cell r="P297" t="str">
            <v>556650208</v>
          </cell>
          <cell r="Q297" t="str">
            <v>PM</v>
          </cell>
          <cell r="R297" t="str">
            <v>240</v>
          </cell>
          <cell r="S297" t="str">
            <v>01</v>
          </cell>
          <cell r="T297" t="str">
            <v>Etablissement de crédit</v>
          </cell>
          <cell r="U297" t="str">
            <v>201</v>
          </cell>
          <cell r="V297" t="str">
            <v>Banque mutualiste ou coopérative</v>
          </cell>
          <cell r="W297" t="str">
            <v>001</v>
          </cell>
          <cell r="X297" t="str">
            <v>Agrément ACPR</v>
          </cell>
          <cell r="Y297">
            <v>6</v>
          </cell>
          <cell r="Z297" t="str">
            <v>NOUVEL ETABLISSEMENT</v>
          </cell>
          <cell r="AA297" t="str">
            <v>FR</v>
          </cell>
          <cell r="AB297" t="str">
            <v> France</v>
          </cell>
          <cell r="AC297" t="str">
            <v>S. BANCAIRE MUTUALISTE ET AUTRES RESEAUX</v>
          </cell>
          <cell r="AD297">
            <v>29</v>
          </cell>
          <cell r="AE297" t="str">
            <v>GPE CREDIT MUTUEL</v>
          </cell>
          <cell r="AF297">
            <v>0</v>
          </cell>
          <cell r="AG297" t="str">
            <v>53000</v>
          </cell>
          <cell r="AH297" t="str">
            <v>FR</v>
          </cell>
          <cell r="AI297" t="str">
            <v/>
          </cell>
          <cell r="AJ297" t="str">
            <v/>
          </cell>
          <cell r="AK297" t="str">
            <v>EC</v>
          </cell>
          <cell r="AL297" t="str">
            <v>Bq mut</v>
          </cell>
          <cell r="AM297" t="str">
            <v>PERSONNE_MORALE_SOCIETE</v>
          </cell>
          <cell r="AN297" t="str">
            <v>CREDIT MUTUEL</v>
          </cell>
          <cell r="AO297" t="str">
            <v>Groupes mutualistes</v>
          </cell>
          <cell r="AP297" t="str">
            <v/>
          </cell>
          <cell r="AQ297" t="str">
            <v/>
          </cell>
          <cell r="AR297" t="str">
            <v>FR</v>
          </cell>
          <cell r="AS297" t="str">
            <v>FRANCE</v>
          </cell>
          <cell r="AT297" t="str">
            <v/>
          </cell>
          <cell r="AU297" t="str">
            <v/>
          </cell>
          <cell r="AV297" t="str">
            <v>SAIDI</v>
          </cell>
          <cell r="AW297">
            <v>2763</v>
          </cell>
          <cell r="AX297">
            <v>13.344456827</v>
          </cell>
          <cell r="AY297">
            <v>9.3166469700000007</v>
          </cell>
          <cell r="AZ297">
            <v>8.6039774719999986</v>
          </cell>
          <cell r="BA297">
            <v>92</v>
          </cell>
          <cell r="BB297" t="str">
            <v>SI</v>
          </cell>
          <cell r="BC297">
            <v>0</v>
          </cell>
          <cell r="BD297">
            <v>0</v>
          </cell>
        </row>
        <row r="298">
          <cell r="A298" t="str">
            <v>15519</v>
          </cell>
          <cell r="B298" t="str">
            <v>CAISSE FEDER CIT MUT OCEAN</v>
          </cell>
          <cell r="C298" t="str">
            <v>3. Autres (GEA CBD)</v>
          </cell>
          <cell r="D298">
            <v>201312</v>
          </cell>
          <cell r="E298">
            <v>3.3000000000000002E-2</v>
          </cell>
          <cell r="F298">
            <v>0.19389999999999999</v>
          </cell>
          <cell r="G298">
            <v>13.64442597</v>
          </cell>
          <cell r="H298">
            <v>0.45026605701000005</v>
          </cell>
          <cell r="I298">
            <v>2.645654195583</v>
          </cell>
          <cell r="O298">
            <v>11794</v>
          </cell>
          <cell r="P298" t="str">
            <v>307049015</v>
          </cell>
          <cell r="Q298" t="str">
            <v>PM</v>
          </cell>
          <cell r="R298" t="str">
            <v>240</v>
          </cell>
          <cell r="S298" t="str">
            <v>01</v>
          </cell>
          <cell r="T298" t="str">
            <v>Etablissement de crédit</v>
          </cell>
          <cell r="U298" t="str">
            <v>201</v>
          </cell>
          <cell r="V298" t="str">
            <v>Banque mutualiste ou coopérative</v>
          </cell>
          <cell r="W298" t="str">
            <v>001</v>
          </cell>
          <cell r="X298" t="str">
            <v>Agrément ACPR</v>
          </cell>
          <cell r="Y298">
            <v>6</v>
          </cell>
          <cell r="Z298" t="str">
            <v>NOUVEL ETABLISSEMENT</v>
          </cell>
          <cell r="AA298" t="str">
            <v>FR</v>
          </cell>
          <cell r="AB298" t="str">
            <v> France</v>
          </cell>
          <cell r="AC298" t="str">
            <v>S. BANCAIRE MUTUALISTE ET AUTRES RESEAUX</v>
          </cell>
          <cell r="AD298">
            <v>29</v>
          </cell>
          <cell r="AE298" t="str">
            <v>GPE CREDIT MUTUEL</v>
          </cell>
          <cell r="AF298">
            <v>0</v>
          </cell>
          <cell r="AG298" t="str">
            <v>85000</v>
          </cell>
          <cell r="AH298" t="str">
            <v>FR</v>
          </cell>
          <cell r="AI298" t="str">
            <v/>
          </cell>
          <cell r="AJ298" t="str">
            <v/>
          </cell>
          <cell r="AK298" t="str">
            <v>EC</v>
          </cell>
          <cell r="AL298" t="str">
            <v>Bq mut</v>
          </cell>
          <cell r="AM298" t="str">
            <v>PERSONNE_MORALE_SOCIETE</v>
          </cell>
          <cell r="AN298" t="str">
            <v>CREDIT MUTUEL</v>
          </cell>
          <cell r="AO298" t="str">
            <v>Groupes mutualistes</v>
          </cell>
          <cell r="AP298" t="str">
            <v/>
          </cell>
          <cell r="AQ298" t="str">
            <v/>
          </cell>
          <cell r="AR298" t="str">
            <v>FR</v>
          </cell>
          <cell r="AS298" t="str">
            <v>FRANCE</v>
          </cell>
          <cell r="AT298" t="str">
            <v/>
          </cell>
          <cell r="AU298" t="str">
            <v/>
          </cell>
          <cell r="AV298" t="str">
            <v>NEY</v>
          </cell>
          <cell r="AW298">
            <v>2763</v>
          </cell>
          <cell r="AX298">
            <v>14.636826336999999</v>
          </cell>
          <cell r="AY298">
            <v>10.804989611</v>
          </cell>
          <cell r="AZ298">
            <v>9.2791148719999992</v>
          </cell>
          <cell r="BA298">
            <v>86</v>
          </cell>
          <cell r="BB298" t="str">
            <v>SI</v>
          </cell>
          <cell r="BC298">
            <v>0</v>
          </cell>
          <cell r="BD298">
            <v>0</v>
          </cell>
        </row>
        <row r="299">
          <cell r="A299" t="str">
            <v>15589</v>
          </cell>
          <cell r="B299" t="str">
            <v>CREDIT MUTUEL ARKEA</v>
          </cell>
          <cell r="C299" t="str">
            <v>3. Autres (GEA CBD)</v>
          </cell>
          <cell r="D299">
            <v>201312</v>
          </cell>
          <cell r="E299">
            <v>3.5299999999999998E-2</v>
          </cell>
          <cell r="F299">
            <v>0.22969999999999999</v>
          </cell>
          <cell r="G299">
            <v>47.493234906000005</v>
          </cell>
          <cell r="H299">
            <v>1.6765111921818001</v>
          </cell>
          <cell r="I299">
            <v>10.909196057908201</v>
          </cell>
          <cell r="O299">
            <v>1284</v>
          </cell>
          <cell r="P299" t="str">
            <v>775577018</v>
          </cell>
          <cell r="Q299" t="str">
            <v>PM</v>
          </cell>
          <cell r="R299" t="str">
            <v>240</v>
          </cell>
          <cell r="S299" t="str">
            <v>01</v>
          </cell>
          <cell r="T299" t="str">
            <v>Etablissement de crédit</v>
          </cell>
          <cell r="U299" t="str">
            <v>201</v>
          </cell>
          <cell r="V299" t="str">
            <v>Banque mutualiste ou coopérative</v>
          </cell>
          <cell r="W299" t="str">
            <v>001</v>
          </cell>
          <cell r="X299" t="str">
            <v>Agrément ACPR</v>
          </cell>
          <cell r="Y299">
            <v>6</v>
          </cell>
          <cell r="Z299" t="str">
            <v>NOUVEL ETABLISSEMENT</v>
          </cell>
          <cell r="AA299" t="str">
            <v>FR</v>
          </cell>
          <cell r="AB299" t="str">
            <v> France</v>
          </cell>
          <cell r="AC299" t="str">
            <v>S. BANCAIRE MUTUALISTE ET AUTRES RESEAUX</v>
          </cell>
          <cell r="AD299">
            <v>29</v>
          </cell>
          <cell r="AE299" t="str">
            <v>GPE CREDIT MUTUEL</v>
          </cell>
          <cell r="AF299">
            <v>0</v>
          </cell>
          <cell r="AG299" t="str">
            <v>29480</v>
          </cell>
          <cell r="AH299" t="str">
            <v>FR</v>
          </cell>
          <cell r="AI299" t="str">
            <v/>
          </cell>
          <cell r="AJ299" t="str">
            <v/>
          </cell>
          <cell r="AK299" t="str">
            <v>EC</v>
          </cell>
          <cell r="AL299" t="str">
            <v>Bq mut</v>
          </cell>
          <cell r="AM299" t="str">
            <v>PERSONNE_MORALE_SOCIETE</v>
          </cell>
          <cell r="AN299" t="str">
            <v>CREDIT MUTUEL</v>
          </cell>
          <cell r="AO299" t="str">
            <v>Groupes mutualistes</v>
          </cell>
          <cell r="AP299" t="str">
            <v/>
          </cell>
          <cell r="AQ299" t="str">
            <v/>
          </cell>
          <cell r="AR299" t="str">
            <v>FR</v>
          </cell>
          <cell r="AS299" t="str">
            <v>FRANCE</v>
          </cell>
          <cell r="AT299" t="str">
            <v/>
          </cell>
          <cell r="AU299" t="str">
            <v/>
          </cell>
          <cell r="AV299" t="str">
            <v>SAIDI</v>
          </cell>
          <cell r="AW299">
            <v>2763</v>
          </cell>
          <cell r="AX299">
            <v>66.231318481000002</v>
          </cell>
          <cell r="AY299">
            <v>27.755635743999999</v>
          </cell>
          <cell r="AZ299">
            <v>27.907285511000001</v>
          </cell>
          <cell r="BA299">
            <v>22</v>
          </cell>
          <cell r="BB299" t="str">
            <v>SI</v>
          </cell>
          <cell r="BC299">
            <v>0</v>
          </cell>
          <cell r="BD299">
            <v>0</v>
          </cell>
        </row>
        <row r="300">
          <cell r="A300" t="str">
            <v>15607</v>
          </cell>
          <cell r="B300" t="str">
            <v>BANQUE POPULAIRE COTE D AZUR</v>
          </cell>
          <cell r="C300" t="str">
            <v>3. Autres (GEA CBD)</v>
          </cell>
          <cell r="D300">
            <v>201312</v>
          </cell>
          <cell r="E300">
            <v>0.10169</v>
          </cell>
          <cell r="F300">
            <v>0.14524999999999999</v>
          </cell>
          <cell r="G300">
            <v>3.5515228429999999</v>
          </cell>
          <cell r="H300">
            <v>0.36115435790466999</v>
          </cell>
          <cell r="I300">
            <v>0.51585869294574993</v>
          </cell>
          <cell r="J300">
            <v>7.3795885733638905E-2</v>
          </cell>
          <cell r="K300">
            <v>0.43989665614017198</v>
          </cell>
          <cell r="L300">
            <v>1.0934876070000001</v>
          </cell>
          <cell r="M300">
            <v>8.069488649732226E-2</v>
          </cell>
          <cell r="N300">
            <v>0.48102154185001855</v>
          </cell>
          <cell r="O300">
            <v>11888</v>
          </cell>
          <cell r="P300" t="str">
            <v>955804448</v>
          </cell>
          <cell r="Q300" t="str">
            <v>PM</v>
          </cell>
          <cell r="R300" t="str">
            <v>202</v>
          </cell>
          <cell r="S300" t="str">
            <v>01</v>
          </cell>
          <cell r="T300" t="str">
            <v>Etablissement de crédit</v>
          </cell>
          <cell r="U300" t="str">
            <v>201</v>
          </cell>
          <cell r="V300" t="str">
            <v>Banque mutualiste ou coopérative</v>
          </cell>
          <cell r="W300" t="str">
            <v>001</v>
          </cell>
          <cell r="X300" t="str">
            <v>Agrément ACPR</v>
          </cell>
          <cell r="Y300">
            <v>6</v>
          </cell>
          <cell r="Z300" t="str">
            <v>NOUVEL ETABLISSEMENT</v>
          </cell>
          <cell r="AA300" t="str">
            <v>FR</v>
          </cell>
          <cell r="AB300" t="str">
            <v> France</v>
          </cell>
          <cell r="AC300" t="str">
            <v>S. BANCAIRE MUTUALISTE ET AUTRES RESEAUX</v>
          </cell>
          <cell r="AD300">
            <v>1163</v>
          </cell>
          <cell r="AE300" t="str">
            <v>GPE BPCE</v>
          </cell>
          <cell r="AF300">
            <v>0</v>
          </cell>
          <cell r="AG300" t="str">
            <v>06200</v>
          </cell>
          <cell r="AH300" t="str">
            <v>FR</v>
          </cell>
          <cell r="AI300" t="str">
            <v/>
          </cell>
          <cell r="AJ300" t="str">
            <v/>
          </cell>
          <cell r="AK300" t="str">
            <v>EC</v>
          </cell>
          <cell r="AL300" t="str">
            <v>Bq mut</v>
          </cell>
          <cell r="AM300" t="str">
            <v>PERSONNE_MORALE_SOCIETE</v>
          </cell>
          <cell r="AN300" t="str">
            <v>BPCE</v>
          </cell>
          <cell r="AO300" t="str">
            <v>Groupes mutualistes</v>
          </cell>
          <cell r="AP300" t="str">
            <v/>
          </cell>
          <cell r="AQ300" t="str">
            <v/>
          </cell>
          <cell r="AR300" t="str">
            <v>FR</v>
          </cell>
          <cell r="AS300" t="str">
            <v>FRANCE</v>
          </cell>
          <cell r="AT300" t="str">
            <v/>
          </cell>
          <cell r="AU300" t="str">
            <v/>
          </cell>
          <cell r="AV300" t="str">
            <v>TAMISIER</v>
          </cell>
          <cell r="AW300">
            <v>2762</v>
          </cell>
          <cell r="AX300">
            <v>5.8058549040000003</v>
          </cell>
          <cell r="AY300">
            <v>3.6550627940000004</v>
          </cell>
          <cell r="AZ300">
            <v>3.8818040119999999</v>
          </cell>
          <cell r="BA300">
            <v>156</v>
          </cell>
          <cell r="BB300" t="str">
            <v>SI</v>
          </cell>
          <cell r="BC300">
            <v>0</v>
          </cell>
          <cell r="BD300">
            <v>1</v>
          </cell>
        </row>
        <row r="301">
          <cell r="A301" t="str">
            <v>15629</v>
          </cell>
          <cell r="B301" t="str">
            <v>CAISSE FEDER CIT MUT NORD EUROPE</v>
          </cell>
          <cell r="C301" t="str">
            <v>3. Autres (GEA CBD)</v>
          </cell>
          <cell r="D301">
            <v>201312</v>
          </cell>
          <cell r="E301">
            <v>3.4200000000000001E-2</v>
          </cell>
          <cell r="F301">
            <v>0.24660000000000001</v>
          </cell>
          <cell r="G301">
            <v>16.454225201</v>
          </cell>
          <cell r="H301">
            <v>0.56273450187420004</v>
          </cell>
          <cell r="I301">
            <v>4.0576119345666006</v>
          </cell>
          <cell r="O301">
            <v>11925</v>
          </cell>
          <cell r="P301" t="str">
            <v>320342264</v>
          </cell>
          <cell r="Q301" t="str">
            <v>PM</v>
          </cell>
          <cell r="R301" t="str">
            <v>240</v>
          </cell>
          <cell r="S301" t="str">
            <v>01</v>
          </cell>
          <cell r="T301" t="str">
            <v>Etablissement de crédit</v>
          </cell>
          <cell r="U301" t="str">
            <v>201</v>
          </cell>
          <cell r="V301" t="str">
            <v>Banque mutualiste ou coopérative</v>
          </cell>
          <cell r="W301" t="str">
            <v>001</v>
          </cell>
          <cell r="X301" t="str">
            <v>Agrément ACPR</v>
          </cell>
          <cell r="Y301">
            <v>6</v>
          </cell>
          <cell r="Z301" t="str">
            <v>NOUVEL ETABLISSEMENT</v>
          </cell>
          <cell r="AA301" t="str">
            <v>FR</v>
          </cell>
          <cell r="AB301" t="str">
            <v> France</v>
          </cell>
          <cell r="AC301" t="str">
            <v>S. BANCAIRE MUTUALISTE ET AUTRES RESEAUX</v>
          </cell>
          <cell r="AD301">
            <v>29</v>
          </cell>
          <cell r="AE301" t="str">
            <v>GPE CREDIT MUTUEL</v>
          </cell>
          <cell r="AF301">
            <v>0</v>
          </cell>
          <cell r="AG301" t="str">
            <v>59000</v>
          </cell>
          <cell r="AH301" t="str">
            <v>FR</v>
          </cell>
          <cell r="AI301" t="str">
            <v/>
          </cell>
          <cell r="AJ301" t="str">
            <v/>
          </cell>
          <cell r="AK301" t="str">
            <v>EC</v>
          </cell>
          <cell r="AL301" t="str">
            <v>Bq mut</v>
          </cell>
          <cell r="AM301" t="str">
            <v>PERSONNE_MORALE_SOCIETE</v>
          </cell>
          <cell r="AN301" t="str">
            <v>CREDIT MUTUEL</v>
          </cell>
          <cell r="AO301" t="str">
            <v>Groupes mutualistes</v>
          </cell>
          <cell r="AP301" t="str">
            <v/>
          </cell>
          <cell r="AQ301" t="str">
            <v/>
          </cell>
          <cell r="AR301" t="str">
            <v>FR</v>
          </cell>
          <cell r="AS301" t="str">
            <v>FRANCE</v>
          </cell>
          <cell r="AT301" t="str">
            <v/>
          </cell>
          <cell r="AU301" t="str">
            <v/>
          </cell>
          <cell r="AV301" t="str">
            <v>QUILLIEN</v>
          </cell>
          <cell r="AW301">
            <v>2763</v>
          </cell>
          <cell r="AX301">
            <v>19.743687704999999</v>
          </cell>
          <cell r="AY301">
            <v>9.4696483780000005</v>
          </cell>
          <cell r="AZ301">
            <v>10.237798091</v>
          </cell>
          <cell r="BA301">
            <v>65</v>
          </cell>
          <cell r="BB301" t="str">
            <v>SI</v>
          </cell>
          <cell r="BC301">
            <v>0</v>
          </cell>
          <cell r="BD301">
            <v>0</v>
          </cell>
        </row>
        <row r="302">
          <cell r="A302" t="str">
            <v>15668</v>
          </cell>
          <cell r="B302" t="str">
            <v>BNP PARIBAS HOME LOAN SFH</v>
          </cell>
          <cell r="C302" t="str">
            <v>3. Autres (GEA CBD)</v>
          </cell>
          <cell r="D302">
            <v>201312</v>
          </cell>
          <cell r="E302">
            <v>0</v>
          </cell>
          <cell r="F302">
            <v>1.1999999999999999E-3</v>
          </cell>
          <cell r="G302">
            <v>29.706852999999999</v>
          </cell>
          <cell r="H302">
            <v>0</v>
          </cell>
          <cell r="I302">
            <v>3.5648223599999994E-2</v>
          </cell>
          <cell r="O302">
            <v>11979</v>
          </cell>
          <cell r="P302" t="str">
            <v>454084211</v>
          </cell>
          <cell r="Q302" t="str">
            <v>PM</v>
          </cell>
          <cell r="R302" t="str">
            <v>58B</v>
          </cell>
          <cell r="S302" t="str">
            <v>01</v>
          </cell>
          <cell r="T302" t="str">
            <v>Etablissement de crédit</v>
          </cell>
          <cell r="U302" t="str">
            <v>203</v>
          </cell>
          <cell r="V302" t="str">
            <v>Établissement de crédit spécialisé</v>
          </cell>
          <cell r="W302" t="str">
            <v>001</v>
          </cell>
          <cell r="X302" t="str">
            <v>Agrément ACPR</v>
          </cell>
          <cell r="Y302">
            <v>6</v>
          </cell>
          <cell r="Z302" t="str">
            <v>NOUVEL ETABLISSEMENT</v>
          </cell>
          <cell r="AA302" t="str">
            <v>FR</v>
          </cell>
          <cell r="AB302" t="str">
            <v> France</v>
          </cell>
          <cell r="AC302" t="str">
            <v>S. BANCAIRE PRIVE (GRANDS GROUPES)</v>
          </cell>
          <cell r="AD302">
            <v>768</v>
          </cell>
          <cell r="AE302" t="str">
            <v>GPE BNP-PARIBAS</v>
          </cell>
          <cell r="AF302">
            <v>0</v>
          </cell>
          <cell r="AG302" t="str">
            <v>75009</v>
          </cell>
          <cell r="AH302" t="str">
            <v>FR</v>
          </cell>
          <cell r="AI302" t="str">
            <v/>
          </cell>
          <cell r="AJ302" t="str">
            <v/>
          </cell>
          <cell r="AK302" t="str">
            <v>EC</v>
          </cell>
          <cell r="AL302" t="str">
            <v>ECS</v>
          </cell>
          <cell r="AM302" t="str">
            <v>PERSONNE_MORALE_SOCIETE</v>
          </cell>
          <cell r="AN302" t="str">
            <v>BNP-PARIBAS</v>
          </cell>
          <cell r="AO302" t="str">
            <v>Grands groupes bancaires privés</v>
          </cell>
          <cell r="AP302" t="str">
            <v>OUI</v>
          </cell>
          <cell r="AQ302" t="str">
            <v/>
          </cell>
          <cell r="AR302" t="str">
            <v>FR</v>
          </cell>
          <cell r="AS302" t="str">
            <v>FRANCE</v>
          </cell>
          <cell r="AT302" t="str">
            <v/>
          </cell>
          <cell r="AU302" t="str">
            <v/>
          </cell>
          <cell r="AV302" t="str">
            <v>LEMAIRE</v>
          </cell>
          <cell r="AW302">
            <v>2754</v>
          </cell>
          <cell r="AX302">
            <v>28.063439375000002</v>
          </cell>
          <cell r="BA302">
            <v>44</v>
          </cell>
          <cell r="BB302" t="str">
            <v>SI</v>
          </cell>
          <cell r="BC302">
            <v>0</v>
          </cell>
          <cell r="BD302">
            <v>1</v>
          </cell>
        </row>
        <row r="303">
          <cell r="A303" t="str">
            <v>15848</v>
          </cell>
          <cell r="B303" t="str">
            <v>CREDIT MUTUEL - CIC HOME LOAN SFH</v>
          </cell>
          <cell r="C303" t="str">
            <v>3. Autres (GEA CBD)</v>
          </cell>
          <cell r="D303">
            <v>201312</v>
          </cell>
          <cell r="E303">
            <v>7.7000000000000002E-3</v>
          </cell>
          <cell r="F303">
            <v>0.111</v>
          </cell>
          <cell r="G303">
            <v>34.529452774999996</v>
          </cell>
          <cell r="H303">
            <v>0.26587678636749995</v>
          </cell>
          <cell r="I303">
            <v>3.8327692580249995</v>
          </cell>
          <cell r="O303">
            <v>12139</v>
          </cell>
          <cell r="P303" t="str">
            <v>480618800</v>
          </cell>
          <cell r="Q303" t="str">
            <v>PM</v>
          </cell>
          <cell r="R303" t="str">
            <v>58B</v>
          </cell>
          <cell r="S303" t="str">
            <v>01</v>
          </cell>
          <cell r="T303" t="str">
            <v>Etablissement de crédit</v>
          </cell>
          <cell r="U303" t="str">
            <v>203</v>
          </cell>
          <cell r="V303" t="str">
            <v>Établissement de crédit spécialisé</v>
          </cell>
          <cell r="W303" t="str">
            <v>001</v>
          </cell>
          <cell r="X303" t="str">
            <v>Agrément ACPR</v>
          </cell>
          <cell r="Y303">
            <v>6</v>
          </cell>
          <cell r="Z303" t="str">
            <v>NOUVEL ETABLISSEMENT</v>
          </cell>
          <cell r="AA303" t="str">
            <v>FR</v>
          </cell>
          <cell r="AB303" t="str">
            <v> France</v>
          </cell>
          <cell r="AC303" t="str">
            <v>S. BANCAIRE MUTUALISTE ET AUTRES RESEAUX</v>
          </cell>
          <cell r="AD303">
            <v>29</v>
          </cell>
          <cell r="AE303" t="str">
            <v>GPE CREDIT MUTUEL</v>
          </cell>
          <cell r="AF303">
            <v>0</v>
          </cell>
          <cell r="AG303" t="str">
            <v>75009</v>
          </cell>
          <cell r="AH303" t="str">
            <v>FR</v>
          </cell>
          <cell r="AI303" t="str">
            <v/>
          </cell>
          <cell r="AJ303" t="str">
            <v/>
          </cell>
          <cell r="AK303" t="str">
            <v>EC</v>
          </cell>
          <cell r="AL303" t="str">
            <v>ECS</v>
          </cell>
          <cell r="AM303" t="str">
            <v>PERSONNE_MORALE_SOCIETE</v>
          </cell>
          <cell r="AN303" t="str">
            <v>CREDIT MUTUEL</v>
          </cell>
          <cell r="AO303" t="str">
            <v>Groupes mutualistes</v>
          </cell>
          <cell r="AP303" t="str">
            <v/>
          </cell>
          <cell r="AQ303" t="str">
            <v/>
          </cell>
          <cell r="AR303" t="str">
            <v>FR</v>
          </cell>
          <cell r="AS303" t="str">
            <v>FRANCE</v>
          </cell>
          <cell r="AT303" t="str">
            <v/>
          </cell>
          <cell r="AU303" t="str">
            <v/>
          </cell>
          <cell r="AV303" t="str">
            <v>QUILLIEN</v>
          </cell>
          <cell r="AW303">
            <v>2763</v>
          </cell>
          <cell r="AX303">
            <v>26.365637994</v>
          </cell>
          <cell r="BA303">
            <v>47</v>
          </cell>
          <cell r="BB303" t="str">
            <v>SI</v>
          </cell>
          <cell r="BC303">
            <v>0</v>
          </cell>
          <cell r="BD303">
            <v>1</v>
          </cell>
        </row>
        <row r="304">
          <cell r="A304" t="str">
            <v>15898</v>
          </cell>
          <cell r="B304" t="str">
            <v>CREDIT AGRICOLE HOME LOAN SFH</v>
          </cell>
          <cell r="C304" t="str">
            <v>3. Autres (GEA CBD)</v>
          </cell>
          <cell r="D304">
            <v>201312</v>
          </cell>
          <cell r="G304">
            <v>34.931376247000003</v>
          </cell>
          <cell r="O304">
            <v>12196</v>
          </cell>
          <cell r="P304" t="str">
            <v>437667371</v>
          </cell>
          <cell r="Q304" t="str">
            <v>PM</v>
          </cell>
          <cell r="R304" t="str">
            <v>58B</v>
          </cell>
          <cell r="S304" t="str">
            <v>01</v>
          </cell>
          <cell r="T304" t="str">
            <v>Etablissement de crédit</v>
          </cell>
          <cell r="U304" t="str">
            <v>203</v>
          </cell>
          <cell r="V304" t="str">
            <v>Établissement de crédit spécialisé</v>
          </cell>
          <cell r="W304" t="str">
            <v>001</v>
          </cell>
          <cell r="X304" t="str">
            <v>Agrément ACPR</v>
          </cell>
          <cell r="Y304">
            <v>6</v>
          </cell>
          <cell r="Z304" t="str">
            <v>NOUVEL ETABLISSEMENT</v>
          </cell>
          <cell r="AA304" t="str">
            <v>FR</v>
          </cell>
          <cell r="AB304" t="str">
            <v> France</v>
          </cell>
          <cell r="AC304" t="str">
            <v>S. BANCAIRE MUTUALISTE ET AUTRES RESEAUX</v>
          </cell>
          <cell r="AD304">
            <v>27</v>
          </cell>
          <cell r="AE304" t="str">
            <v>GPE CREDIT AGRICOLE</v>
          </cell>
          <cell r="AF304">
            <v>0</v>
          </cell>
          <cell r="AG304" t="str">
            <v>92120</v>
          </cell>
          <cell r="AH304" t="str">
            <v>FR</v>
          </cell>
          <cell r="AI304" t="str">
            <v/>
          </cell>
          <cell r="AJ304" t="str">
            <v/>
          </cell>
          <cell r="AK304" t="str">
            <v>EC</v>
          </cell>
          <cell r="AL304" t="str">
            <v>ECS</v>
          </cell>
          <cell r="AM304" t="str">
            <v>PERSONNE_MORALE_SOCIETE</v>
          </cell>
          <cell r="AN304" t="str">
            <v>CREDIT AGRICOLE</v>
          </cell>
          <cell r="AO304" t="str">
            <v>Groupes mutualistes</v>
          </cell>
          <cell r="AP304" t="str">
            <v/>
          </cell>
          <cell r="AQ304" t="str">
            <v/>
          </cell>
          <cell r="AR304" t="str">
            <v>FR</v>
          </cell>
          <cell r="AS304" t="str">
            <v>FRANCE</v>
          </cell>
          <cell r="AT304" t="str">
            <v/>
          </cell>
          <cell r="AU304" t="str">
            <v/>
          </cell>
          <cell r="AV304" t="str">
            <v>BALLABRIGA</v>
          </cell>
          <cell r="AW304">
            <v>2761</v>
          </cell>
          <cell r="AX304">
            <v>28.201885876999999</v>
          </cell>
          <cell r="BA304">
            <v>43</v>
          </cell>
          <cell r="BB304" t="str">
            <v>SI</v>
          </cell>
          <cell r="BC304">
            <v>0</v>
          </cell>
          <cell r="BD304">
            <v>1</v>
          </cell>
        </row>
        <row r="305">
          <cell r="A305" t="str">
            <v>15968</v>
          </cell>
          <cell r="B305" t="str">
            <v>SOCIETE GENERALE SCF</v>
          </cell>
          <cell r="C305" t="str">
            <v>3. Autres (GEA CBD)</v>
          </cell>
          <cell r="D305">
            <v>201312</v>
          </cell>
          <cell r="E305">
            <v>4.0000000000000002E-4</v>
          </cell>
          <cell r="F305">
            <v>4.5499999999999999E-2</v>
          </cell>
          <cell r="G305">
            <v>12.304742788</v>
          </cell>
          <cell r="H305">
            <v>4.9218971152000003E-3</v>
          </cell>
          <cell r="I305">
            <v>0.55986579685399995</v>
          </cell>
          <cell r="O305">
            <v>12379</v>
          </cell>
          <cell r="P305" t="str">
            <v>479755480</v>
          </cell>
          <cell r="Q305" t="str">
            <v>PM</v>
          </cell>
          <cell r="R305" t="str">
            <v>510</v>
          </cell>
          <cell r="S305" t="str">
            <v>01</v>
          </cell>
          <cell r="T305" t="str">
            <v>Etablissement de crédit</v>
          </cell>
          <cell r="U305" t="str">
            <v>203</v>
          </cell>
          <cell r="V305" t="str">
            <v>Établissement de crédit spécialisé</v>
          </cell>
          <cell r="W305" t="str">
            <v>001</v>
          </cell>
          <cell r="X305" t="str">
            <v>Agrément ACPR</v>
          </cell>
          <cell r="Y305">
            <v>6</v>
          </cell>
          <cell r="Z305" t="str">
            <v>NOUVEL ETABLISSEMENT</v>
          </cell>
          <cell r="AA305" t="str">
            <v>FR</v>
          </cell>
          <cell r="AB305" t="str">
            <v> France</v>
          </cell>
          <cell r="AC305" t="str">
            <v>S. BANCAIRE PRIVE (GRANDS GROUPES)</v>
          </cell>
          <cell r="AD305">
            <v>30</v>
          </cell>
          <cell r="AE305" t="str">
            <v>GPE SOCIETE GENERALE</v>
          </cell>
          <cell r="AF305">
            <v>0</v>
          </cell>
          <cell r="AG305" t="str">
            <v>92800</v>
          </cell>
          <cell r="AH305" t="str">
            <v>FR</v>
          </cell>
          <cell r="AI305" t="str">
            <v/>
          </cell>
          <cell r="AJ305" t="str">
            <v/>
          </cell>
          <cell r="AK305" t="str">
            <v>EC</v>
          </cell>
          <cell r="AL305" t="str">
            <v>ECS</v>
          </cell>
          <cell r="AM305" t="str">
            <v>PERSONNE_MORALE_SOCIETE</v>
          </cell>
          <cell r="AN305" t="str">
            <v>SOCIETE GENERALE</v>
          </cell>
          <cell r="AO305" t="str">
            <v>Grands groupes bancaires privés</v>
          </cell>
          <cell r="AP305" t="str">
            <v>OUI</v>
          </cell>
          <cell r="AQ305" t="str">
            <v/>
          </cell>
          <cell r="AR305" t="str">
            <v>FR</v>
          </cell>
          <cell r="AS305" t="str">
            <v>FRANCE</v>
          </cell>
          <cell r="AT305" t="str">
            <v/>
          </cell>
          <cell r="AU305" t="str">
            <v/>
          </cell>
          <cell r="AV305" t="str">
            <v>AYROLES</v>
          </cell>
          <cell r="AW305">
            <v>2751</v>
          </cell>
          <cell r="AX305">
            <v>10.429606345</v>
          </cell>
          <cell r="BA305">
            <v>114</v>
          </cell>
          <cell r="BB305" t="str">
            <v>SI</v>
          </cell>
          <cell r="BC305">
            <v>0</v>
          </cell>
          <cell r="BD305">
            <v>1</v>
          </cell>
        </row>
        <row r="306">
          <cell r="A306" t="str">
            <v>16006</v>
          </cell>
          <cell r="B306" t="str">
            <v>CRCAM DU MORBIHAN</v>
          </cell>
          <cell r="C306" t="str">
            <v>3. Autres (GEA CBD)</v>
          </cell>
          <cell r="D306">
            <v>201312</v>
          </cell>
          <cell r="E306">
            <v>5.1799999999999999E-2</v>
          </cell>
          <cell r="F306">
            <v>0.18079999999999999</v>
          </cell>
          <cell r="G306">
            <v>6.0067440000000003</v>
          </cell>
          <cell r="H306">
            <v>0.31114933919999999</v>
          </cell>
          <cell r="I306">
            <v>1.0860193151999999</v>
          </cell>
          <cell r="J306">
            <v>4.2299999999999997E-2</v>
          </cell>
          <cell r="K306">
            <v>0.43790000000000001</v>
          </cell>
          <cell r="L306">
            <v>1.955757</v>
          </cell>
          <cell r="M306">
            <v>8.2728521099999994E-2</v>
          </cell>
          <cell r="N306">
            <v>0.8564259903</v>
          </cell>
          <cell r="O306">
            <v>12451</v>
          </cell>
          <cell r="P306" t="str">
            <v>777903816</v>
          </cell>
          <cell r="Q306" t="str">
            <v>PM</v>
          </cell>
          <cell r="R306" t="str">
            <v>210</v>
          </cell>
          <cell r="S306" t="str">
            <v>01</v>
          </cell>
          <cell r="T306" t="str">
            <v>Etablissement de crédit</v>
          </cell>
          <cell r="U306" t="str">
            <v>201</v>
          </cell>
          <cell r="V306" t="str">
            <v>Banque mutualiste ou coopérative</v>
          </cell>
          <cell r="W306" t="str">
            <v>001</v>
          </cell>
          <cell r="X306" t="str">
            <v>Agrément ACPR</v>
          </cell>
          <cell r="Y306">
            <v>6</v>
          </cell>
          <cell r="Z306" t="str">
            <v>NOUVEL ETABLISSEMENT</v>
          </cell>
          <cell r="AA306" t="str">
            <v>FR</v>
          </cell>
          <cell r="AB306" t="str">
            <v> France</v>
          </cell>
          <cell r="AC306" t="str">
            <v>S. BANCAIRE MUTUALISTE ET AUTRES RESEAUX</v>
          </cell>
          <cell r="AD306">
            <v>27</v>
          </cell>
          <cell r="AE306" t="str">
            <v>GPE CREDIT AGRICOLE</v>
          </cell>
          <cell r="AF306">
            <v>0</v>
          </cell>
          <cell r="AG306" t="str">
            <v>56000</v>
          </cell>
          <cell r="AH306" t="str">
            <v>FR</v>
          </cell>
          <cell r="AI306" t="str">
            <v/>
          </cell>
          <cell r="AJ306" t="str">
            <v/>
          </cell>
          <cell r="AK306" t="str">
            <v>EC</v>
          </cell>
          <cell r="AL306" t="str">
            <v>Bq mut</v>
          </cell>
          <cell r="AM306" t="str">
            <v>PERSONNE_MORALE_SOCIETE</v>
          </cell>
          <cell r="AN306" t="str">
            <v>CREDIT AGRICOLE</v>
          </cell>
          <cell r="AO306" t="str">
            <v>Groupes mutualistes</v>
          </cell>
          <cell r="AP306" t="str">
            <v/>
          </cell>
          <cell r="AQ306" t="str">
            <v/>
          </cell>
          <cell r="AR306" t="str">
            <v>FR</v>
          </cell>
          <cell r="AS306" t="str">
            <v>FRANCE</v>
          </cell>
          <cell r="AT306" t="str">
            <v/>
          </cell>
          <cell r="AU306" t="str">
            <v/>
          </cell>
          <cell r="AV306" t="str">
            <v>PIGEON</v>
          </cell>
          <cell r="AW306">
            <v>2761</v>
          </cell>
          <cell r="AX306">
            <v>8.8528860270000003</v>
          </cell>
          <cell r="AY306">
            <v>6.8677046069999994</v>
          </cell>
          <cell r="AZ306">
            <v>2.1184002070000001</v>
          </cell>
          <cell r="BA306">
            <v>126</v>
          </cell>
          <cell r="BB306" t="str">
            <v>SI</v>
          </cell>
          <cell r="BC306">
            <v>0</v>
          </cell>
          <cell r="BD306">
            <v>0</v>
          </cell>
        </row>
        <row r="307">
          <cell r="A307" t="str">
            <v>16058</v>
          </cell>
          <cell r="B307" t="str">
            <v>HSBC SFH (FRANCE)</v>
          </cell>
          <cell r="C307" t="str">
            <v>3. Autres (GEA CBD)</v>
          </cell>
          <cell r="D307">
            <v>201312</v>
          </cell>
          <cell r="E307">
            <v>1.5800000000000002E-2</v>
          </cell>
          <cell r="F307">
            <v>8.8900000000000007E-2</v>
          </cell>
          <cell r="G307">
            <v>5.9621291310000002</v>
          </cell>
          <cell r="H307">
            <v>9.4201640269800019E-2</v>
          </cell>
          <cell r="I307">
            <v>0.53003327974590009</v>
          </cell>
          <cell r="O307">
            <v>12546</v>
          </cell>
          <cell r="P307" t="str">
            <v>480034917</v>
          </cell>
          <cell r="Q307" t="str">
            <v>PM</v>
          </cell>
          <cell r="R307" t="str">
            <v>58B</v>
          </cell>
          <cell r="S307" t="str">
            <v>01</v>
          </cell>
          <cell r="T307" t="str">
            <v>Etablissement de crédit</v>
          </cell>
          <cell r="U307" t="str">
            <v>203</v>
          </cell>
          <cell r="V307" t="str">
            <v>Établissement de crédit spécialisé</v>
          </cell>
          <cell r="W307" t="str">
            <v>001</v>
          </cell>
          <cell r="X307" t="str">
            <v>Agrément ACPR</v>
          </cell>
          <cell r="Y307">
            <v>6</v>
          </cell>
          <cell r="Z307" t="str">
            <v>NOUVEL ETABLISSEMENT</v>
          </cell>
          <cell r="AA307" t="str">
            <v>GB</v>
          </cell>
          <cell r="AB307" t="str">
            <v> Royaume-Uni</v>
          </cell>
          <cell r="AC307" t="str">
            <v>S. BANCAIRE ETRANGER EEE</v>
          </cell>
          <cell r="AD307">
            <v>160</v>
          </cell>
          <cell r="AE307" t="str">
            <v>GPE HSBC HOLDINGS</v>
          </cell>
          <cell r="AF307">
            <v>0</v>
          </cell>
          <cell r="AG307" t="str">
            <v>75008</v>
          </cell>
          <cell r="AH307" t="str">
            <v>FR</v>
          </cell>
          <cell r="AI307" t="str">
            <v/>
          </cell>
          <cell r="AJ307" t="str">
            <v/>
          </cell>
          <cell r="AK307" t="str">
            <v>EC</v>
          </cell>
          <cell r="AL307" t="str">
            <v>ECS</v>
          </cell>
          <cell r="AM307" t="str">
            <v>PERSONNE_MORALE_SOCIETE</v>
          </cell>
          <cell r="AN307" t="str">
            <v>HSBC HOLDINGS</v>
          </cell>
          <cell r="AO307" t="str">
            <v>Grands groupes bancaires privés</v>
          </cell>
          <cell r="AP307" t="str">
            <v>OUI</v>
          </cell>
          <cell r="AQ307" t="str">
            <v/>
          </cell>
          <cell r="AR307" t="str">
            <v>ETR</v>
          </cell>
          <cell r="AS307" t="str">
            <v>FRANCE</v>
          </cell>
          <cell r="AT307" t="str">
            <v/>
          </cell>
          <cell r="AU307" t="str">
            <v/>
          </cell>
          <cell r="AV307" t="str">
            <v>RINERO</v>
          </cell>
          <cell r="AW307">
            <v>2752</v>
          </cell>
          <cell r="AX307">
            <v>5.3018585219999999</v>
          </cell>
          <cell r="BA307">
            <v>164</v>
          </cell>
          <cell r="BB307" t="str">
            <v>SI</v>
          </cell>
          <cell r="BC307">
            <v>0</v>
          </cell>
          <cell r="BD307">
            <v>1</v>
          </cell>
        </row>
        <row r="308">
          <cell r="A308" t="str">
            <v>16088</v>
          </cell>
          <cell r="B308" t="str">
            <v>ARKEA SFH</v>
          </cell>
          <cell r="C308" t="str">
            <v>3. Autres (GEA CBD)</v>
          </cell>
          <cell r="D308">
            <v>201312</v>
          </cell>
          <cell r="E308">
            <v>3.5999999999999999E-3</v>
          </cell>
          <cell r="F308">
            <v>0.1101</v>
          </cell>
          <cell r="G308">
            <v>6.9081831220000005</v>
          </cell>
          <cell r="H308">
            <v>2.48694592392E-2</v>
          </cell>
          <cell r="I308">
            <v>0.76059096173220009</v>
          </cell>
          <cell r="O308">
            <v>12586</v>
          </cell>
          <cell r="P308" t="str">
            <v>433383205</v>
          </cell>
          <cell r="Q308" t="str">
            <v>PM</v>
          </cell>
          <cell r="R308" t="str">
            <v>58B</v>
          </cell>
          <cell r="S308" t="str">
            <v>01</v>
          </cell>
          <cell r="T308" t="str">
            <v>Etablissement de crédit</v>
          </cell>
          <cell r="U308" t="str">
            <v>203</v>
          </cell>
          <cell r="V308" t="str">
            <v>Établissement de crédit spécialisé</v>
          </cell>
          <cell r="W308" t="str">
            <v>001</v>
          </cell>
          <cell r="X308" t="str">
            <v>Agrément ACPR</v>
          </cell>
          <cell r="Y308">
            <v>6</v>
          </cell>
          <cell r="Z308" t="str">
            <v>NOUVEL ETABLISSEMENT</v>
          </cell>
          <cell r="AA308" t="str">
            <v>FR</v>
          </cell>
          <cell r="AB308" t="str">
            <v> France</v>
          </cell>
          <cell r="AC308" t="str">
            <v>S. BANCAIRE MUTUALISTE ET AUTRES RESEAUX</v>
          </cell>
          <cell r="AD308">
            <v>29</v>
          </cell>
          <cell r="AE308" t="str">
            <v>GPE CREDIT MUTUEL</v>
          </cell>
          <cell r="AF308">
            <v>0</v>
          </cell>
          <cell r="AG308" t="str">
            <v>29200</v>
          </cell>
          <cell r="AH308" t="str">
            <v>FR</v>
          </cell>
          <cell r="AI308" t="str">
            <v/>
          </cell>
          <cell r="AJ308" t="str">
            <v/>
          </cell>
          <cell r="AK308" t="str">
            <v>EC</v>
          </cell>
          <cell r="AL308" t="str">
            <v>ECS</v>
          </cell>
          <cell r="AM308" t="str">
            <v>PERSONNE_MORALE_SOCIETE</v>
          </cell>
          <cell r="AN308" t="str">
            <v>CREDIT MUTUEL</v>
          </cell>
          <cell r="AO308" t="str">
            <v>Groupes mutualistes</v>
          </cell>
          <cell r="AP308" t="str">
            <v/>
          </cell>
          <cell r="AQ308" t="str">
            <v/>
          </cell>
          <cell r="AR308" t="str">
            <v>FR</v>
          </cell>
          <cell r="AS308" t="str">
            <v>FRANCE</v>
          </cell>
          <cell r="AT308" t="str">
            <v/>
          </cell>
          <cell r="AU308" t="str">
            <v/>
          </cell>
          <cell r="AV308" t="str">
            <v>QUILLIEN</v>
          </cell>
          <cell r="AW308">
            <v>2763</v>
          </cell>
          <cell r="AX308">
            <v>4.690409389</v>
          </cell>
          <cell r="BA308">
            <v>175</v>
          </cell>
          <cell r="BB308" t="str">
            <v>SI</v>
          </cell>
          <cell r="BC308">
            <v>0</v>
          </cell>
          <cell r="BD308">
            <v>1</v>
          </cell>
        </row>
        <row r="309">
          <cell r="A309" t="str">
            <v>16106</v>
          </cell>
          <cell r="B309" t="str">
            <v>CRCAM DE LORRAINE</v>
          </cell>
          <cell r="C309" t="str">
            <v>3. Autres (GEA CBD)</v>
          </cell>
          <cell r="D309">
            <v>201312</v>
          </cell>
          <cell r="E309">
            <v>4.9799999999999997E-2</v>
          </cell>
          <cell r="F309">
            <v>0.17330000000000001</v>
          </cell>
          <cell r="G309">
            <v>5.4859499999999999</v>
          </cell>
          <cell r="H309">
            <v>0.27320031</v>
          </cell>
          <cell r="I309">
            <v>0.95071513500000004</v>
          </cell>
          <cell r="J309">
            <v>6.1699999999999998E-2</v>
          </cell>
          <cell r="K309">
            <v>0.43330000000000002</v>
          </cell>
          <cell r="L309">
            <v>1.864509</v>
          </cell>
          <cell r="M309">
            <v>0.11504020529999999</v>
          </cell>
          <cell r="N309">
            <v>0.80789174969999999</v>
          </cell>
          <cell r="O309">
            <v>1291</v>
          </cell>
          <cell r="P309" t="str">
            <v>775616162</v>
          </cell>
          <cell r="Q309" t="str">
            <v>PM</v>
          </cell>
          <cell r="R309" t="str">
            <v>210</v>
          </cell>
          <cell r="S309" t="str">
            <v>01</v>
          </cell>
          <cell r="T309" t="str">
            <v>Etablissement de crédit</v>
          </cell>
          <cell r="U309" t="str">
            <v>201</v>
          </cell>
          <cell r="V309" t="str">
            <v>Banque mutualiste ou coopérative</v>
          </cell>
          <cell r="W309" t="str">
            <v>001</v>
          </cell>
          <cell r="X309" t="str">
            <v>Agrément ACPR</v>
          </cell>
          <cell r="Y309">
            <v>6</v>
          </cell>
          <cell r="Z309" t="str">
            <v>NOUVEL ETABLISSEMENT</v>
          </cell>
          <cell r="AA309" t="str">
            <v>FR</v>
          </cell>
          <cell r="AB309" t="str">
            <v> France</v>
          </cell>
          <cell r="AC309" t="str">
            <v>S. BANCAIRE MUTUALISTE ET AUTRES RESEAUX</v>
          </cell>
          <cell r="AD309">
            <v>27</v>
          </cell>
          <cell r="AE309" t="str">
            <v>GPE CREDIT AGRICOLE</v>
          </cell>
          <cell r="AF309">
            <v>0</v>
          </cell>
          <cell r="AG309" t="str">
            <v>57000</v>
          </cell>
          <cell r="AH309" t="str">
            <v>FR</v>
          </cell>
          <cell r="AI309" t="str">
            <v/>
          </cell>
          <cell r="AJ309" t="str">
            <v/>
          </cell>
          <cell r="AK309" t="str">
            <v>EC</v>
          </cell>
          <cell r="AL309" t="str">
            <v>Bq mut</v>
          </cell>
          <cell r="AM309" t="str">
            <v>PERSONNE_MORALE_SOCIETE</v>
          </cell>
          <cell r="AN309" t="str">
            <v>CREDIT AGRICOLE</v>
          </cell>
          <cell r="AO309" t="str">
            <v>Groupes mutualistes</v>
          </cell>
          <cell r="AP309" t="str">
            <v/>
          </cell>
          <cell r="AQ309" t="str">
            <v/>
          </cell>
          <cell r="AR309" t="str">
            <v>FR</v>
          </cell>
          <cell r="AS309" t="str">
            <v>FRANCE</v>
          </cell>
          <cell r="AT309" t="str">
            <v/>
          </cell>
          <cell r="AU309" t="str">
            <v/>
          </cell>
          <cell r="AV309" t="str">
            <v>THUEZ</v>
          </cell>
          <cell r="AW309">
            <v>2761</v>
          </cell>
          <cell r="AX309">
            <v>8.6732466099999996</v>
          </cell>
          <cell r="AY309">
            <v>6.3021323699999998</v>
          </cell>
          <cell r="AZ309">
            <v>2.1189392590000002</v>
          </cell>
          <cell r="BA309">
            <v>128</v>
          </cell>
          <cell r="BB309" t="str">
            <v>SI</v>
          </cell>
          <cell r="BC309">
            <v>0</v>
          </cell>
          <cell r="BD309">
            <v>0</v>
          </cell>
        </row>
        <row r="310">
          <cell r="A310" t="str">
            <v>16159</v>
          </cell>
          <cell r="B310" t="str">
            <v>CAISSE FEDER CIT MUT ANTILLES-GUYANE</v>
          </cell>
          <cell r="C310" t="str">
            <v>3. Autres (GEA CBD)</v>
          </cell>
          <cell r="D310">
            <v>201312</v>
          </cell>
          <cell r="E310">
            <v>9.11E-2</v>
          </cell>
          <cell r="F310">
            <v>0.21199999999999999</v>
          </cell>
          <cell r="G310">
            <v>1.8589615779999999</v>
          </cell>
          <cell r="H310">
            <v>0.16935139975579999</v>
          </cell>
          <cell r="I310">
            <v>0.39409985453599999</v>
          </cell>
          <cell r="O310">
            <v>12674</v>
          </cell>
          <cell r="P310" t="str">
            <v>682033261</v>
          </cell>
          <cell r="Q310" t="str">
            <v>PM</v>
          </cell>
          <cell r="R310" t="str">
            <v>243</v>
          </cell>
          <cell r="S310" t="str">
            <v>01</v>
          </cell>
          <cell r="T310" t="str">
            <v>Etablissement de crédit</v>
          </cell>
          <cell r="U310" t="str">
            <v>201</v>
          </cell>
          <cell r="V310" t="str">
            <v>Banque mutualiste ou coopérative</v>
          </cell>
          <cell r="W310" t="str">
            <v>001</v>
          </cell>
          <cell r="X310" t="str">
            <v>Agrément ACPR</v>
          </cell>
          <cell r="Y310">
            <v>6</v>
          </cell>
          <cell r="Z310" t="str">
            <v>NOUVEL ETABLISSEMENT</v>
          </cell>
          <cell r="AA310" t="str">
            <v>FR</v>
          </cell>
          <cell r="AB310" t="str">
            <v> France</v>
          </cell>
          <cell r="AC310" t="str">
            <v>S. BANCAIRE MUTUALISTE ET AUTRES RESEAUX</v>
          </cell>
          <cell r="AD310">
            <v>29</v>
          </cell>
          <cell r="AE310" t="str">
            <v>GPE CREDIT MUTUEL</v>
          </cell>
          <cell r="AF310">
            <v>0</v>
          </cell>
          <cell r="AG310" t="str">
            <v>97200</v>
          </cell>
          <cell r="AH310" t="str">
            <v>FR</v>
          </cell>
          <cell r="AI310" t="str">
            <v/>
          </cell>
          <cell r="AJ310" t="str">
            <v/>
          </cell>
          <cell r="AK310" t="str">
            <v>EC</v>
          </cell>
          <cell r="AL310" t="str">
            <v>Bq mut</v>
          </cell>
          <cell r="AM310" t="str">
            <v>PERSONNE_MORALE_SOCIETE</v>
          </cell>
          <cell r="AN310" t="str">
            <v>CREDIT MUTUEL</v>
          </cell>
          <cell r="AO310" t="str">
            <v>Groupes mutualistes</v>
          </cell>
          <cell r="AP310" t="str">
            <v/>
          </cell>
          <cell r="AQ310" t="str">
            <v/>
          </cell>
          <cell r="AR310" t="str">
            <v>FR</v>
          </cell>
          <cell r="AS310" t="str">
            <v>FRANCE</v>
          </cell>
          <cell r="AT310" t="str">
            <v/>
          </cell>
          <cell r="AU310" t="str">
            <v/>
          </cell>
          <cell r="AV310" t="str">
            <v>NEY</v>
          </cell>
          <cell r="AW310">
            <v>2763</v>
          </cell>
          <cell r="AX310">
            <v>1.978876694</v>
          </cell>
          <cell r="AY310">
            <v>1.544840022</v>
          </cell>
          <cell r="AZ310">
            <v>1.3101407350000001</v>
          </cell>
          <cell r="BA310">
            <v>243</v>
          </cell>
          <cell r="BB310" t="str">
            <v>SI</v>
          </cell>
          <cell r="BC310">
            <v>0</v>
          </cell>
          <cell r="BD310">
            <v>0</v>
          </cell>
        </row>
        <row r="311">
          <cell r="A311" t="str">
            <v>16188</v>
          </cell>
          <cell r="B311" t="str">
            <v>BPCE</v>
          </cell>
          <cell r="C311" t="str">
            <v>3. Autres (GEA CBD)</v>
          </cell>
          <cell r="D311">
            <v>201312</v>
          </cell>
          <cell r="E311">
            <v>3.3026264284705301E-2</v>
          </cell>
          <cell r="F311">
            <v>0.24598278095433099</v>
          </cell>
          <cell r="G311">
            <v>206.76498231299999</v>
          </cell>
          <cell r="H311">
            <v>6.8286749506915552</v>
          </cell>
          <cell r="I311">
            <v>50.860625353324799</v>
          </cell>
          <cell r="J311">
            <v>1.7614075500282399E-2</v>
          </cell>
          <cell r="K311">
            <v>0.44371210894301899</v>
          </cell>
          <cell r="L311">
            <v>26.140698214</v>
          </cell>
          <cell r="M311">
            <v>0.46044423197149326</v>
          </cell>
          <cell r="N311">
            <v>11.59894433377695</v>
          </cell>
          <cell r="O311">
            <v>12732</v>
          </cell>
          <cell r="P311" t="str">
            <v>493455042</v>
          </cell>
          <cell r="Q311" t="str">
            <v>PM</v>
          </cell>
          <cell r="R311" t="str">
            <v>190</v>
          </cell>
          <cell r="S311" t="str">
            <v>01</v>
          </cell>
          <cell r="T311" t="str">
            <v>Etablissement de crédit</v>
          </cell>
          <cell r="U311" t="str">
            <v>200</v>
          </cell>
          <cell r="V311" t="str">
            <v>Banque</v>
          </cell>
          <cell r="W311" t="str">
            <v>001</v>
          </cell>
          <cell r="X311" t="str">
            <v>Agrément ACPR</v>
          </cell>
          <cell r="Y311">
            <v>6</v>
          </cell>
          <cell r="Z311" t="str">
            <v>NOUVEL ETABLISSEMENT</v>
          </cell>
          <cell r="AA311" t="str">
            <v>FR</v>
          </cell>
          <cell r="AB311" t="str">
            <v> France</v>
          </cell>
          <cell r="AC311" t="str">
            <v>S. BANCAIRE MUTUALISTE ET AUTRES RESEAUX</v>
          </cell>
          <cell r="AD311">
            <v>1163</v>
          </cell>
          <cell r="AE311" t="str">
            <v>GPE BPCE</v>
          </cell>
          <cell r="AF311">
            <v>0</v>
          </cell>
          <cell r="AG311" t="str">
            <v>75013</v>
          </cell>
          <cell r="AH311" t="str">
            <v>FR</v>
          </cell>
          <cell r="AI311" t="str">
            <v/>
          </cell>
          <cell r="AJ311" t="str">
            <v/>
          </cell>
          <cell r="AK311" t="str">
            <v>EC</v>
          </cell>
          <cell r="AL311" t="str">
            <v>Banque</v>
          </cell>
          <cell r="AM311" t="str">
            <v>PERSONNE_MORALE_SOCIETE</v>
          </cell>
          <cell r="AN311" t="str">
            <v>BPCE</v>
          </cell>
          <cell r="AO311" t="str">
            <v>Groupes mutualistes</v>
          </cell>
          <cell r="AP311" t="str">
            <v/>
          </cell>
          <cell r="AQ311" t="str">
            <v/>
          </cell>
          <cell r="AR311" t="str">
            <v>FR</v>
          </cell>
          <cell r="AS311" t="str">
            <v>FRANCE</v>
          </cell>
          <cell r="AT311" t="str">
            <v/>
          </cell>
          <cell r="AU311" t="str">
            <v/>
          </cell>
          <cell r="AV311" t="str">
            <v>RINGWALD</v>
          </cell>
          <cell r="AW311">
            <v>2762</v>
          </cell>
          <cell r="AX311">
            <v>323.35604160700001</v>
          </cell>
          <cell r="AY311">
            <v>0.63632049800000001</v>
          </cell>
          <cell r="AZ311">
            <v>1.3884694099999999</v>
          </cell>
          <cell r="BA311">
            <v>7</v>
          </cell>
          <cell r="BB311" t="str">
            <v>SI</v>
          </cell>
          <cell r="BC311">
            <v>0</v>
          </cell>
          <cell r="BD311">
            <v>1</v>
          </cell>
        </row>
        <row r="312">
          <cell r="A312" t="str">
            <v>16228</v>
          </cell>
          <cell r="B312" t="str">
            <v>SOCIETE GENERALE SFH</v>
          </cell>
          <cell r="C312" t="str">
            <v>3. Autres (GEA CBD)</v>
          </cell>
          <cell r="D312">
            <v>201312</v>
          </cell>
          <cell r="E312">
            <v>1.1000000000000001E-3</v>
          </cell>
          <cell r="F312">
            <v>0.12970000000000001</v>
          </cell>
          <cell r="G312">
            <v>23.176230500999999</v>
          </cell>
          <cell r="H312">
            <v>2.5493853551099999E-2</v>
          </cell>
          <cell r="I312">
            <v>3.0059570959797002</v>
          </cell>
          <cell r="O312">
            <v>12786</v>
          </cell>
          <cell r="P312" t="str">
            <v>445345507</v>
          </cell>
          <cell r="Q312" t="str">
            <v>PM</v>
          </cell>
          <cell r="R312" t="str">
            <v>58B</v>
          </cell>
          <cell r="S312" t="str">
            <v>01</v>
          </cell>
          <cell r="T312" t="str">
            <v>Etablissement de crédit</v>
          </cell>
          <cell r="U312" t="str">
            <v>203</v>
          </cell>
          <cell r="V312" t="str">
            <v>Établissement de crédit spécialisé</v>
          </cell>
          <cell r="W312" t="str">
            <v>001</v>
          </cell>
          <cell r="X312" t="str">
            <v>Agrément ACPR</v>
          </cell>
          <cell r="Y312">
            <v>6</v>
          </cell>
          <cell r="Z312" t="str">
            <v>NOUVEL ETABLISSEMENT</v>
          </cell>
          <cell r="AA312" t="str">
            <v>FR</v>
          </cell>
          <cell r="AB312" t="str">
            <v> France</v>
          </cell>
          <cell r="AC312" t="str">
            <v>S. BANCAIRE PRIVE (GRANDS GROUPES)</v>
          </cell>
          <cell r="AD312">
            <v>30</v>
          </cell>
          <cell r="AE312" t="str">
            <v>GPE SOCIETE GENERALE</v>
          </cell>
          <cell r="AF312">
            <v>0</v>
          </cell>
          <cell r="AG312" t="str">
            <v>92800</v>
          </cell>
          <cell r="AH312" t="str">
            <v>FR</v>
          </cell>
          <cell r="AI312" t="str">
            <v/>
          </cell>
          <cell r="AJ312" t="str">
            <v/>
          </cell>
          <cell r="AK312" t="str">
            <v>EC</v>
          </cell>
          <cell r="AL312" t="str">
            <v>ECS</v>
          </cell>
          <cell r="AM312" t="str">
            <v>PERSONNE_MORALE_SOCIETE</v>
          </cell>
          <cell r="AN312" t="str">
            <v>SOCIETE GENERALE</v>
          </cell>
          <cell r="AO312" t="str">
            <v>Grands groupes bancaires privés</v>
          </cell>
          <cell r="AP312" t="str">
            <v>OUI</v>
          </cell>
          <cell r="AQ312" t="str">
            <v/>
          </cell>
          <cell r="AR312" t="str">
            <v>FR</v>
          </cell>
          <cell r="AS312" t="str">
            <v>FRANCE</v>
          </cell>
          <cell r="AT312" t="str">
            <v/>
          </cell>
          <cell r="AU312" t="str">
            <v/>
          </cell>
          <cell r="AV312" t="str">
            <v>MOTTAIS</v>
          </cell>
          <cell r="AW312">
            <v>2751</v>
          </cell>
          <cell r="AX312">
            <v>24.946625857000001</v>
          </cell>
          <cell r="BA312">
            <v>51</v>
          </cell>
          <cell r="BB312" t="str">
            <v>SI</v>
          </cell>
          <cell r="BC312">
            <v>0</v>
          </cell>
          <cell r="BD312">
            <v>1</v>
          </cell>
        </row>
        <row r="313">
          <cell r="A313" t="str">
            <v>16275</v>
          </cell>
          <cell r="B313" t="str">
            <v>CAISSE D EPARGNE NORD FRANCE EUROPE</v>
          </cell>
          <cell r="C313" t="str">
            <v>3. Autres (GEA CBD)</v>
          </cell>
          <cell r="D313">
            <v>201312</v>
          </cell>
          <cell r="E313">
            <v>4.5560000000000003E-2</v>
          </cell>
          <cell r="F313">
            <v>0.21026</v>
          </cell>
          <cell r="G313">
            <v>9.4840352259999996</v>
          </cell>
          <cell r="H313">
            <v>0.43209264489656002</v>
          </cell>
          <cell r="I313">
            <v>1.9941132466187599</v>
          </cell>
          <cell r="O313">
            <v>12877</v>
          </cell>
          <cell r="P313" t="str">
            <v>383089752</v>
          </cell>
          <cell r="Q313" t="str">
            <v>PM</v>
          </cell>
          <cell r="R313" t="str">
            <v>270</v>
          </cell>
          <cell r="S313" t="str">
            <v>01</v>
          </cell>
          <cell r="T313" t="str">
            <v>Etablissement de crédit</v>
          </cell>
          <cell r="U313" t="str">
            <v>201</v>
          </cell>
          <cell r="V313" t="str">
            <v>Banque mutualiste ou coopérative</v>
          </cell>
          <cell r="W313" t="str">
            <v>001</v>
          </cell>
          <cell r="X313" t="str">
            <v>Agrément ACPR</v>
          </cell>
          <cell r="Y313">
            <v>8</v>
          </cell>
          <cell r="Z313" t="str">
            <v>RESTRUCTURATION AVEC REPRISE DE CIB</v>
          </cell>
          <cell r="AA313" t="str">
            <v>FR</v>
          </cell>
          <cell r="AB313" t="str">
            <v> France</v>
          </cell>
          <cell r="AC313" t="str">
            <v>S. BANCAIRE MUTUALISTE ET AUTRES RESEAUX</v>
          </cell>
          <cell r="AD313">
            <v>1163</v>
          </cell>
          <cell r="AE313" t="str">
            <v>GPE BPCE</v>
          </cell>
          <cell r="AF313">
            <v>0</v>
          </cell>
          <cell r="AG313" t="str">
            <v>59777</v>
          </cell>
          <cell r="AH313" t="str">
            <v>FR</v>
          </cell>
          <cell r="AI313" t="str">
            <v/>
          </cell>
          <cell r="AJ313" t="str">
            <v/>
          </cell>
          <cell r="AK313" t="str">
            <v>EC</v>
          </cell>
          <cell r="AL313" t="str">
            <v>Bq mut</v>
          </cell>
          <cell r="AM313" t="str">
            <v>PERSONNE_MORALE_SOCIETE</v>
          </cell>
          <cell r="AN313" t="str">
            <v>BPCE</v>
          </cell>
          <cell r="AO313" t="str">
            <v>Groupes mutualistes</v>
          </cell>
          <cell r="AP313" t="str">
            <v/>
          </cell>
          <cell r="AQ313" t="str">
            <v/>
          </cell>
          <cell r="AR313" t="str">
            <v>FR</v>
          </cell>
          <cell r="AS313" t="str">
            <v>FRANCE</v>
          </cell>
          <cell r="AT313" t="str">
            <v/>
          </cell>
          <cell r="AU313" t="str">
            <v/>
          </cell>
          <cell r="AV313" t="str">
            <v>CISSOKHO-COULIBALY</v>
          </cell>
          <cell r="AW313">
            <v>2762</v>
          </cell>
          <cell r="AX313">
            <v>21.446801116</v>
          </cell>
          <cell r="AY313">
            <v>11.312183233999999</v>
          </cell>
          <cell r="AZ313">
            <v>14.308943391000001</v>
          </cell>
          <cell r="BA313">
            <v>57</v>
          </cell>
          <cell r="BB313" t="str">
            <v>SI</v>
          </cell>
          <cell r="BC313">
            <v>0</v>
          </cell>
          <cell r="BD313">
            <v>1</v>
          </cell>
        </row>
        <row r="314">
          <cell r="A314" t="str">
            <v>16358</v>
          </cell>
          <cell r="B314" t="str">
            <v>ARKEA SCF</v>
          </cell>
          <cell r="C314" t="str">
            <v>3. Autres (GEA CBD)</v>
          </cell>
          <cell r="D314">
            <v>201312</v>
          </cell>
          <cell r="E314">
            <v>1.21E-2</v>
          </cell>
          <cell r="F314">
            <v>0.28399999999999997</v>
          </cell>
          <cell r="G314">
            <v>6.6347255000000008E-2</v>
          </cell>
          <cell r="H314">
            <v>8.0280178550000002E-4</v>
          </cell>
          <cell r="I314">
            <v>1.8842620420000001E-2</v>
          </cell>
          <cell r="O314">
            <v>12986</v>
          </cell>
          <cell r="P314" t="str">
            <v>440180842</v>
          </cell>
          <cell r="Q314" t="str">
            <v>PM</v>
          </cell>
          <cell r="R314" t="str">
            <v>510</v>
          </cell>
          <cell r="S314" t="str">
            <v>01</v>
          </cell>
          <cell r="T314" t="str">
            <v>Etablissement de crédit</v>
          </cell>
          <cell r="U314" t="str">
            <v>203</v>
          </cell>
          <cell r="V314" t="str">
            <v>Établissement de crédit spécialisé</v>
          </cell>
          <cell r="W314" t="str">
            <v>001</v>
          </cell>
          <cell r="X314" t="str">
            <v>Agrément ACPR</v>
          </cell>
          <cell r="Y314">
            <v>6</v>
          </cell>
          <cell r="Z314" t="str">
            <v>NOUVEL ETABLISSEMENT</v>
          </cell>
          <cell r="AA314" t="str">
            <v>FR</v>
          </cell>
          <cell r="AB314" t="str">
            <v> France</v>
          </cell>
          <cell r="AC314" t="str">
            <v>S. BANCAIRE MUTUALISTE ET AUTRES RESEAUX</v>
          </cell>
          <cell r="AD314">
            <v>29</v>
          </cell>
          <cell r="AE314" t="str">
            <v>GPE CREDIT MUTUEL</v>
          </cell>
          <cell r="AF314">
            <v>0</v>
          </cell>
          <cell r="AG314" t="str">
            <v>29480</v>
          </cell>
          <cell r="AH314" t="str">
            <v>FR</v>
          </cell>
          <cell r="AI314" t="str">
            <v/>
          </cell>
          <cell r="AJ314" t="str">
            <v/>
          </cell>
          <cell r="AK314" t="str">
            <v>EC</v>
          </cell>
          <cell r="AL314" t="str">
            <v>ECS</v>
          </cell>
          <cell r="AM314" t="str">
            <v>PERSONNE_MORALE_SOCIETE</v>
          </cell>
          <cell r="AN314" t="str">
            <v>CREDIT MUTUEL</v>
          </cell>
          <cell r="AO314" t="str">
            <v>Groupes mutualistes</v>
          </cell>
          <cell r="AP314" t="str">
            <v/>
          </cell>
          <cell r="AQ314" t="str">
            <v/>
          </cell>
          <cell r="AR314" t="str">
            <v>FR</v>
          </cell>
          <cell r="AS314" t="str">
            <v>FRANCE</v>
          </cell>
          <cell r="AT314" t="str">
            <v/>
          </cell>
          <cell r="AU314" t="str">
            <v/>
          </cell>
          <cell r="AV314" t="str">
            <v>QUILLIEN</v>
          </cell>
          <cell r="AW314">
            <v>2763</v>
          </cell>
          <cell r="AX314">
            <v>0.98830378200000002</v>
          </cell>
          <cell r="BA314">
            <v>311</v>
          </cell>
          <cell r="BB314" t="str">
            <v>SI</v>
          </cell>
          <cell r="BC314">
            <v>0</v>
          </cell>
          <cell r="BD314">
            <v>1</v>
          </cell>
        </row>
        <row r="315">
          <cell r="A315" t="str">
            <v>16438</v>
          </cell>
          <cell r="B315" t="str">
            <v>BPCE SFH</v>
          </cell>
          <cell r="C315" t="str">
            <v>3. Autres (GEA CBD)</v>
          </cell>
          <cell r="D315">
            <v>201312</v>
          </cell>
          <cell r="E315">
            <v>1.4540000000000001E-2</v>
          </cell>
          <cell r="F315">
            <v>0.14413000000000001</v>
          </cell>
          <cell r="G315">
            <v>23.417063217999999</v>
          </cell>
          <cell r="H315">
            <v>0.34048409918972</v>
          </cell>
          <cell r="I315">
            <v>3.37510132161034</v>
          </cell>
          <cell r="J315">
            <v>0.11</v>
          </cell>
          <cell r="K315">
            <v>0.32695000000000002</v>
          </cell>
          <cell r="L315">
            <v>2.1072200000000002E-4</v>
          </cell>
          <cell r="M315">
            <v>2.3179420000000002E-5</v>
          </cell>
          <cell r="N315">
            <v>6.8895557900000012E-5</v>
          </cell>
          <cell r="O315">
            <v>13063</v>
          </cell>
          <cell r="P315" t="str">
            <v>501682033</v>
          </cell>
          <cell r="Q315" t="str">
            <v>PM</v>
          </cell>
          <cell r="R315" t="str">
            <v>58B</v>
          </cell>
          <cell r="S315" t="str">
            <v>01</v>
          </cell>
          <cell r="T315" t="str">
            <v>Etablissement de crédit</v>
          </cell>
          <cell r="U315" t="str">
            <v>203</v>
          </cell>
          <cell r="V315" t="str">
            <v>Établissement de crédit spécialisé</v>
          </cell>
          <cell r="W315" t="str">
            <v>001</v>
          </cell>
          <cell r="X315" t="str">
            <v>Agrément ACPR</v>
          </cell>
          <cell r="Y315">
            <v>6</v>
          </cell>
          <cell r="Z315" t="str">
            <v>NOUVEL ETABLISSEMENT</v>
          </cell>
          <cell r="AA315" t="str">
            <v>FR</v>
          </cell>
          <cell r="AB315" t="str">
            <v> France</v>
          </cell>
          <cell r="AC315" t="str">
            <v>S. BANCAIRE MUTUALISTE ET AUTRES RESEAUX</v>
          </cell>
          <cell r="AD315">
            <v>1163</v>
          </cell>
          <cell r="AE315" t="str">
            <v>GPE BPCE</v>
          </cell>
          <cell r="AF315">
            <v>0</v>
          </cell>
          <cell r="AG315" t="str">
            <v>75013</v>
          </cell>
          <cell r="AH315" t="str">
            <v>FR</v>
          </cell>
          <cell r="AI315" t="str">
            <v/>
          </cell>
          <cell r="AJ315" t="str">
            <v/>
          </cell>
          <cell r="AK315" t="str">
            <v>EC</v>
          </cell>
          <cell r="AL315" t="str">
            <v>ECS</v>
          </cell>
          <cell r="AM315" t="str">
            <v>PERSONNE_MORALE_SOCIETE</v>
          </cell>
          <cell r="AN315" t="str">
            <v>BPCE</v>
          </cell>
          <cell r="AO315" t="str">
            <v>Groupes mutualistes</v>
          </cell>
          <cell r="AP315" t="str">
            <v/>
          </cell>
          <cell r="AQ315" t="str">
            <v/>
          </cell>
          <cell r="AR315" t="str">
            <v>FR</v>
          </cell>
          <cell r="AS315" t="str">
            <v>FRANCE</v>
          </cell>
          <cell r="AT315" t="str">
            <v/>
          </cell>
          <cell r="AU315" t="str">
            <v/>
          </cell>
          <cell r="AV315" t="str">
            <v>LE FLEM</v>
          </cell>
          <cell r="AW315">
            <v>2762</v>
          </cell>
          <cell r="AX315">
            <v>27.881003445000001</v>
          </cell>
          <cell r="BA315">
            <v>45</v>
          </cell>
          <cell r="BB315" t="str">
            <v>SI</v>
          </cell>
          <cell r="BC315">
            <v>0</v>
          </cell>
          <cell r="BD315">
            <v>1</v>
          </cell>
        </row>
        <row r="316">
          <cell r="A316" t="str">
            <v>16468</v>
          </cell>
          <cell r="B316" t="str">
            <v>CREDIT AGRICOLE PUBLIC SECTOR SCF</v>
          </cell>
          <cell r="C316" t="str">
            <v>3. Autres (GEA CBD)</v>
          </cell>
          <cell r="D316">
            <v>201312</v>
          </cell>
          <cell r="G316">
            <v>3.0545798849999999</v>
          </cell>
          <cell r="O316">
            <v>48441</v>
          </cell>
          <cell r="P316" t="str">
            <v>493582571</v>
          </cell>
          <cell r="Q316" t="str">
            <v>PM</v>
          </cell>
          <cell r="R316" t="str">
            <v>510</v>
          </cell>
          <cell r="S316" t="str">
            <v>01</v>
          </cell>
          <cell r="T316" t="str">
            <v>Etablissement de crédit</v>
          </cell>
          <cell r="U316" t="str">
            <v>203</v>
          </cell>
          <cell r="V316" t="str">
            <v>Établissement de crédit spécialisé</v>
          </cell>
          <cell r="W316" t="str">
            <v>001</v>
          </cell>
          <cell r="X316" t="str">
            <v>Agrément ACPR</v>
          </cell>
          <cell r="Y316">
            <v>6</v>
          </cell>
          <cell r="Z316" t="str">
            <v>NOUVEL ETABLISSEMENT</v>
          </cell>
          <cell r="AA316" t="str">
            <v>FR</v>
          </cell>
          <cell r="AB316" t="str">
            <v> France</v>
          </cell>
          <cell r="AC316" t="str">
            <v>S. BANCAIRE MUTUALISTE ET AUTRES RESEAUX</v>
          </cell>
          <cell r="AD316">
            <v>27</v>
          </cell>
          <cell r="AE316" t="str">
            <v>GPE CREDIT AGRICOLE</v>
          </cell>
          <cell r="AF316">
            <v>0</v>
          </cell>
          <cell r="AG316" t="str">
            <v>92120</v>
          </cell>
          <cell r="AH316" t="str">
            <v>FR</v>
          </cell>
          <cell r="AI316" t="str">
            <v/>
          </cell>
          <cell r="AJ316" t="str">
            <v/>
          </cell>
          <cell r="AK316" t="str">
            <v>EC</v>
          </cell>
          <cell r="AL316" t="str">
            <v>ECS</v>
          </cell>
          <cell r="AM316" t="str">
            <v>PERSONNE_MORALE_SOCIETE</v>
          </cell>
          <cell r="AN316" t="str">
            <v>CREDIT AGRICOLE</v>
          </cell>
          <cell r="AO316" t="str">
            <v>Groupes mutualistes</v>
          </cell>
          <cell r="AP316" t="str">
            <v/>
          </cell>
          <cell r="AQ316" t="str">
            <v/>
          </cell>
          <cell r="AR316" t="str">
            <v>FR</v>
          </cell>
          <cell r="AS316" t="str">
            <v>FRANCE</v>
          </cell>
          <cell r="AT316" t="str">
            <v/>
          </cell>
          <cell r="AU316" t="str">
            <v/>
          </cell>
          <cell r="AV316" t="str">
            <v>CHARRIAUD</v>
          </cell>
          <cell r="AW316">
            <v>2761</v>
          </cell>
          <cell r="AX316">
            <v>2.027345612</v>
          </cell>
          <cell r="BA316">
            <v>242</v>
          </cell>
          <cell r="BB316" t="str">
            <v>SI</v>
          </cell>
          <cell r="BC316">
            <v>0</v>
          </cell>
          <cell r="BD316">
            <v>1</v>
          </cell>
        </row>
        <row r="317">
          <cell r="A317" t="str">
            <v>16606</v>
          </cell>
          <cell r="B317" t="str">
            <v>CRCAM DE NORMANDIE</v>
          </cell>
          <cell r="C317" t="str">
            <v>3. Autres (GEA CBD)</v>
          </cell>
          <cell r="D317">
            <v>201312</v>
          </cell>
          <cell r="E317">
            <v>5.6500000000000002E-2</v>
          </cell>
          <cell r="F317">
            <v>0.1661</v>
          </cell>
          <cell r="G317">
            <v>9.8542249999999996</v>
          </cell>
          <cell r="H317">
            <v>0.55676371250000001</v>
          </cell>
          <cell r="I317">
            <v>1.6367867724999998</v>
          </cell>
          <cell r="J317">
            <v>2.76E-2</v>
          </cell>
          <cell r="K317">
            <v>0.42499999999999999</v>
          </cell>
          <cell r="L317">
            <v>2.9116819999999999</v>
          </cell>
          <cell r="M317">
            <v>8.0362423199999991E-2</v>
          </cell>
          <cell r="N317">
            <v>1.2374648499999998</v>
          </cell>
          <cell r="O317">
            <v>13266</v>
          </cell>
          <cell r="P317" t="str">
            <v>478834930</v>
          </cell>
          <cell r="Q317" t="str">
            <v>PM</v>
          </cell>
          <cell r="R317" t="str">
            <v>210</v>
          </cell>
          <cell r="S317" t="str">
            <v>01</v>
          </cell>
          <cell r="T317" t="str">
            <v>Etablissement de crédit</v>
          </cell>
          <cell r="U317" t="str">
            <v>201</v>
          </cell>
          <cell r="V317" t="str">
            <v>Banque mutualiste ou coopérative</v>
          </cell>
          <cell r="W317" t="str">
            <v>001</v>
          </cell>
          <cell r="X317" t="str">
            <v>Agrément ACPR</v>
          </cell>
          <cell r="Y317">
            <v>8</v>
          </cell>
          <cell r="Z317" t="str">
            <v>RESTRUCTURATION AVEC REPRISE DE CIB</v>
          </cell>
          <cell r="AA317" t="str">
            <v>FR</v>
          </cell>
          <cell r="AB317" t="str">
            <v> France</v>
          </cell>
          <cell r="AC317" t="str">
            <v>S. BANCAIRE MUTUALISTE ET AUTRES RESEAUX</v>
          </cell>
          <cell r="AD317">
            <v>27</v>
          </cell>
          <cell r="AE317" t="str">
            <v>GPE CREDIT AGRICOLE</v>
          </cell>
          <cell r="AF317">
            <v>0</v>
          </cell>
          <cell r="AG317" t="str">
            <v>14000</v>
          </cell>
          <cell r="AH317" t="str">
            <v>FR</v>
          </cell>
          <cell r="AI317" t="str">
            <v/>
          </cell>
          <cell r="AJ317" t="str">
            <v/>
          </cell>
          <cell r="AK317" t="str">
            <v>EC</v>
          </cell>
          <cell r="AL317" t="str">
            <v>Bq mut</v>
          </cell>
          <cell r="AM317" t="str">
            <v>PERSONNE_MORALE_SOCIETE</v>
          </cell>
          <cell r="AN317" t="str">
            <v>CREDIT AGRICOLE</v>
          </cell>
          <cell r="AO317" t="str">
            <v>Groupes mutualistes</v>
          </cell>
          <cell r="AP317" t="str">
            <v/>
          </cell>
          <cell r="AQ317" t="str">
            <v/>
          </cell>
          <cell r="AR317" t="str">
            <v>FR</v>
          </cell>
          <cell r="AS317" t="str">
            <v>FRANCE</v>
          </cell>
          <cell r="AT317" t="str">
            <v/>
          </cell>
          <cell r="AU317" t="str">
            <v/>
          </cell>
          <cell r="AV317" t="str">
            <v>BALLABRIGA</v>
          </cell>
          <cell r="AW317">
            <v>2761</v>
          </cell>
          <cell r="AX317">
            <v>15.746496378</v>
          </cell>
          <cell r="AY317">
            <v>11.456688469000001</v>
          </cell>
          <cell r="AZ317">
            <v>4.2388941960000004</v>
          </cell>
          <cell r="BA317">
            <v>83</v>
          </cell>
          <cell r="BB317" t="str">
            <v>SI</v>
          </cell>
          <cell r="BC317">
            <v>0</v>
          </cell>
          <cell r="BD317">
            <v>0</v>
          </cell>
        </row>
        <row r="318">
          <cell r="A318" t="str">
            <v>16607</v>
          </cell>
          <cell r="B318" t="str">
            <v>BANQUE POPULAIRE DU SUD</v>
          </cell>
          <cell r="C318" t="str">
            <v>3. Autres (GEA CBD)</v>
          </cell>
          <cell r="D318">
            <v>201312</v>
          </cell>
          <cell r="E318">
            <v>7.9734822794728794E-2</v>
          </cell>
          <cell r="F318">
            <v>0.15061131859219701</v>
          </cell>
          <cell r="G318">
            <v>7.2541798339999994</v>
          </cell>
          <cell r="H318">
            <v>0.57841074358508504</v>
          </cell>
          <cell r="I318">
            <v>1.0925615901036647</v>
          </cell>
          <cell r="J318">
            <v>6.2339950899640902E-2</v>
          </cell>
          <cell r="K318">
            <v>0.43785699558435598</v>
          </cell>
          <cell r="L318">
            <v>1.624772119</v>
          </cell>
          <cell r="M318">
            <v>0.1012882141215655</v>
          </cell>
          <cell r="N318">
            <v>0.71141783853456764</v>
          </cell>
          <cell r="O318">
            <v>984</v>
          </cell>
          <cell r="P318" t="str">
            <v>554200808</v>
          </cell>
          <cell r="Q318" t="str">
            <v>PM</v>
          </cell>
          <cell r="R318" t="str">
            <v>202</v>
          </cell>
          <cell r="S318" t="str">
            <v>01</v>
          </cell>
          <cell r="T318" t="str">
            <v>Etablissement de crédit</v>
          </cell>
          <cell r="U318" t="str">
            <v>201</v>
          </cell>
          <cell r="V318" t="str">
            <v>Banque mutualiste ou coopérative</v>
          </cell>
          <cell r="W318" t="str">
            <v>001</v>
          </cell>
          <cell r="X318" t="str">
            <v>Agrément ACPR</v>
          </cell>
          <cell r="Y318">
            <v>6</v>
          </cell>
          <cell r="Z318" t="str">
            <v>NOUVEL ETABLISSEMENT</v>
          </cell>
          <cell r="AA318" t="str">
            <v>FR</v>
          </cell>
          <cell r="AB318" t="str">
            <v> France</v>
          </cell>
          <cell r="AC318" t="str">
            <v>S. BANCAIRE MUTUALISTE ET AUTRES RESEAUX</v>
          </cell>
          <cell r="AD318">
            <v>1163</v>
          </cell>
          <cell r="AE318" t="str">
            <v>GPE BPCE</v>
          </cell>
          <cell r="AF318">
            <v>0</v>
          </cell>
          <cell r="AG318" t="str">
            <v>66000</v>
          </cell>
          <cell r="AH318" t="str">
            <v>FR</v>
          </cell>
          <cell r="AI318" t="str">
            <v/>
          </cell>
          <cell r="AJ318" t="str">
            <v/>
          </cell>
          <cell r="AK318" t="str">
            <v>EC</v>
          </cell>
          <cell r="AL318" t="str">
            <v>Bq mut</v>
          </cell>
          <cell r="AM318" t="str">
            <v>PERSONNE_MORALE_SOCIETE</v>
          </cell>
          <cell r="AN318" t="str">
            <v>BPCE</v>
          </cell>
          <cell r="AO318" t="str">
            <v>Groupes mutualistes</v>
          </cell>
          <cell r="AP318" t="str">
            <v/>
          </cell>
          <cell r="AQ318" t="str">
            <v/>
          </cell>
          <cell r="AR318" t="str">
            <v>FR</v>
          </cell>
          <cell r="AS318" t="str">
            <v>FRANCE</v>
          </cell>
          <cell r="AT318" t="str">
            <v/>
          </cell>
          <cell r="AU318" t="str">
            <v/>
          </cell>
          <cell r="AV318" t="str">
            <v>AUTHIER</v>
          </cell>
          <cell r="AW318">
            <v>2762</v>
          </cell>
          <cell r="AX318">
            <v>9.851997471999999</v>
          </cell>
          <cell r="AY318">
            <v>6.0177663580000003</v>
          </cell>
          <cell r="AZ318">
            <v>6.6125979900000003</v>
          </cell>
          <cell r="BA318">
            <v>119</v>
          </cell>
          <cell r="BB318" t="str">
            <v>SI</v>
          </cell>
          <cell r="BC318">
            <v>0</v>
          </cell>
          <cell r="BD318">
            <v>1</v>
          </cell>
        </row>
        <row r="319">
          <cell r="A319" t="str">
            <v>16705</v>
          </cell>
          <cell r="B319" t="str">
            <v>CAISSE D EPARGNE D ALSACE</v>
          </cell>
          <cell r="C319" t="str">
            <v>3. Autres (GEA CBD)</v>
          </cell>
          <cell r="D319">
            <v>201312</v>
          </cell>
          <cell r="E319">
            <v>4.6600000000000003E-2</v>
          </cell>
          <cell r="F319">
            <v>0.21310999999999999</v>
          </cell>
          <cell r="G319">
            <v>3.6875555709999999</v>
          </cell>
          <cell r="H319">
            <v>0.17184008960860001</v>
          </cell>
          <cell r="I319">
            <v>0.78585496773580998</v>
          </cell>
          <cell r="O319">
            <v>13330</v>
          </cell>
          <cell r="P319" t="str">
            <v>383984879</v>
          </cell>
          <cell r="Q319" t="str">
            <v>PM</v>
          </cell>
          <cell r="R319" t="str">
            <v>270</v>
          </cell>
          <cell r="S319" t="str">
            <v>01</v>
          </cell>
          <cell r="T319" t="str">
            <v>Etablissement de crédit</v>
          </cell>
          <cell r="U319" t="str">
            <v>201</v>
          </cell>
          <cell r="V319" t="str">
            <v>Banque mutualiste ou coopérative</v>
          </cell>
          <cell r="W319" t="str">
            <v>001</v>
          </cell>
          <cell r="X319" t="str">
            <v>Agrément ACPR</v>
          </cell>
          <cell r="Y319">
            <v>8</v>
          </cell>
          <cell r="Z319" t="str">
            <v>RESTRUCTURATION AVEC REPRISE DE CIB</v>
          </cell>
          <cell r="AA319" t="str">
            <v>FR</v>
          </cell>
          <cell r="AB319" t="str">
            <v> France</v>
          </cell>
          <cell r="AC319" t="str">
            <v>S. BANCAIRE MUTUALISTE ET AUTRES RESEAUX</v>
          </cell>
          <cell r="AD319">
            <v>1163</v>
          </cell>
          <cell r="AE319" t="str">
            <v>GPE BPCE</v>
          </cell>
          <cell r="AF319">
            <v>0</v>
          </cell>
          <cell r="AG319" t="str">
            <v>67100</v>
          </cell>
          <cell r="AH319" t="str">
            <v>FR</v>
          </cell>
          <cell r="AI319" t="str">
            <v/>
          </cell>
          <cell r="AJ319" t="str">
            <v/>
          </cell>
          <cell r="AK319" t="str">
            <v>EC</v>
          </cell>
          <cell r="AL319" t="str">
            <v>Bq mut</v>
          </cell>
          <cell r="AM319" t="str">
            <v>PERSONNE_MORALE_SOCIETE</v>
          </cell>
          <cell r="AN319" t="str">
            <v>BPCE</v>
          </cell>
          <cell r="AO319" t="str">
            <v>Groupes mutualistes</v>
          </cell>
          <cell r="AP319" t="str">
            <v/>
          </cell>
          <cell r="AQ319" t="str">
            <v/>
          </cell>
          <cell r="AR319" t="str">
            <v>FR</v>
          </cell>
          <cell r="AS319" t="str">
            <v>FRANCE</v>
          </cell>
          <cell r="AT319" t="str">
            <v/>
          </cell>
          <cell r="AU319" t="str">
            <v/>
          </cell>
          <cell r="AV319" t="str">
            <v>MOURJANE</v>
          </cell>
          <cell r="AW319">
            <v>2762</v>
          </cell>
          <cell r="AX319">
            <v>8.4945045859999997</v>
          </cell>
          <cell r="AY319">
            <v>4.9173757139999994</v>
          </cell>
          <cell r="AZ319">
            <v>5.6047590559999998</v>
          </cell>
          <cell r="BA319">
            <v>130</v>
          </cell>
          <cell r="BB319" t="str">
            <v>SI</v>
          </cell>
          <cell r="BC319">
            <v>0</v>
          </cell>
          <cell r="BD319">
            <v>1</v>
          </cell>
        </row>
        <row r="320">
          <cell r="A320" t="str">
            <v>16706</v>
          </cell>
          <cell r="B320" t="str">
            <v>CRCAM NORD DE FRANCE</v>
          </cell>
          <cell r="C320" t="str">
            <v>3. Autres (GEA CBD)</v>
          </cell>
          <cell r="D320">
            <v>201312</v>
          </cell>
          <cell r="E320">
            <v>4.58E-2</v>
          </cell>
          <cell r="F320">
            <v>0.17599999999999999</v>
          </cell>
          <cell r="G320">
            <v>16.48187265</v>
          </cell>
          <cell r="H320">
            <v>0.75486976737</v>
          </cell>
          <cell r="I320">
            <v>2.9008095863999999</v>
          </cell>
          <cell r="J320">
            <v>3.8300000000000001E-2</v>
          </cell>
          <cell r="K320">
            <v>0.43640000000000001</v>
          </cell>
          <cell r="L320">
            <v>6.9378630000000001</v>
          </cell>
          <cell r="M320">
            <v>0.26572015290000001</v>
          </cell>
          <cell r="N320">
            <v>3.0276834132000001</v>
          </cell>
          <cell r="O320">
            <v>13337</v>
          </cell>
          <cell r="P320" t="str">
            <v>440676559</v>
          </cell>
          <cell r="Q320" t="str">
            <v>PM</v>
          </cell>
          <cell r="R320" t="str">
            <v>210</v>
          </cell>
          <cell r="S320" t="str">
            <v>01</v>
          </cell>
          <cell r="T320" t="str">
            <v>Etablissement de crédit</v>
          </cell>
          <cell r="U320" t="str">
            <v>201</v>
          </cell>
          <cell r="V320" t="str">
            <v>Banque mutualiste ou coopérative</v>
          </cell>
          <cell r="W320" t="str">
            <v>001</v>
          </cell>
          <cell r="X320" t="str">
            <v>Agrément ACPR</v>
          </cell>
          <cell r="Y320">
            <v>8</v>
          </cell>
          <cell r="Z320" t="str">
            <v>RESTRUCTURATION AVEC REPRISE DE CIB</v>
          </cell>
          <cell r="AA320" t="str">
            <v>FR</v>
          </cell>
          <cell r="AB320" t="str">
            <v> France</v>
          </cell>
          <cell r="AC320" t="str">
            <v>S. BANCAIRE MUTUALISTE ET AUTRES RESEAUX</v>
          </cell>
          <cell r="AD320">
            <v>27</v>
          </cell>
          <cell r="AE320" t="str">
            <v>GPE CREDIT AGRICOLE</v>
          </cell>
          <cell r="AF320">
            <v>0</v>
          </cell>
          <cell r="AG320" t="str">
            <v>59000</v>
          </cell>
          <cell r="AH320" t="str">
            <v>FR</v>
          </cell>
          <cell r="AI320" t="str">
            <v/>
          </cell>
          <cell r="AJ320" t="str">
            <v/>
          </cell>
          <cell r="AK320" t="str">
            <v>EC</v>
          </cell>
          <cell r="AL320" t="str">
            <v>Bq mut</v>
          </cell>
          <cell r="AM320" t="str">
            <v>PERSONNE_MORALE_SOCIETE</v>
          </cell>
          <cell r="AN320" t="str">
            <v>CREDIT AGRICOLE</v>
          </cell>
          <cell r="AO320" t="str">
            <v>Groupes mutualistes</v>
          </cell>
          <cell r="AP320" t="str">
            <v/>
          </cell>
          <cell r="AQ320" t="str">
            <v/>
          </cell>
          <cell r="AR320" t="str">
            <v>FR</v>
          </cell>
          <cell r="AS320" t="str">
            <v>FRANCE</v>
          </cell>
          <cell r="AT320" t="str">
            <v/>
          </cell>
          <cell r="AU320" t="str">
            <v/>
          </cell>
          <cell r="AV320" t="str">
            <v>PIGEON</v>
          </cell>
          <cell r="AW320">
            <v>2761</v>
          </cell>
          <cell r="AX320">
            <v>25.640174079999998</v>
          </cell>
          <cell r="AY320">
            <v>18.587662991999998</v>
          </cell>
          <cell r="AZ320">
            <v>6.4695651849999996</v>
          </cell>
          <cell r="BA320">
            <v>49</v>
          </cell>
          <cell r="BB320" t="str">
            <v>SI</v>
          </cell>
          <cell r="BC320">
            <v>0</v>
          </cell>
          <cell r="BD320">
            <v>0</v>
          </cell>
        </row>
        <row r="321">
          <cell r="A321" t="str">
            <v>16707</v>
          </cell>
          <cell r="B321" t="str">
            <v>BANQUE POPULAIRE DE L'OUEST</v>
          </cell>
          <cell r="C321" t="str">
            <v>3. Autres (GEA CBD)</v>
          </cell>
          <cell r="D321">
            <v>201312</v>
          </cell>
          <cell r="E321">
            <v>8.3658403160576406E-2</v>
          </cell>
          <cell r="F321">
            <v>0.14678010286931201</v>
          </cell>
          <cell r="G321">
            <v>5.9475913350000003</v>
          </cell>
          <cell r="H321">
            <v>0.49756599373778088</v>
          </cell>
          <cell r="I321">
            <v>0.87298806797592876</v>
          </cell>
          <cell r="J321">
            <v>4.3201135522405801E-2</v>
          </cell>
          <cell r="K321">
            <v>0.438757177332806</v>
          </cell>
          <cell r="L321">
            <v>2.6698182610000001</v>
          </cell>
          <cell r="M321">
            <v>0.11533918051365478</v>
          </cell>
          <cell r="N321">
            <v>1.1714019241879408</v>
          </cell>
          <cell r="O321">
            <v>13339</v>
          </cell>
          <cell r="P321" t="str">
            <v>549200400</v>
          </cell>
          <cell r="Q321" t="str">
            <v>PM</v>
          </cell>
          <cell r="R321" t="str">
            <v>202</v>
          </cell>
          <cell r="S321" t="str">
            <v>01</v>
          </cell>
          <cell r="T321" t="str">
            <v>Etablissement de crédit</v>
          </cell>
          <cell r="U321" t="str">
            <v>201</v>
          </cell>
          <cell r="V321" t="str">
            <v>Banque mutualiste ou coopérative</v>
          </cell>
          <cell r="W321" t="str">
            <v>001</v>
          </cell>
          <cell r="X321" t="str">
            <v>Agrément ACPR</v>
          </cell>
          <cell r="Y321">
            <v>6</v>
          </cell>
          <cell r="Z321" t="str">
            <v>NOUVEL ETABLISSEMENT</v>
          </cell>
          <cell r="AA321" t="str">
            <v>FR</v>
          </cell>
          <cell r="AB321" t="str">
            <v> France</v>
          </cell>
          <cell r="AC321" t="str">
            <v>S. BANCAIRE MUTUALISTE ET AUTRES RESEAUX</v>
          </cell>
          <cell r="AD321">
            <v>1163</v>
          </cell>
          <cell r="AE321" t="str">
            <v>GPE BPCE</v>
          </cell>
          <cell r="AF321">
            <v>0</v>
          </cell>
          <cell r="AG321" t="str">
            <v>35760</v>
          </cell>
          <cell r="AH321" t="str">
            <v>FR</v>
          </cell>
          <cell r="AI321" t="str">
            <v/>
          </cell>
          <cell r="AJ321" t="str">
            <v/>
          </cell>
          <cell r="AK321" t="str">
            <v>EC</v>
          </cell>
          <cell r="AL321" t="str">
            <v>Bq mut</v>
          </cell>
          <cell r="AM321" t="str">
            <v>PERSONNE_MORALE_SOCIETE</v>
          </cell>
          <cell r="AN321" t="str">
            <v>BPCE</v>
          </cell>
          <cell r="AO321" t="str">
            <v>Groupes mutualistes</v>
          </cell>
          <cell r="AP321" t="str">
            <v/>
          </cell>
          <cell r="AQ321" t="str">
            <v/>
          </cell>
          <cell r="AR321" t="str">
            <v>FR</v>
          </cell>
          <cell r="AS321" t="str">
            <v>FRANCE</v>
          </cell>
          <cell r="AT321" t="str">
            <v/>
          </cell>
          <cell r="AU321" t="str">
            <v/>
          </cell>
          <cell r="AV321" t="str">
            <v>TAMISIER</v>
          </cell>
          <cell r="AW321">
            <v>2762</v>
          </cell>
          <cell r="AX321">
            <v>9.2285644419999997</v>
          </cell>
          <cell r="AY321">
            <v>6.3669868940000001</v>
          </cell>
          <cell r="AZ321">
            <v>6.2710386189999996</v>
          </cell>
          <cell r="BA321">
            <v>124</v>
          </cell>
          <cell r="BB321" t="str">
            <v>SI</v>
          </cell>
          <cell r="BC321">
            <v>0</v>
          </cell>
          <cell r="BD321">
            <v>1</v>
          </cell>
        </row>
        <row r="322">
          <cell r="A322" t="str">
            <v>16806</v>
          </cell>
          <cell r="B322" t="str">
            <v>CRCAM CENTRE FRANCE (3EME DU NOM)</v>
          </cell>
          <cell r="C322" t="str">
            <v>3. Autres (GEA CBD)</v>
          </cell>
          <cell r="D322">
            <v>201312</v>
          </cell>
          <cell r="E322">
            <v>3.6799999999999999E-2</v>
          </cell>
          <cell r="F322">
            <v>0.17080000000000001</v>
          </cell>
          <cell r="G322">
            <v>10.960666</v>
          </cell>
          <cell r="H322">
            <v>0.40335250880000001</v>
          </cell>
          <cell r="I322">
            <v>1.8720817528</v>
          </cell>
          <cell r="J322">
            <v>3.9800000000000002E-2</v>
          </cell>
          <cell r="K322">
            <v>0.43530000000000002</v>
          </cell>
          <cell r="L322">
            <v>4.5680240000000003</v>
          </cell>
          <cell r="M322">
            <v>0.18180735520000002</v>
          </cell>
          <cell r="N322">
            <v>1.9884608472000003</v>
          </cell>
          <cell r="O322">
            <v>13485</v>
          </cell>
          <cell r="P322" t="str">
            <v>445200488</v>
          </cell>
          <cell r="Q322" t="str">
            <v>PM</v>
          </cell>
          <cell r="R322" t="str">
            <v>210</v>
          </cell>
          <cell r="S322" t="str">
            <v>01</v>
          </cell>
          <cell r="T322" t="str">
            <v>Etablissement de crédit</v>
          </cell>
          <cell r="U322" t="str">
            <v>201</v>
          </cell>
          <cell r="V322" t="str">
            <v>Banque mutualiste ou coopérative</v>
          </cell>
          <cell r="W322" t="str">
            <v>001</v>
          </cell>
          <cell r="X322" t="str">
            <v>Agrément ACPR</v>
          </cell>
          <cell r="Y322">
            <v>8</v>
          </cell>
          <cell r="Z322" t="str">
            <v>RESTRUCTURATION AVEC REPRISE DE CIB</v>
          </cell>
          <cell r="AA322" t="str">
            <v>FR</v>
          </cell>
          <cell r="AB322" t="str">
            <v> France</v>
          </cell>
          <cell r="AC322" t="str">
            <v>S. BANCAIRE MUTUALISTE ET AUTRES RESEAUX</v>
          </cell>
          <cell r="AD322">
            <v>27</v>
          </cell>
          <cell r="AE322" t="str">
            <v>GPE CREDIT AGRICOLE</v>
          </cell>
          <cell r="AF322">
            <v>0</v>
          </cell>
          <cell r="AG322" t="str">
            <v>63100</v>
          </cell>
          <cell r="AH322" t="str">
            <v>FR</v>
          </cell>
          <cell r="AI322" t="str">
            <v/>
          </cell>
          <cell r="AJ322" t="str">
            <v/>
          </cell>
          <cell r="AK322" t="str">
            <v>EC</v>
          </cell>
          <cell r="AL322" t="str">
            <v>Bq mut</v>
          </cell>
          <cell r="AM322" t="str">
            <v>PERSONNE_MORALE_SOCIETE</v>
          </cell>
          <cell r="AN322" t="str">
            <v>CREDIT AGRICOLE</v>
          </cell>
          <cell r="AO322" t="str">
            <v>Groupes mutualistes</v>
          </cell>
          <cell r="AP322" t="str">
            <v/>
          </cell>
          <cell r="AQ322" t="str">
            <v/>
          </cell>
          <cell r="AR322" t="str">
            <v>FR</v>
          </cell>
          <cell r="AS322" t="str">
            <v>FRANCE</v>
          </cell>
          <cell r="AT322" t="str">
            <v/>
          </cell>
          <cell r="AU322" t="str">
            <v/>
          </cell>
          <cell r="AV322" t="str">
            <v>ONDO</v>
          </cell>
          <cell r="AW322">
            <v>2761</v>
          </cell>
          <cell r="AX322">
            <v>19.115081072999999</v>
          </cell>
          <cell r="AY322">
            <v>13.643694684</v>
          </cell>
          <cell r="AZ322">
            <v>5.4355215590000006</v>
          </cell>
          <cell r="BA322">
            <v>67</v>
          </cell>
          <cell r="BB322" t="str">
            <v>SI</v>
          </cell>
          <cell r="BC322">
            <v>0</v>
          </cell>
          <cell r="BD322">
            <v>0</v>
          </cell>
        </row>
        <row r="323">
          <cell r="A323" t="str">
            <v>16807</v>
          </cell>
          <cell r="B323" t="str">
            <v>BANQUE POPULAIRE DES ALPES</v>
          </cell>
          <cell r="C323" t="str">
            <v>3. Autres (GEA CBD)</v>
          </cell>
          <cell r="D323">
            <v>201312</v>
          </cell>
          <cell r="E323">
            <v>6.1220234145123703E-2</v>
          </cell>
          <cell r="F323">
            <v>0.13003050959606499</v>
          </cell>
          <cell r="G323">
            <v>7.8188292290000003</v>
          </cell>
          <cell r="H323">
            <v>0.47867055614011705</v>
          </cell>
          <cell r="I323">
            <v>1.0166863490914779</v>
          </cell>
          <cell r="J323">
            <v>7.2680021100230696E-2</v>
          </cell>
          <cell r="K323">
            <v>0.43629097534341099</v>
          </cell>
          <cell r="L323">
            <v>2.532195819</v>
          </cell>
          <cell r="M323">
            <v>0.18404004555483594</v>
          </cell>
          <cell r="N323">
            <v>1.1047741836320175</v>
          </cell>
          <cell r="O323">
            <v>13487</v>
          </cell>
          <cell r="P323" t="str">
            <v>605520071</v>
          </cell>
          <cell r="Q323" t="str">
            <v>PM</v>
          </cell>
          <cell r="R323" t="str">
            <v>202</v>
          </cell>
          <cell r="S323" t="str">
            <v>01</v>
          </cell>
          <cell r="T323" t="str">
            <v>Etablissement de crédit</v>
          </cell>
          <cell r="U323" t="str">
            <v>201</v>
          </cell>
          <cell r="V323" t="str">
            <v>Banque mutualiste ou coopérative</v>
          </cell>
          <cell r="W323" t="str">
            <v>001</v>
          </cell>
          <cell r="X323" t="str">
            <v>Agrément ACPR</v>
          </cell>
          <cell r="Y323">
            <v>6</v>
          </cell>
          <cell r="Z323" t="str">
            <v>NOUVEL ETABLISSEMENT</v>
          </cell>
          <cell r="AA323" t="str">
            <v>FR</v>
          </cell>
          <cell r="AB323" t="str">
            <v> France</v>
          </cell>
          <cell r="AC323" t="str">
            <v>S. BANCAIRE MUTUALISTE ET AUTRES RESEAUX</v>
          </cell>
          <cell r="AD323">
            <v>1163</v>
          </cell>
          <cell r="AE323" t="str">
            <v>GPE BPCE</v>
          </cell>
          <cell r="AF323">
            <v>0</v>
          </cell>
          <cell r="AG323" t="str">
            <v>38700</v>
          </cell>
          <cell r="AH323" t="str">
            <v>FR</v>
          </cell>
          <cell r="AI323" t="str">
            <v/>
          </cell>
          <cell r="AJ323" t="str">
            <v/>
          </cell>
          <cell r="AK323" t="str">
            <v>EC</v>
          </cell>
          <cell r="AL323" t="str">
            <v>Bq mut</v>
          </cell>
          <cell r="AM323" t="str">
            <v>PERSONNE_MORALE_SOCIETE</v>
          </cell>
          <cell r="AN323" t="str">
            <v>BPCE</v>
          </cell>
          <cell r="AO323" t="str">
            <v>Groupes mutualistes</v>
          </cell>
          <cell r="AP323" t="str">
            <v/>
          </cell>
          <cell r="AQ323" t="str">
            <v/>
          </cell>
          <cell r="AR323" t="str">
            <v>FR</v>
          </cell>
          <cell r="AS323" t="str">
            <v>FRANCE</v>
          </cell>
          <cell r="AT323" t="str">
            <v/>
          </cell>
          <cell r="AU323" t="str">
            <v/>
          </cell>
          <cell r="AV323" t="str">
            <v>BODIAN</v>
          </cell>
          <cell r="AW323">
            <v>2762</v>
          </cell>
          <cell r="AX323">
            <v>12.218775184</v>
          </cell>
          <cell r="AY323">
            <v>8.7675997450000001</v>
          </cell>
          <cell r="AZ323">
            <v>7.5855253619999994</v>
          </cell>
          <cell r="BA323">
            <v>104</v>
          </cell>
          <cell r="BB323" t="str">
            <v>SI</v>
          </cell>
          <cell r="BC323">
            <v>0</v>
          </cell>
          <cell r="BD323">
            <v>1</v>
          </cell>
        </row>
        <row r="324">
          <cell r="A324" t="str">
            <v>16906</v>
          </cell>
          <cell r="B324" t="str">
            <v>CRCAM PYRENEES-GASCOGNE</v>
          </cell>
          <cell r="C324" t="str">
            <v>3. Autres (GEA CBD)</v>
          </cell>
          <cell r="D324">
            <v>201312</v>
          </cell>
          <cell r="E324">
            <v>4.8599999999999997E-2</v>
          </cell>
          <cell r="F324">
            <v>0.17879999999999999</v>
          </cell>
          <cell r="G324">
            <v>8.1054370000000002</v>
          </cell>
          <cell r="H324">
            <v>0.3939242382</v>
          </cell>
          <cell r="I324">
            <v>1.4492521355999999</v>
          </cell>
          <cell r="J324">
            <v>3.8800000000000001E-2</v>
          </cell>
          <cell r="K324">
            <v>0.43619999999999998</v>
          </cell>
          <cell r="L324">
            <v>3.6209600000000002</v>
          </cell>
          <cell r="M324">
            <v>0.14049324800000002</v>
          </cell>
          <cell r="N324">
            <v>1.579462752</v>
          </cell>
          <cell r="O324">
            <v>1323</v>
          </cell>
          <cell r="P324" t="str">
            <v>776983546</v>
          </cell>
          <cell r="Q324" t="str">
            <v>PM</v>
          </cell>
          <cell r="R324" t="str">
            <v>210</v>
          </cell>
          <cell r="S324" t="str">
            <v>01</v>
          </cell>
          <cell r="T324" t="str">
            <v>Etablissement de crédit</v>
          </cell>
          <cell r="U324" t="str">
            <v>201</v>
          </cell>
          <cell r="V324" t="str">
            <v>Banque mutualiste ou coopérative</v>
          </cell>
          <cell r="W324" t="str">
            <v>001</v>
          </cell>
          <cell r="X324" t="str">
            <v>Agrément ACPR</v>
          </cell>
          <cell r="Y324">
            <v>6</v>
          </cell>
          <cell r="Z324" t="str">
            <v>NOUVEL ETABLISSEMENT</v>
          </cell>
          <cell r="AA324" t="str">
            <v>FR</v>
          </cell>
          <cell r="AB324" t="str">
            <v> France</v>
          </cell>
          <cell r="AC324" t="str">
            <v>S. BANCAIRE MUTUALISTE ET AUTRES RESEAUX</v>
          </cell>
          <cell r="AD324">
            <v>27</v>
          </cell>
          <cell r="AE324" t="str">
            <v>GPE CREDIT AGRICOLE</v>
          </cell>
          <cell r="AF324">
            <v>0</v>
          </cell>
          <cell r="AG324" t="str">
            <v>65000</v>
          </cell>
          <cell r="AH324" t="str">
            <v>FR</v>
          </cell>
          <cell r="AI324" t="str">
            <v/>
          </cell>
          <cell r="AJ324" t="str">
            <v/>
          </cell>
          <cell r="AK324" t="str">
            <v>EC</v>
          </cell>
          <cell r="AL324" t="str">
            <v>Bq mut</v>
          </cell>
          <cell r="AM324" t="str">
            <v>PERSONNE_MORALE_SOCIETE</v>
          </cell>
          <cell r="AN324" t="str">
            <v>CREDIT AGRICOLE</v>
          </cell>
          <cell r="AO324" t="str">
            <v>Groupes mutualistes</v>
          </cell>
          <cell r="AP324" t="str">
            <v/>
          </cell>
          <cell r="AQ324" t="str">
            <v/>
          </cell>
          <cell r="AR324" t="str">
            <v>FR</v>
          </cell>
          <cell r="AS324" t="str">
            <v>FRANCE</v>
          </cell>
          <cell r="AT324" t="str">
            <v/>
          </cell>
          <cell r="AU324" t="str">
            <v/>
          </cell>
          <cell r="AV324" t="str">
            <v>LAFARQUE</v>
          </cell>
          <cell r="AW324">
            <v>2761</v>
          </cell>
          <cell r="AX324">
            <v>14.502060175</v>
          </cell>
          <cell r="AY324">
            <v>10.713714744000001</v>
          </cell>
          <cell r="AZ324">
            <v>5.0033165769999997</v>
          </cell>
          <cell r="BA324">
            <v>88</v>
          </cell>
          <cell r="BB324" t="str">
            <v>SI</v>
          </cell>
          <cell r="BC324">
            <v>0</v>
          </cell>
          <cell r="BD324">
            <v>0</v>
          </cell>
        </row>
        <row r="325">
          <cell r="A325" t="str">
            <v>17070</v>
          </cell>
          <cell r="B325" t="str">
            <v>INTER EUROPE CONSEIL</v>
          </cell>
          <cell r="C325" t="str">
            <v>3. Autres (GEA CBD)</v>
          </cell>
          <cell r="D325">
            <v>201312</v>
          </cell>
          <cell r="E325">
            <v>3.0000000000000001E-3</v>
          </cell>
          <cell r="F325">
            <v>0.32329999999999998</v>
          </cell>
          <cell r="G325">
            <v>3.0779472659999998</v>
          </cell>
          <cell r="H325">
            <v>9.233841797999999E-3</v>
          </cell>
          <cell r="I325">
            <v>0.99510035109779982</v>
          </cell>
          <cell r="J325">
            <v>0.1142</v>
          </cell>
          <cell r="K325">
            <v>0.44490000000000002</v>
          </cell>
          <cell r="L325">
            <v>4.9198970000000003E-3</v>
          </cell>
          <cell r="M325">
            <v>5.6185223739999999E-4</v>
          </cell>
          <cell r="N325">
            <v>2.1888621753000004E-3</v>
          </cell>
          <cell r="O325">
            <v>13858</v>
          </cell>
          <cell r="P325" t="str">
            <v>692040108</v>
          </cell>
          <cell r="Q325" t="str">
            <v>PM</v>
          </cell>
          <cell r="R325" t="str">
            <v>682</v>
          </cell>
          <cell r="S325" t="str">
            <v>01</v>
          </cell>
          <cell r="T325" t="str">
            <v>Etablissement de crédit</v>
          </cell>
          <cell r="U325" t="str">
            <v>203</v>
          </cell>
          <cell r="V325" t="str">
            <v>Établissement de crédit spécialisé</v>
          </cell>
          <cell r="W325" t="str">
            <v>001</v>
          </cell>
          <cell r="X325" t="str">
            <v>Agrément ACPR</v>
          </cell>
          <cell r="Y325">
            <v>6</v>
          </cell>
          <cell r="Z325" t="str">
            <v>NOUVEL ETABLISSEMENT</v>
          </cell>
          <cell r="AA325" t="str">
            <v>FR</v>
          </cell>
          <cell r="AB325" t="str">
            <v> France</v>
          </cell>
          <cell r="AC325" t="str">
            <v>S. BANCAIRE PRIVE (GRANDS GROUPES)</v>
          </cell>
          <cell r="AD325">
            <v>30</v>
          </cell>
          <cell r="AE325" t="str">
            <v>GPE SOCIETE GENERALE</v>
          </cell>
          <cell r="AF325">
            <v>0</v>
          </cell>
          <cell r="AG325" t="str">
            <v>75009</v>
          </cell>
          <cell r="AH325" t="str">
            <v>FR</v>
          </cell>
          <cell r="AI325" t="str">
            <v/>
          </cell>
          <cell r="AJ325" t="str">
            <v/>
          </cell>
          <cell r="AK325" t="str">
            <v>EC</v>
          </cell>
          <cell r="AL325" t="str">
            <v>ECS</v>
          </cell>
          <cell r="AM325" t="str">
            <v>PERSONNE_MORALE_SOCIETE</v>
          </cell>
          <cell r="AN325" t="str">
            <v>SOCIETE GENERALE</v>
          </cell>
          <cell r="AO325" t="str">
            <v>Grands groupes bancaires privés</v>
          </cell>
          <cell r="AP325" t="str">
            <v>OUI</v>
          </cell>
          <cell r="AQ325" t="str">
            <v/>
          </cell>
          <cell r="AR325" t="str">
            <v>FR</v>
          </cell>
          <cell r="AS325" t="str">
            <v>FRANCE</v>
          </cell>
          <cell r="AT325" t="str">
            <v/>
          </cell>
          <cell r="AU325" t="str">
            <v/>
          </cell>
          <cell r="AV325" t="str">
            <v>GALLETY</v>
          </cell>
          <cell r="AW325">
            <v>2751</v>
          </cell>
          <cell r="AX325">
            <v>10.136123040999999</v>
          </cell>
          <cell r="AY325">
            <v>5.7532430000000008E-3</v>
          </cell>
          <cell r="AZ325">
            <v>5.9889899999999996E-4</v>
          </cell>
          <cell r="BA325">
            <v>115</v>
          </cell>
          <cell r="BB325" t="str">
            <v>SI</v>
          </cell>
          <cell r="BC325">
            <v>0</v>
          </cell>
          <cell r="BD325">
            <v>1</v>
          </cell>
        </row>
        <row r="326">
          <cell r="A326" t="str">
            <v>17106</v>
          </cell>
          <cell r="B326" t="str">
            <v>CRCAM SUD-MEDITERRANEE</v>
          </cell>
          <cell r="C326" t="str">
            <v>3. Autres (GEA CBD)</v>
          </cell>
          <cell r="D326">
            <v>201312</v>
          </cell>
          <cell r="E326">
            <v>7.2800000000000004E-2</v>
          </cell>
          <cell r="F326">
            <v>0.20200000000000001</v>
          </cell>
          <cell r="G326">
            <v>3.2614000000000001</v>
          </cell>
          <cell r="H326">
            <v>0.23742992000000002</v>
          </cell>
          <cell r="I326">
            <v>0.65880280000000002</v>
          </cell>
          <cell r="J326">
            <v>6.0499999999999998E-2</v>
          </cell>
          <cell r="K326">
            <v>0.44119999999999998</v>
          </cell>
          <cell r="L326">
            <v>1.408933</v>
          </cell>
          <cell r="M326">
            <v>8.5240446499999997E-2</v>
          </cell>
          <cell r="N326">
            <v>0.62162123959999993</v>
          </cell>
          <cell r="O326">
            <v>13897</v>
          </cell>
          <cell r="P326" t="str">
            <v>776179335</v>
          </cell>
          <cell r="Q326" t="str">
            <v>PM</v>
          </cell>
          <cell r="R326" t="str">
            <v>210</v>
          </cell>
          <cell r="S326" t="str">
            <v>01</v>
          </cell>
          <cell r="T326" t="str">
            <v>Etablissement de crédit</v>
          </cell>
          <cell r="U326" t="str">
            <v>201</v>
          </cell>
          <cell r="V326" t="str">
            <v>Banque mutualiste ou coopérative</v>
          </cell>
          <cell r="W326" t="str">
            <v>001</v>
          </cell>
          <cell r="X326" t="str">
            <v>Agrément ACPR</v>
          </cell>
          <cell r="Y326">
            <v>8</v>
          </cell>
          <cell r="Z326" t="str">
            <v>RESTRUCTURATION AVEC REPRISE DE CIB</v>
          </cell>
          <cell r="AA326" t="str">
            <v>FR</v>
          </cell>
          <cell r="AB326" t="str">
            <v> France</v>
          </cell>
          <cell r="AC326" t="str">
            <v>S. BANCAIRE MUTUALISTE ET AUTRES RESEAUX</v>
          </cell>
          <cell r="AD326">
            <v>27</v>
          </cell>
          <cell r="AE326" t="str">
            <v>GPE CREDIT AGRICOLE</v>
          </cell>
          <cell r="AF326">
            <v>0</v>
          </cell>
          <cell r="AG326" t="str">
            <v>66000</v>
          </cell>
          <cell r="AH326" t="str">
            <v>FR</v>
          </cell>
          <cell r="AI326" t="str">
            <v/>
          </cell>
          <cell r="AJ326" t="str">
            <v/>
          </cell>
          <cell r="AK326" t="str">
            <v>EC</v>
          </cell>
          <cell r="AL326" t="str">
            <v>Bq mut</v>
          </cell>
          <cell r="AM326" t="str">
            <v>PERSONNE_MORALE_SOCIETE</v>
          </cell>
          <cell r="AN326" t="str">
            <v>CREDIT AGRICOLE</v>
          </cell>
          <cell r="AO326" t="str">
            <v>Groupes mutualistes</v>
          </cell>
          <cell r="AP326" t="str">
            <v/>
          </cell>
          <cell r="AQ326" t="str">
            <v/>
          </cell>
          <cell r="AR326" t="str">
            <v>FR</v>
          </cell>
          <cell r="AS326" t="str">
            <v>FRANCE</v>
          </cell>
          <cell r="AT326" t="str">
            <v/>
          </cell>
          <cell r="AU326" t="str">
            <v/>
          </cell>
          <cell r="AV326" t="str">
            <v>DENECE</v>
          </cell>
          <cell r="AW326">
            <v>2761</v>
          </cell>
          <cell r="AX326">
            <v>5.6803831979999995</v>
          </cell>
          <cell r="AY326">
            <v>4.2382313940000005</v>
          </cell>
          <cell r="AZ326">
            <v>1.748604013</v>
          </cell>
          <cell r="BA326">
            <v>159</v>
          </cell>
          <cell r="BB326" t="str">
            <v>SI</v>
          </cell>
          <cell r="BC326">
            <v>0</v>
          </cell>
          <cell r="BD326">
            <v>0</v>
          </cell>
        </row>
        <row r="327">
          <cell r="A327" t="str">
            <v>17149</v>
          </cell>
          <cell r="B327" t="str">
            <v>CRCMM DE BRETAGNE-NORMANDIE</v>
          </cell>
          <cell r="C327" t="str">
            <v>3. Autres (GEA CBD)</v>
          </cell>
          <cell r="D327">
            <v>201312</v>
          </cell>
          <cell r="E327">
            <v>0.10666</v>
          </cell>
          <cell r="F327">
            <v>0.14845</v>
          </cell>
          <cell r="G327">
            <v>0.82415851500000004</v>
          </cell>
          <cell r="H327">
            <v>8.7904747209900005E-2</v>
          </cell>
          <cell r="I327">
            <v>0.12234633155175001</v>
          </cell>
          <cell r="J327">
            <v>9.2924742136042501E-2</v>
          </cell>
          <cell r="K327">
            <v>0.43285273478459502</v>
          </cell>
          <cell r="L327">
            <v>0.38710471099999999</v>
          </cell>
          <cell r="M327">
            <v>3.5971605449322257E-2</v>
          </cell>
          <cell r="N327">
            <v>0.16755933280435029</v>
          </cell>
          <cell r="O327">
            <v>13972</v>
          </cell>
          <cell r="P327" t="str">
            <v>775577745</v>
          </cell>
          <cell r="Q327" t="str">
            <v>PM</v>
          </cell>
          <cell r="R327" t="str">
            <v>230</v>
          </cell>
          <cell r="S327" t="str">
            <v>01</v>
          </cell>
          <cell r="T327" t="str">
            <v>Etablissement de crédit</v>
          </cell>
          <cell r="U327" t="str">
            <v>201</v>
          </cell>
          <cell r="V327" t="str">
            <v>Banque mutualiste ou coopérative</v>
          </cell>
          <cell r="W327" t="str">
            <v>001</v>
          </cell>
          <cell r="X327" t="str">
            <v>Agrément ACPR</v>
          </cell>
          <cell r="Y327">
            <v>6</v>
          </cell>
          <cell r="Z327" t="str">
            <v>NOUVEL ETABLISSEMENT</v>
          </cell>
          <cell r="AA327" t="str">
            <v>FR</v>
          </cell>
          <cell r="AB327" t="str">
            <v> France</v>
          </cell>
          <cell r="AC327" t="str">
            <v>S. BANCAIRE MUTUALISTE ET AUTRES RESEAUX</v>
          </cell>
          <cell r="AD327">
            <v>1163</v>
          </cell>
          <cell r="AE327" t="str">
            <v>GPE BPCE</v>
          </cell>
          <cell r="AF327">
            <v>0</v>
          </cell>
          <cell r="AG327" t="str">
            <v>35000</v>
          </cell>
          <cell r="AH327" t="str">
            <v>FR</v>
          </cell>
          <cell r="AI327" t="str">
            <v/>
          </cell>
          <cell r="AJ327" t="str">
            <v/>
          </cell>
          <cell r="AK327" t="str">
            <v>EC</v>
          </cell>
          <cell r="AL327" t="str">
            <v>Bq mut</v>
          </cell>
          <cell r="AM327" t="str">
            <v>PERSONNE_MORALE_SOCIETE</v>
          </cell>
          <cell r="AN327" t="str">
            <v>BPCE</v>
          </cell>
          <cell r="AO327" t="str">
            <v>Groupes mutualistes</v>
          </cell>
          <cell r="AP327" t="str">
            <v/>
          </cell>
          <cell r="AQ327" t="str">
            <v/>
          </cell>
          <cell r="AR327" t="str">
            <v>FR</v>
          </cell>
          <cell r="AS327" t="str">
            <v>FRANCE</v>
          </cell>
          <cell r="AT327" t="str">
            <v/>
          </cell>
          <cell r="AU327" t="str">
            <v/>
          </cell>
          <cell r="AV327" t="str">
            <v>TAMISIER</v>
          </cell>
          <cell r="AW327">
            <v>2762</v>
          </cell>
          <cell r="AX327">
            <v>1.3604947060000001</v>
          </cell>
          <cell r="AY327">
            <v>1.1850903239999999</v>
          </cell>
          <cell r="AZ327">
            <v>0.96465646800000004</v>
          </cell>
          <cell r="BA327">
            <v>277</v>
          </cell>
          <cell r="BB327" t="str">
            <v>SI</v>
          </cell>
          <cell r="BC327">
            <v>0</v>
          </cell>
          <cell r="BD327">
            <v>1</v>
          </cell>
        </row>
        <row r="328">
          <cell r="A328" t="str">
            <v>17169</v>
          </cell>
          <cell r="B328" t="str">
            <v>CRC MARIT MUTUEL DU LITTORAL SUD OUEST</v>
          </cell>
          <cell r="C328" t="str">
            <v>3. Autres (GEA CBD)</v>
          </cell>
          <cell r="D328">
            <v>201312</v>
          </cell>
          <cell r="E328">
            <v>0.1174</v>
          </cell>
          <cell r="F328">
            <v>0.14491999999999999</v>
          </cell>
          <cell r="G328">
            <v>0.53937273899999993</v>
          </cell>
          <cell r="H328">
            <v>6.3322359558599994E-2</v>
          </cell>
          <cell r="I328">
            <v>7.8165897335879989E-2</v>
          </cell>
          <cell r="J328">
            <v>0.15827669367416899</v>
          </cell>
          <cell r="K328">
            <v>0.44497236636258902</v>
          </cell>
          <cell r="L328">
            <v>8.5194697999999999E-2</v>
          </cell>
          <cell r="M328">
            <v>1.3484335118009338E-2</v>
          </cell>
          <cell r="N328">
            <v>3.7909286370606129E-2</v>
          </cell>
          <cell r="O328">
            <v>14018</v>
          </cell>
          <cell r="P328" t="str">
            <v>715950143</v>
          </cell>
          <cell r="Q328" t="str">
            <v>PM</v>
          </cell>
          <cell r="R328" t="str">
            <v>230</v>
          </cell>
          <cell r="S328" t="str">
            <v>01</v>
          </cell>
          <cell r="T328" t="str">
            <v>Etablissement de crédit</v>
          </cell>
          <cell r="U328" t="str">
            <v>201</v>
          </cell>
          <cell r="V328" t="str">
            <v>Banque mutualiste ou coopérative</v>
          </cell>
          <cell r="W328" t="str">
            <v>001</v>
          </cell>
          <cell r="X328" t="str">
            <v>Agrément ACPR</v>
          </cell>
          <cell r="Y328">
            <v>6</v>
          </cell>
          <cell r="Z328" t="str">
            <v>NOUVEL ETABLISSEMENT</v>
          </cell>
          <cell r="AA328" t="str">
            <v>FR</v>
          </cell>
          <cell r="AB328" t="str">
            <v> France</v>
          </cell>
          <cell r="AC328" t="str">
            <v>S. BANCAIRE MUTUALISTE ET AUTRES RESEAUX</v>
          </cell>
          <cell r="AD328">
            <v>1163</v>
          </cell>
          <cell r="AE328" t="str">
            <v>GPE BPCE</v>
          </cell>
          <cell r="AF328">
            <v>0</v>
          </cell>
          <cell r="AG328" t="str">
            <v>17000</v>
          </cell>
          <cell r="AH328" t="str">
            <v>FR</v>
          </cell>
          <cell r="AI328" t="str">
            <v/>
          </cell>
          <cell r="AJ328" t="str">
            <v/>
          </cell>
          <cell r="AK328" t="str">
            <v>EC</v>
          </cell>
          <cell r="AL328" t="str">
            <v>Bq mut</v>
          </cell>
          <cell r="AM328" t="str">
            <v>PERSONNE_MORALE_SOCIETE</v>
          </cell>
          <cell r="AN328" t="str">
            <v>BPCE</v>
          </cell>
          <cell r="AO328" t="str">
            <v>Groupes mutualistes</v>
          </cell>
          <cell r="AP328" t="str">
            <v/>
          </cell>
          <cell r="AQ328" t="str">
            <v/>
          </cell>
          <cell r="AR328" t="str">
            <v>FR</v>
          </cell>
          <cell r="AS328" t="str">
            <v>FRANCE</v>
          </cell>
          <cell r="AT328" t="str">
            <v/>
          </cell>
          <cell r="AU328" t="str">
            <v/>
          </cell>
          <cell r="AV328" t="str">
            <v>BODIAN</v>
          </cell>
          <cell r="AW328">
            <v>2762</v>
          </cell>
          <cell r="AX328">
            <v>0.69132220999999994</v>
          </cell>
          <cell r="AY328">
            <v>0.580202361</v>
          </cell>
          <cell r="AZ328">
            <v>0.49095799300000004</v>
          </cell>
          <cell r="BA328">
            <v>347</v>
          </cell>
          <cell r="BB328" t="str">
            <v>SI</v>
          </cell>
          <cell r="BC328">
            <v>0</v>
          </cell>
          <cell r="BD328">
            <v>1</v>
          </cell>
        </row>
        <row r="329">
          <cell r="A329" t="str">
            <v>17179</v>
          </cell>
          <cell r="B329" t="str">
            <v>CRC MARIT MUT DE LA MEDITERRANEE</v>
          </cell>
          <cell r="C329" t="str">
            <v>3. Autres (GEA CBD)</v>
          </cell>
          <cell r="D329">
            <v>201312</v>
          </cell>
          <cell r="E329">
            <v>0.14543</v>
          </cell>
          <cell r="F329">
            <v>0.16943</v>
          </cell>
          <cell r="G329">
            <v>0.139636599</v>
          </cell>
          <cell r="H329">
            <v>2.0307350592570002E-2</v>
          </cell>
          <cell r="I329">
            <v>2.365862896857E-2</v>
          </cell>
          <cell r="J329">
            <v>0.13622486101263201</v>
          </cell>
          <cell r="K329">
            <v>0.45374193994914702</v>
          </cell>
          <cell r="L329">
            <v>3.5462317E-2</v>
          </cell>
          <cell r="M329">
            <v>4.8308492045108977E-3</v>
          </cell>
          <cell r="N329">
            <v>1.6090740510671615E-2</v>
          </cell>
          <cell r="O329">
            <v>14052</v>
          </cell>
          <cell r="P329" t="str">
            <v>642680268</v>
          </cell>
          <cell r="Q329" t="str">
            <v>PM</v>
          </cell>
          <cell r="R329" t="str">
            <v>230</v>
          </cell>
          <cell r="S329" t="str">
            <v>01</v>
          </cell>
          <cell r="T329" t="str">
            <v>Etablissement de crédit</v>
          </cell>
          <cell r="U329" t="str">
            <v>201</v>
          </cell>
          <cell r="V329" t="str">
            <v>Banque mutualiste ou coopérative</v>
          </cell>
          <cell r="W329" t="str">
            <v>001</v>
          </cell>
          <cell r="X329" t="str">
            <v>Agrément ACPR</v>
          </cell>
          <cell r="Y329">
            <v>6</v>
          </cell>
          <cell r="Z329" t="str">
            <v>NOUVEL ETABLISSEMENT</v>
          </cell>
          <cell r="AA329" t="str">
            <v>FR</v>
          </cell>
          <cell r="AB329" t="str">
            <v> France</v>
          </cell>
          <cell r="AC329" t="str">
            <v>S. BANCAIRE MUTUALISTE ET AUTRES RESEAUX</v>
          </cell>
          <cell r="AD329">
            <v>1163</v>
          </cell>
          <cell r="AE329" t="str">
            <v>GPE BPCE</v>
          </cell>
          <cell r="AF329">
            <v>0</v>
          </cell>
          <cell r="AG329" t="str">
            <v>34200</v>
          </cell>
          <cell r="AH329" t="str">
            <v>FR</v>
          </cell>
          <cell r="AI329" t="str">
            <v/>
          </cell>
          <cell r="AJ329" t="str">
            <v/>
          </cell>
          <cell r="AK329" t="str">
            <v>EC</v>
          </cell>
          <cell r="AL329" t="str">
            <v>Bq mut</v>
          </cell>
          <cell r="AM329" t="str">
            <v>PERSONNE_MORALE_SOCIETE</v>
          </cell>
          <cell r="AN329" t="str">
            <v>BPCE</v>
          </cell>
          <cell r="AO329" t="str">
            <v>Groupes mutualistes</v>
          </cell>
          <cell r="AP329" t="str">
            <v/>
          </cell>
          <cell r="AQ329" t="str">
            <v/>
          </cell>
          <cell r="AR329" t="str">
            <v>FR</v>
          </cell>
          <cell r="AS329" t="str">
            <v>FRANCE</v>
          </cell>
          <cell r="AT329" t="str">
            <v/>
          </cell>
          <cell r="AU329" t="str">
            <v/>
          </cell>
          <cell r="AV329" t="str">
            <v>AUTHIER</v>
          </cell>
          <cell r="AW329">
            <v>2762</v>
          </cell>
          <cell r="AX329">
            <v>0.192642168</v>
          </cell>
          <cell r="AY329">
            <v>0.15473178099999998</v>
          </cell>
          <cell r="AZ329">
            <v>0.16250076899999999</v>
          </cell>
          <cell r="BA329">
            <v>449</v>
          </cell>
          <cell r="BB329" t="str">
            <v>SI</v>
          </cell>
          <cell r="BC329">
            <v>0</v>
          </cell>
          <cell r="BD329">
            <v>1</v>
          </cell>
        </row>
        <row r="330">
          <cell r="A330" t="str">
            <v>17206</v>
          </cell>
          <cell r="B330" t="str">
            <v>CRCAM ALSACE VOSGES</v>
          </cell>
          <cell r="C330" t="str">
            <v>3. Autres (GEA CBD)</v>
          </cell>
          <cell r="D330">
            <v>201312</v>
          </cell>
          <cell r="E330">
            <v>4.2500000000000003E-2</v>
          </cell>
          <cell r="F330">
            <v>0.17780000000000001</v>
          </cell>
          <cell r="G330">
            <v>6.3408170000000004</v>
          </cell>
          <cell r="H330">
            <v>0.26948472250000005</v>
          </cell>
          <cell r="I330">
            <v>1.1273972626000002</v>
          </cell>
          <cell r="J330">
            <v>4.3099999999999999E-2</v>
          </cell>
          <cell r="K330">
            <v>0.41199999999999998</v>
          </cell>
          <cell r="L330">
            <v>1.935872</v>
          </cell>
          <cell r="M330">
            <v>8.3436083199999997E-2</v>
          </cell>
          <cell r="N330">
            <v>0.79757926400000001</v>
          </cell>
          <cell r="O330">
            <v>14096</v>
          </cell>
          <cell r="P330" t="str">
            <v>437642531</v>
          </cell>
          <cell r="Q330" t="str">
            <v>PM</v>
          </cell>
          <cell r="R330" t="str">
            <v>210</v>
          </cell>
          <cell r="S330" t="str">
            <v>01</v>
          </cell>
          <cell r="T330" t="str">
            <v>Etablissement de crédit</v>
          </cell>
          <cell r="U330" t="str">
            <v>201</v>
          </cell>
          <cell r="V330" t="str">
            <v>Banque mutualiste ou coopérative</v>
          </cell>
          <cell r="W330" t="str">
            <v>001</v>
          </cell>
          <cell r="X330" t="str">
            <v>Agrément ACPR</v>
          </cell>
          <cell r="Y330">
            <v>8</v>
          </cell>
          <cell r="Z330" t="str">
            <v>RESTRUCTURATION AVEC REPRISE DE CIB</v>
          </cell>
          <cell r="AA330" t="str">
            <v>FR</v>
          </cell>
          <cell r="AB330" t="str">
            <v> France</v>
          </cell>
          <cell r="AC330" t="str">
            <v>S. BANCAIRE MUTUALISTE ET AUTRES RESEAUX</v>
          </cell>
          <cell r="AD330">
            <v>27</v>
          </cell>
          <cell r="AE330" t="str">
            <v>GPE CREDIT AGRICOLE</v>
          </cell>
          <cell r="AF330">
            <v>0</v>
          </cell>
          <cell r="AG330" t="str">
            <v>67000</v>
          </cell>
          <cell r="AH330" t="str">
            <v>FR</v>
          </cell>
          <cell r="AI330" t="str">
            <v/>
          </cell>
          <cell r="AJ330" t="str">
            <v/>
          </cell>
          <cell r="AK330" t="str">
            <v>EC</v>
          </cell>
          <cell r="AL330" t="str">
            <v>Bq mut</v>
          </cell>
          <cell r="AM330" t="str">
            <v>PERSONNE_MORALE_SOCIETE</v>
          </cell>
          <cell r="AN330" t="str">
            <v>CREDIT AGRICOLE</v>
          </cell>
          <cell r="AO330" t="str">
            <v>Groupes mutualistes</v>
          </cell>
          <cell r="AP330" t="str">
            <v/>
          </cell>
          <cell r="AQ330" t="str">
            <v/>
          </cell>
          <cell r="AR330" t="str">
            <v>FR</v>
          </cell>
          <cell r="AS330" t="str">
            <v>FRANCE</v>
          </cell>
          <cell r="AT330" t="str">
            <v/>
          </cell>
          <cell r="AU330" t="str">
            <v/>
          </cell>
          <cell r="AV330" t="str">
            <v>MOISSINAC</v>
          </cell>
          <cell r="AW330">
            <v>2761</v>
          </cell>
          <cell r="AX330">
            <v>9.6663454099999999</v>
          </cell>
          <cell r="AY330">
            <v>7.4014171470000001</v>
          </cell>
          <cell r="AZ330">
            <v>2.6655660860000001</v>
          </cell>
          <cell r="BA330">
            <v>120</v>
          </cell>
          <cell r="BB330" t="str">
            <v>SI</v>
          </cell>
          <cell r="BC330">
            <v>0</v>
          </cell>
          <cell r="BD330">
            <v>0</v>
          </cell>
        </row>
        <row r="331">
          <cell r="A331" t="str">
            <v>17219</v>
          </cell>
          <cell r="B331" t="str">
            <v>CRC MARIT MUT ATLANTIQUE</v>
          </cell>
          <cell r="C331" t="str">
            <v>3. Autres (GEA CBD)</v>
          </cell>
          <cell r="D331">
            <v>201312</v>
          </cell>
          <cell r="E331">
            <v>0.11047</v>
          </cell>
          <cell r="F331">
            <v>0.14036999999999999</v>
          </cell>
          <cell r="G331">
            <v>0.63413100100000008</v>
          </cell>
          <cell r="H331">
            <v>7.0052451680470001E-2</v>
          </cell>
          <cell r="I331">
            <v>8.9012968610370002E-2</v>
          </cell>
          <cell r="J331">
            <v>0.13197122052110999</v>
          </cell>
          <cell r="K331">
            <v>0.42876601730546599</v>
          </cell>
          <cell r="L331">
            <v>0.27950918299999999</v>
          </cell>
          <cell r="M331">
            <v>3.6887168027368286E-2</v>
          </cell>
          <cell r="N331">
            <v>0.11984403919521466</v>
          </cell>
          <cell r="O331">
            <v>14113</v>
          </cell>
          <cell r="P331" t="str">
            <v>778150615</v>
          </cell>
          <cell r="Q331" t="str">
            <v>PM</v>
          </cell>
          <cell r="R331" t="str">
            <v>230</v>
          </cell>
          <cell r="S331" t="str">
            <v>01</v>
          </cell>
          <cell r="T331" t="str">
            <v>Etablissement de crédit</v>
          </cell>
          <cell r="U331" t="str">
            <v>201</v>
          </cell>
          <cell r="V331" t="str">
            <v>Banque mutualiste ou coopérative</v>
          </cell>
          <cell r="W331" t="str">
            <v>001</v>
          </cell>
          <cell r="X331" t="str">
            <v>Agrément ACPR</v>
          </cell>
          <cell r="Y331">
            <v>6</v>
          </cell>
          <cell r="Z331" t="str">
            <v>NOUVEL ETABLISSEMENT</v>
          </cell>
          <cell r="AA331" t="str">
            <v>FR</v>
          </cell>
          <cell r="AB331" t="str">
            <v> France</v>
          </cell>
          <cell r="AC331" t="str">
            <v>S. BANCAIRE MUTUALISTE ET AUTRES RESEAUX</v>
          </cell>
          <cell r="AD331">
            <v>1163</v>
          </cell>
          <cell r="AE331" t="str">
            <v>GPE BPCE</v>
          </cell>
          <cell r="AF331">
            <v>0</v>
          </cell>
          <cell r="AG331" t="str">
            <v>44800</v>
          </cell>
          <cell r="AH331" t="str">
            <v>FR</v>
          </cell>
          <cell r="AI331" t="str">
            <v/>
          </cell>
          <cell r="AJ331" t="str">
            <v/>
          </cell>
          <cell r="AK331" t="str">
            <v>EC</v>
          </cell>
          <cell r="AL331" t="str">
            <v>Bq mut</v>
          </cell>
          <cell r="AM331" t="str">
            <v>PERSONNE_MORALE_SOCIETE</v>
          </cell>
          <cell r="AN331" t="str">
            <v>BPCE</v>
          </cell>
          <cell r="AO331" t="str">
            <v>Groupes mutualistes</v>
          </cell>
          <cell r="AP331" t="str">
            <v/>
          </cell>
          <cell r="AQ331" t="str">
            <v/>
          </cell>
          <cell r="AR331" t="str">
            <v>FR</v>
          </cell>
          <cell r="AS331" t="str">
            <v>FRANCE</v>
          </cell>
          <cell r="AT331" t="str">
            <v/>
          </cell>
          <cell r="AU331" t="str">
            <v/>
          </cell>
          <cell r="AV331" t="str">
            <v>CHEA</v>
          </cell>
          <cell r="AW331">
            <v>2762</v>
          </cell>
          <cell r="AX331">
            <v>0.94915437999999996</v>
          </cell>
          <cell r="AY331">
            <v>0.86382236099999998</v>
          </cell>
          <cell r="AZ331">
            <v>0.682247779</v>
          </cell>
          <cell r="BA331">
            <v>313</v>
          </cell>
          <cell r="BB331" t="str">
            <v>SI</v>
          </cell>
          <cell r="BC331">
            <v>0</v>
          </cell>
          <cell r="BD331">
            <v>1</v>
          </cell>
        </row>
        <row r="332">
          <cell r="A332" t="str">
            <v>17515</v>
          </cell>
          <cell r="B332" t="str">
            <v>CAISSE D EPARGNE ILE-DE-FRANCE</v>
          </cell>
          <cell r="C332" t="str">
            <v>3. Autres (GEA CBD)</v>
          </cell>
          <cell r="D332">
            <v>201312</v>
          </cell>
          <cell r="E332">
            <v>4.4753532856721102E-2</v>
          </cell>
          <cell r="F332">
            <v>0.20574885021490499</v>
          </cell>
          <cell r="G332">
            <v>23.446612465000001</v>
          </cell>
          <cell r="H332">
            <v>1.0493187413311842</v>
          </cell>
          <cell r="I332">
            <v>4.8241135561082098</v>
          </cell>
          <cell r="O332">
            <v>14559</v>
          </cell>
          <cell r="P332" t="str">
            <v>382900942</v>
          </cell>
          <cell r="Q332" t="str">
            <v>PM</v>
          </cell>
          <cell r="R332" t="str">
            <v>270</v>
          </cell>
          <cell r="S332" t="str">
            <v>01</v>
          </cell>
          <cell r="T332" t="str">
            <v>Etablissement de crédit</v>
          </cell>
          <cell r="U332" t="str">
            <v>201</v>
          </cell>
          <cell r="V332" t="str">
            <v>Banque mutualiste ou coopérative</v>
          </cell>
          <cell r="W332" t="str">
            <v>001</v>
          </cell>
          <cell r="X332" t="str">
            <v>Agrément ACPR</v>
          </cell>
          <cell r="Y332">
            <v>8</v>
          </cell>
          <cell r="Z332" t="str">
            <v>RESTRUCTURATION AVEC REPRISE DE CIB</v>
          </cell>
          <cell r="AA332" t="str">
            <v>FR</v>
          </cell>
          <cell r="AB332" t="str">
            <v> France</v>
          </cell>
          <cell r="AC332" t="str">
            <v>S. BANCAIRE MUTUALISTE ET AUTRES RESEAUX</v>
          </cell>
          <cell r="AD332">
            <v>1163</v>
          </cell>
          <cell r="AE332" t="str">
            <v>GPE BPCE</v>
          </cell>
          <cell r="AF332">
            <v>0</v>
          </cell>
          <cell r="AG332" t="str">
            <v>75001</v>
          </cell>
          <cell r="AH332" t="str">
            <v>FR</v>
          </cell>
          <cell r="AI332" t="str">
            <v/>
          </cell>
          <cell r="AJ332" t="str">
            <v/>
          </cell>
          <cell r="AK332" t="str">
            <v>EC</v>
          </cell>
          <cell r="AL332" t="str">
            <v>Bq mut</v>
          </cell>
          <cell r="AM332" t="str">
            <v>PERSONNE_MORALE_SOCIETE</v>
          </cell>
          <cell r="AN332" t="str">
            <v>BPCE</v>
          </cell>
          <cell r="AO332" t="str">
            <v>Groupes mutualistes</v>
          </cell>
          <cell r="AP332" t="str">
            <v/>
          </cell>
          <cell r="AQ332" t="str">
            <v/>
          </cell>
          <cell r="AR332" t="str">
            <v>FR</v>
          </cell>
          <cell r="AS332" t="str">
            <v>FRANCE</v>
          </cell>
          <cell r="AT332" t="str">
            <v/>
          </cell>
          <cell r="AU332" t="str">
            <v/>
          </cell>
          <cell r="AV332" t="str">
            <v>JEQUIER</v>
          </cell>
          <cell r="AW332">
            <v>2762</v>
          </cell>
          <cell r="AX332">
            <v>55.124750454000001</v>
          </cell>
          <cell r="AY332">
            <v>29.335116668000001</v>
          </cell>
          <cell r="AZ332">
            <v>39.250085855999998</v>
          </cell>
          <cell r="BA332">
            <v>25</v>
          </cell>
          <cell r="BB332" t="str">
            <v>SI</v>
          </cell>
          <cell r="BC332">
            <v>0</v>
          </cell>
          <cell r="BD332">
            <v>1</v>
          </cell>
        </row>
        <row r="333">
          <cell r="A333" t="str">
            <v>17607</v>
          </cell>
          <cell r="B333" t="str">
            <v>BANQUE POPULAIRE D'ALSACE</v>
          </cell>
          <cell r="C333" t="str">
            <v>3. Autres (GEA CBD)</v>
          </cell>
          <cell r="D333">
            <v>201312</v>
          </cell>
          <cell r="E333">
            <v>9.5159999999999995E-2</v>
          </cell>
          <cell r="F333">
            <v>0.14632000000000001</v>
          </cell>
          <cell r="G333">
            <v>4.6832606080000003</v>
          </cell>
          <cell r="H333">
            <v>0.44565907945728001</v>
          </cell>
          <cell r="I333">
            <v>0.68525469216256008</v>
          </cell>
          <cell r="J333">
            <v>6.3423741639793099E-2</v>
          </cell>
          <cell r="K333">
            <v>0.43302950377494198</v>
          </cell>
          <cell r="L333">
            <v>1.6280203440000001</v>
          </cell>
          <cell r="M333">
            <v>0.1032551416821831</v>
          </cell>
          <cell r="N333">
            <v>0.70498084169783037</v>
          </cell>
          <cell r="O333">
            <v>14718</v>
          </cell>
          <cell r="P333" t="str">
            <v>775641657</v>
          </cell>
          <cell r="Q333" t="str">
            <v>PM</v>
          </cell>
          <cell r="R333" t="str">
            <v>202</v>
          </cell>
          <cell r="S333" t="str">
            <v>01</v>
          </cell>
          <cell r="T333" t="str">
            <v>Etablissement de crédit</v>
          </cell>
          <cell r="U333" t="str">
            <v>201</v>
          </cell>
          <cell r="V333" t="str">
            <v>Banque mutualiste ou coopérative</v>
          </cell>
          <cell r="W333" t="str">
            <v>001</v>
          </cell>
          <cell r="X333" t="str">
            <v>Agrément ACPR</v>
          </cell>
          <cell r="Y333">
            <v>6</v>
          </cell>
          <cell r="Z333" t="str">
            <v>NOUVEL ETABLISSEMENT</v>
          </cell>
          <cell r="AA333" t="str">
            <v>FR</v>
          </cell>
          <cell r="AB333" t="str">
            <v> France</v>
          </cell>
          <cell r="AC333" t="str">
            <v>S. BANCAIRE MUTUALISTE ET AUTRES RESEAUX</v>
          </cell>
          <cell r="AD333">
            <v>1163</v>
          </cell>
          <cell r="AE333" t="str">
            <v>GPE BPCE</v>
          </cell>
          <cell r="AF333">
            <v>0</v>
          </cell>
          <cell r="AG333" t="str">
            <v>67000</v>
          </cell>
          <cell r="AH333" t="str">
            <v>FR</v>
          </cell>
          <cell r="AI333" t="str">
            <v/>
          </cell>
          <cell r="AJ333" t="str">
            <v/>
          </cell>
          <cell r="AK333" t="str">
            <v>EC</v>
          </cell>
          <cell r="AL333" t="str">
            <v>Bq mut</v>
          </cell>
          <cell r="AM333" t="str">
            <v>PERSONNE_MORALE_SOCIETE</v>
          </cell>
          <cell r="AN333" t="str">
            <v>BPCE</v>
          </cell>
          <cell r="AO333" t="str">
            <v>Groupes mutualistes</v>
          </cell>
          <cell r="AP333" t="str">
            <v/>
          </cell>
          <cell r="AQ333" t="str">
            <v/>
          </cell>
          <cell r="AR333" t="str">
            <v>FR</v>
          </cell>
          <cell r="AS333" t="str">
            <v>FRANCE</v>
          </cell>
          <cell r="AT333" t="str">
            <v/>
          </cell>
          <cell r="AU333" t="str">
            <v/>
          </cell>
          <cell r="AV333" t="str">
            <v>CARUNTA-FOUCART</v>
          </cell>
          <cell r="AW333">
            <v>2762</v>
          </cell>
          <cell r="BA333">
            <v>9999</v>
          </cell>
          <cell r="BB333" t="str">
            <v>NON-MSU</v>
          </cell>
          <cell r="BC333">
            <v>0</v>
          </cell>
          <cell r="BD333">
            <v>1</v>
          </cell>
        </row>
        <row r="334">
          <cell r="A334" t="str">
            <v>17679</v>
          </cell>
          <cell r="B334" t="str">
            <v>STE DE BANQUE ET D'EXPANSION-SBE (2EME)</v>
          </cell>
          <cell r="C334" t="str">
            <v>3. Autres (GEA CBD)</v>
          </cell>
          <cell r="D334">
            <v>201312</v>
          </cell>
          <cell r="E334">
            <v>5.1810000000000002E-2</v>
          </cell>
          <cell r="F334">
            <v>9.7250000000000003E-2</v>
          </cell>
          <cell r="G334">
            <v>0.44321929399999999</v>
          </cell>
          <cell r="H334">
            <v>2.296319162214E-2</v>
          </cell>
          <cell r="I334">
            <v>4.3103076341499999E-2</v>
          </cell>
          <cell r="J334">
            <v>1.4378254785127001E-4</v>
          </cell>
          <cell r="K334">
            <v>0.45004373360384398</v>
          </cell>
          <cell r="L334">
            <v>3.6534401000000001E-2</v>
          </cell>
          <cell r="M334">
            <v>5.2530092599999869E-6</v>
          </cell>
          <cell r="N334">
            <v>1.6442078231020011E-2</v>
          </cell>
          <cell r="O334">
            <v>14845</v>
          </cell>
          <cell r="P334" t="str">
            <v>482656147</v>
          </cell>
          <cell r="Q334" t="str">
            <v>PM</v>
          </cell>
          <cell r="R334" t="str">
            <v>102</v>
          </cell>
          <cell r="S334" t="str">
            <v>01</v>
          </cell>
          <cell r="T334" t="str">
            <v>Etablissement de crédit</v>
          </cell>
          <cell r="U334" t="str">
            <v>200</v>
          </cell>
          <cell r="V334" t="str">
            <v>Banque</v>
          </cell>
          <cell r="W334" t="str">
            <v>001</v>
          </cell>
          <cell r="X334" t="str">
            <v>Agrément ACPR</v>
          </cell>
          <cell r="Y334">
            <v>8</v>
          </cell>
          <cell r="Z334" t="str">
            <v>RESTRUCTURATION AVEC REPRISE DE CIB</v>
          </cell>
          <cell r="AA334" t="str">
            <v>FR</v>
          </cell>
          <cell r="AB334" t="str">
            <v> France</v>
          </cell>
          <cell r="AC334" t="str">
            <v>S. BANCAIRE MUTUALISTE ET AUTRES RESEAUX</v>
          </cell>
          <cell r="AD334">
            <v>1163</v>
          </cell>
          <cell r="AE334" t="str">
            <v>GPE BPCE</v>
          </cell>
          <cell r="AF334">
            <v>0</v>
          </cell>
          <cell r="AG334" t="str">
            <v>75008</v>
          </cell>
          <cell r="AH334" t="str">
            <v>FR</v>
          </cell>
          <cell r="AI334" t="str">
            <v/>
          </cell>
          <cell r="AJ334" t="str">
            <v/>
          </cell>
          <cell r="AK334" t="str">
            <v>EC</v>
          </cell>
          <cell r="AL334" t="str">
            <v>Banque</v>
          </cell>
          <cell r="AM334" t="str">
            <v>PERSONNE_MORALE_SOCIETE</v>
          </cell>
          <cell r="AN334" t="str">
            <v>BPCE</v>
          </cell>
          <cell r="AO334" t="str">
            <v>Groupes mutualistes</v>
          </cell>
          <cell r="AP334" t="str">
            <v/>
          </cell>
          <cell r="AQ334" t="str">
            <v/>
          </cell>
          <cell r="AR334" t="str">
            <v>FR</v>
          </cell>
          <cell r="AS334" t="str">
            <v>FRANCE</v>
          </cell>
          <cell r="AT334" t="str">
            <v/>
          </cell>
          <cell r="AU334" t="str">
            <v/>
          </cell>
          <cell r="AV334" t="str">
            <v>MOURJANE</v>
          </cell>
          <cell r="AW334">
            <v>2762</v>
          </cell>
          <cell r="AX334">
            <v>0.63850129599999994</v>
          </cell>
          <cell r="AY334">
            <v>0.51198763899999999</v>
          </cell>
          <cell r="AZ334">
            <v>0.343487347</v>
          </cell>
          <cell r="BA334">
            <v>355</v>
          </cell>
          <cell r="BB334" t="str">
            <v>SI</v>
          </cell>
          <cell r="BC334">
            <v>0</v>
          </cell>
          <cell r="BD334">
            <v>1</v>
          </cell>
        </row>
        <row r="335">
          <cell r="A335" t="str">
            <v>17806</v>
          </cell>
          <cell r="B335" t="str">
            <v>CRCAM CENTRE-EST</v>
          </cell>
          <cell r="C335" t="str">
            <v>3. Autres (GEA CBD)</v>
          </cell>
          <cell r="D335">
            <v>201312</v>
          </cell>
          <cell r="E335">
            <v>3.4700000000000002E-2</v>
          </cell>
          <cell r="F335">
            <v>0.17299999999999999</v>
          </cell>
          <cell r="G335">
            <v>15.909564</v>
          </cell>
          <cell r="H335">
            <v>0.55206187080000002</v>
          </cell>
          <cell r="I335">
            <v>2.7523545719999998</v>
          </cell>
          <cell r="J335">
            <v>3.2300000000000002E-2</v>
          </cell>
          <cell r="K335">
            <v>0.42599999999999999</v>
          </cell>
          <cell r="L335">
            <v>3.9271889999999998</v>
          </cell>
          <cell r="M335">
            <v>0.12684820469999999</v>
          </cell>
          <cell r="N335">
            <v>1.6729825139999999</v>
          </cell>
          <cell r="O335">
            <v>15033</v>
          </cell>
          <cell r="P335" t="str">
            <v>399973825</v>
          </cell>
          <cell r="Q335" t="str">
            <v>PM</v>
          </cell>
          <cell r="R335" t="str">
            <v>210</v>
          </cell>
          <cell r="S335" t="str">
            <v>01</v>
          </cell>
          <cell r="T335" t="str">
            <v>Etablissement de crédit</v>
          </cell>
          <cell r="U335" t="str">
            <v>201</v>
          </cell>
          <cell r="V335" t="str">
            <v>Banque mutualiste ou coopérative</v>
          </cell>
          <cell r="W335" t="str">
            <v>001</v>
          </cell>
          <cell r="X335" t="str">
            <v>Agrément ACPR</v>
          </cell>
          <cell r="Y335">
            <v>8</v>
          </cell>
          <cell r="Z335" t="str">
            <v>RESTRUCTURATION AVEC REPRISE DE CIB</v>
          </cell>
          <cell r="AA335" t="str">
            <v>FR</v>
          </cell>
          <cell r="AB335" t="str">
            <v> France</v>
          </cell>
          <cell r="AC335" t="str">
            <v>S. BANCAIRE MUTUALISTE ET AUTRES RESEAUX</v>
          </cell>
          <cell r="AD335">
            <v>27</v>
          </cell>
          <cell r="AE335" t="str">
            <v>GPE CREDIT AGRICOLE</v>
          </cell>
          <cell r="AF335">
            <v>0</v>
          </cell>
          <cell r="AG335" t="str">
            <v>69410</v>
          </cell>
          <cell r="AH335" t="str">
            <v>FR</v>
          </cell>
          <cell r="AI335" t="str">
            <v/>
          </cell>
          <cell r="AJ335" t="str">
            <v/>
          </cell>
          <cell r="AK335" t="str">
            <v>EC</v>
          </cell>
          <cell r="AL335" t="str">
            <v>Bq mut</v>
          </cell>
          <cell r="AM335" t="str">
            <v>PERSONNE_MORALE_SOCIETE</v>
          </cell>
          <cell r="AN335" t="str">
            <v>CREDIT AGRICOLE</v>
          </cell>
          <cell r="AO335" t="str">
            <v>Groupes mutualistes</v>
          </cell>
          <cell r="AP335" t="str">
            <v/>
          </cell>
          <cell r="AQ335" t="str">
            <v/>
          </cell>
          <cell r="AR335" t="str">
            <v>FR</v>
          </cell>
          <cell r="AS335" t="str">
            <v>FRANCE</v>
          </cell>
          <cell r="AT335" t="str">
            <v/>
          </cell>
          <cell r="AU335" t="str">
            <v/>
          </cell>
          <cell r="AV335" t="str">
            <v>BALLABRIGA</v>
          </cell>
          <cell r="AW335">
            <v>2761</v>
          </cell>
          <cell r="AX335">
            <v>26.189065372999998</v>
          </cell>
          <cell r="AY335">
            <v>17.940782552999998</v>
          </cell>
          <cell r="AZ335">
            <v>8.2229710170000008</v>
          </cell>
          <cell r="BA335">
            <v>48</v>
          </cell>
          <cell r="BB335" t="str">
            <v>SI</v>
          </cell>
          <cell r="BC335">
            <v>0</v>
          </cell>
          <cell r="BD335">
            <v>0</v>
          </cell>
        </row>
        <row r="336">
          <cell r="A336" t="str">
            <v>17807</v>
          </cell>
          <cell r="B336" t="str">
            <v>BANQUE POPULAIRE OCCITANE</v>
          </cell>
          <cell r="C336" t="str">
            <v>3. Autres (GEA CBD)</v>
          </cell>
          <cell r="D336">
            <v>201312</v>
          </cell>
          <cell r="E336">
            <v>6.9519999999999998E-2</v>
          </cell>
          <cell r="F336">
            <v>0.13643</v>
          </cell>
          <cell r="G336">
            <v>7.7243306109999992</v>
          </cell>
          <cell r="H336">
            <v>0.53699546407671994</v>
          </cell>
          <cell r="I336">
            <v>1.0538304252587298</v>
          </cell>
          <cell r="J336">
            <v>4.5790848568656103E-2</v>
          </cell>
          <cell r="K336">
            <v>0.44032923091614901</v>
          </cell>
          <cell r="L336">
            <v>2.2034775880000002</v>
          </cell>
          <cell r="M336">
            <v>0.10089910855653561</v>
          </cell>
          <cell r="N336">
            <v>0.97025559166501107</v>
          </cell>
          <cell r="O336">
            <v>15036</v>
          </cell>
          <cell r="P336" t="str">
            <v>560801300</v>
          </cell>
          <cell r="Q336" t="str">
            <v>PM</v>
          </cell>
          <cell r="R336" t="str">
            <v>202</v>
          </cell>
          <cell r="S336" t="str">
            <v>01</v>
          </cell>
          <cell r="T336" t="str">
            <v>Etablissement de crédit</v>
          </cell>
          <cell r="U336" t="str">
            <v>201</v>
          </cell>
          <cell r="V336" t="str">
            <v>Banque mutualiste ou coopérative</v>
          </cell>
          <cell r="W336" t="str">
            <v>001</v>
          </cell>
          <cell r="X336" t="str">
            <v>Agrément ACPR</v>
          </cell>
          <cell r="Y336">
            <v>6</v>
          </cell>
          <cell r="Z336" t="str">
            <v>NOUVEL ETABLISSEMENT</v>
          </cell>
          <cell r="AA336" t="str">
            <v>FR</v>
          </cell>
          <cell r="AB336" t="str">
            <v> France</v>
          </cell>
          <cell r="AC336" t="str">
            <v>S. BANCAIRE MUTUALISTE ET AUTRES RESEAUX</v>
          </cell>
          <cell r="AD336">
            <v>1163</v>
          </cell>
          <cell r="AE336" t="str">
            <v>GPE BPCE</v>
          </cell>
          <cell r="AF336">
            <v>0</v>
          </cell>
          <cell r="AG336" t="str">
            <v>31130</v>
          </cell>
          <cell r="AH336" t="str">
            <v>FR</v>
          </cell>
          <cell r="AI336" t="str">
            <v/>
          </cell>
          <cell r="AJ336" t="str">
            <v/>
          </cell>
          <cell r="AK336" t="str">
            <v>EC</v>
          </cell>
          <cell r="AL336" t="str">
            <v>Bq mut</v>
          </cell>
          <cell r="AM336" t="str">
            <v>PERSONNE_MORALE_SOCIETE</v>
          </cell>
          <cell r="AN336" t="str">
            <v>BPCE</v>
          </cell>
          <cell r="AO336" t="str">
            <v>Groupes mutualistes</v>
          </cell>
          <cell r="AP336" t="str">
            <v/>
          </cell>
          <cell r="AQ336" t="str">
            <v/>
          </cell>
          <cell r="AR336" t="str">
            <v>FR</v>
          </cell>
          <cell r="AS336" t="str">
            <v>FRANCE</v>
          </cell>
          <cell r="AT336" t="str">
            <v/>
          </cell>
          <cell r="AU336" t="str">
            <v/>
          </cell>
          <cell r="AV336" t="str">
            <v>MOURJANE</v>
          </cell>
          <cell r="AW336">
            <v>2762</v>
          </cell>
          <cell r="AX336">
            <v>13.097378028000001</v>
          </cell>
          <cell r="AY336">
            <v>8.6502412460000002</v>
          </cell>
          <cell r="AZ336">
            <v>9.6528725810000005</v>
          </cell>
          <cell r="BA336">
            <v>96</v>
          </cell>
          <cell r="BB336" t="str">
            <v>SI</v>
          </cell>
          <cell r="BC336">
            <v>0</v>
          </cell>
          <cell r="BD336">
            <v>1</v>
          </cell>
        </row>
        <row r="337">
          <cell r="A337" t="str">
            <v>17906</v>
          </cell>
          <cell r="B337" t="str">
            <v>CRCAM DE L'ANJOU ET DU MAINE</v>
          </cell>
          <cell r="C337" t="str">
            <v>3. Autres (GEA CBD)</v>
          </cell>
          <cell r="D337">
            <v>201312</v>
          </cell>
          <cell r="E337">
            <v>4.8599999999999997E-2</v>
          </cell>
          <cell r="F337">
            <v>0.161</v>
          </cell>
          <cell r="G337">
            <v>11.156651</v>
          </cell>
          <cell r="H337">
            <v>0.54221323859999992</v>
          </cell>
          <cell r="I337">
            <v>1.796220811</v>
          </cell>
          <cell r="J337">
            <v>3.9E-2</v>
          </cell>
          <cell r="K337">
            <v>0.43159999999999998</v>
          </cell>
          <cell r="L337">
            <v>3.649003</v>
          </cell>
          <cell r="M337">
            <v>0.14231111699999999</v>
          </cell>
          <cell r="N337">
            <v>1.5749096947999999</v>
          </cell>
          <cell r="O337">
            <v>15188</v>
          </cell>
          <cell r="P337" t="str">
            <v>414993998</v>
          </cell>
          <cell r="Q337" t="str">
            <v>PM</v>
          </cell>
          <cell r="R337" t="str">
            <v>210</v>
          </cell>
          <cell r="S337" t="str">
            <v>01</v>
          </cell>
          <cell r="T337" t="str">
            <v>Etablissement de crédit</v>
          </cell>
          <cell r="U337" t="str">
            <v>201</v>
          </cell>
          <cell r="V337" t="str">
            <v>Banque mutualiste ou coopérative</v>
          </cell>
          <cell r="W337" t="str">
            <v>001</v>
          </cell>
          <cell r="X337" t="str">
            <v>Agrément ACPR</v>
          </cell>
          <cell r="Y337">
            <v>8</v>
          </cell>
          <cell r="Z337" t="str">
            <v>RESTRUCTURATION AVEC REPRISE DE CIB</v>
          </cell>
          <cell r="AA337" t="str">
            <v>FR</v>
          </cell>
          <cell r="AB337" t="str">
            <v> France</v>
          </cell>
          <cell r="AC337" t="str">
            <v>S. BANCAIRE MUTUALISTE ET AUTRES RESEAUX</v>
          </cell>
          <cell r="AD337">
            <v>27</v>
          </cell>
          <cell r="AE337" t="str">
            <v>GPE CREDIT AGRICOLE</v>
          </cell>
          <cell r="AF337">
            <v>0</v>
          </cell>
          <cell r="AG337" t="str">
            <v>72000</v>
          </cell>
          <cell r="AH337" t="str">
            <v>FR</v>
          </cell>
          <cell r="AI337" t="str">
            <v/>
          </cell>
          <cell r="AJ337" t="str">
            <v/>
          </cell>
          <cell r="AK337" t="str">
            <v>EC</v>
          </cell>
          <cell r="AL337" t="str">
            <v>Bq mut</v>
          </cell>
          <cell r="AM337" t="str">
            <v>PERSONNE_MORALE_SOCIETE</v>
          </cell>
          <cell r="AN337" t="str">
            <v>CREDIT AGRICOLE</v>
          </cell>
          <cell r="AO337" t="str">
            <v>Groupes mutualistes</v>
          </cell>
          <cell r="AP337" t="str">
            <v/>
          </cell>
          <cell r="AQ337" t="str">
            <v/>
          </cell>
          <cell r="AR337" t="str">
            <v>FR</v>
          </cell>
          <cell r="AS337" t="str">
            <v>FRANCE</v>
          </cell>
          <cell r="AT337" t="str">
            <v/>
          </cell>
          <cell r="AU337" t="str">
            <v/>
          </cell>
          <cell r="AV337" t="str">
            <v>ONDO</v>
          </cell>
          <cell r="AW337">
            <v>2761</v>
          </cell>
          <cell r="AX337">
            <v>17.307225861000003</v>
          </cell>
          <cell r="AY337">
            <v>13.17684783</v>
          </cell>
          <cell r="AZ337">
            <v>4.1512704109999996</v>
          </cell>
          <cell r="BA337">
            <v>72</v>
          </cell>
          <cell r="BB337" t="str">
            <v>SI</v>
          </cell>
          <cell r="BC337">
            <v>0</v>
          </cell>
          <cell r="BD337">
            <v>0</v>
          </cell>
        </row>
        <row r="338">
          <cell r="A338" t="str">
            <v>18025</v>
          </cell>
          <cell r="B338" t="str">
            <v>CAISSE D EPARGNE DE PICARDIE</v>
          </cell>
          <cell r="C338" t="str">
            <v>3. Autres (GEA CBD)</v>
          </cell>
          <cell r="D338">
            <v>201312</v>
          </cell>
          <cell r="E338">
            <v>6.336E-2</v>
          </cell>
          <cell r="F338">
            <v>0.21843000000000001</v>
          </cell>
          <cell r="G338">
            <v>4.8337946569999994</v>
          </cell>
          <cell r="H338">
            <v>0.30626922946751994</v>
          </cell>
          <cell r="I338">
            <v>1.05584576692851</v>
          </cell>
          <cell r="O338">
            <v>15419</v>
          </cell>
          <cell r="P338" t="str">
            <v>383000692</v>
          </cell>
          <cell r="Q338" t="str">
            <v>PM</v>
          </cell>
          <cell r="R338" t="str">
            <v>270</v>
          </cell>
          <cell r="S338" t="str">
            <v>01</v>
          </cell>
          <cell r="T338" t="str">
            <v>Etablissement de crédit</v>
          </cell>
          <cell r="U338" t="str">
            <v>201</v>
          </cell>
          <cell r="V338" t="str">
            <v>Banque mutualiste ou coopérative</v>
          </cell>
          <cell r="W338" t="str">
            <v>001</v>
          </cell>
          <cell r="X338" t="str">
            <v>Agrément ACPR</v>
          </cell>
          <cell r="Y338">
            <v>8</v>
          </cell>
          <cell r="Z338" t="str">
            <v>RESTRUCTURATION AVEC REPRISE DE CIB</v>
          </cell>
          <cell r="AA338" t="str">
            <v>FR</v>
          </cell>
          <cell r="AB338" t="str">
            <v> France</v>
          </cell>
          <cell r="AC338" t="str">
            <v>S. BANCAIRE MUTUALISTE ET AUTRES RESEAUX</v>
          </cell>
          <cell r="AD338">
            <v>1163</v>
          </cell>
          <cell r="AE338" t="str">
            <v>GPE BPCE</v>
          </cell>
          <cell r="AF338">
            <v>0</v>
          </cell>
          <cell r="AG338" t="str">
            <v>80000</v>
          </cell>
          <cell r="AH338" t="str">
            <v>FR</v>
          </cell>
          <cell r="AI338" t="str">
            <v/>
          </cell>
          <cell r="AJ338" t="str">
            <v/>
          </cell>
          <cell r="AK338" t="str">
            <v>EC</v>
          </cell>
          <cell r="AL338" t="str">
            <v>Bq mut</v>
          </cell>
          <cell r="AM338" t="str">
            <v>PERSONNE_MORALE_SOCIETE</v>
          </cell>
          <cell r="AN338" t="str">
            <v>BPCE</v>
          </cell>
          <cell r="AO338" t="str">
            <v>Groupes mutualistes</v>
          </cell>
          <cell r="AP338" t="str">
            <v/>
          </cell>
          <cell r="AQ338" t="str">
            <v/>
          </cell>
          <cell r="AR338" t="str">
            <v>FR</v>
          </cell>
          <cell r="AS338" t="str">
            <v>FRANCE</v>
          </cell>
          <cell r="AT338" t="str">
            <v/>
          </cell>
          <cell r="AU338" t="str">
            <v/>
          </cell>
          <cell r="AV338" t="str">
            <v>CISSOKHO-COULIBALY</v>
          </cell>
          <cell r="AW338">
            <v>2762</v>
          </cell>
          <cell r="AX338">
            <v>10.451593508</v>
          </cell>
          <cell r="AY338">
            <v>5.4116979829999998</v>
          </cell>
          <cell r="AZ338">
            <v>7.2299101749999997</v>
          </cell>
          <cell r="BA338">
            <v>113</v>
          </cell>
          <cell r="BB338" t="str">
            <v>SI</v>
          </cell>
          <cell r="BC338">
            <v>0</v>
          </cell>
          <cell r="BD338">
            <v>1</v>
          </cell>
        </row>
        <row r="339">
          <cell r="A339" t="str">
            <v>18029</v>
          </cell>
          <cell r="B339" t="str">
            <v>BNP PARIBAS PERSONAL FINANCE</v>
          </cell>
          <cell r="C339" t="str">
            <v>3. Autres (GEA CBD)</v>
          </cell>
          <cell r="D339">
            <v>201312</v>
          </cell>
          <cell r="E339">
            <v>0.1769</v>
          </cell>
          <cell r="F339">
            <v>0.38550000000000001</v>
          </cell>
          <cell r="G339">
            <v>33.546861000999996</v>
          </cell>
          <cell r="H339">
            <v>5.9344397110768998</v>
          </cell>
          <cell r="I339">
            <v>12.932314915885499</v>
          </cell>
          <cell r="O339">
            <v>15426</v>
          </cell>
          <cell r="P339" t="str">
            <v>542097902</v>
          </cell>
          <cell r="Q339" t="str">
            <v>PM</v>
          </cell>
          <cell r="R339" t="str">
            <v>102</v>
          </cell>
          <cell r="S339" t="str">
            <v>01</v>
          </cell>
          <cell r="T339" t="str">
            <v>Etablissement de crédit</v>
          </cell>
          <cell r="U339" t="str">
            <v>200</v>
          </cell>
          <cell r="V339" t="str">
            <v>Banque</v>
          </cell>
          <cell r="W339" t="str">
            <v>001</v>
          </cell>
          <cell r="X339" t="str">
            <v>Agrément ACPR</v>
          </cell>
          <cell r="Y339">
            <v>6</v>
          </cell>
          <cell r="Z339" t="str">
            <v>NOUVEL ETABLISSEMENT</v>
          </cell>
          <cell r="AA339" t="str">
            <v>FR</v>
          </cell>
          <cell r="AB339" t="str">
            <v> France</v>
          </cell>
          <cell r="AC339" t="str">
            <v>S. BANCAIRE PRIVE (GRANDS GROUPES)</v>
          </cell>
          <cell r="AD339">
            <v>768</v>
          </cell>
          <cell r="AE339" t="str">
            <v>GPE BNP-PARIBAS</v>
          </cell>
          <cell r="AF339">
            <v>0</v>
          </cell>
          <cell r="AG339" t="str">
            <v>75009</v>
          </cell>
          <cell r="AH339" t="str">
            <v>FR</v>
          </cell>
          <cell r="AI339" t="str">
            <v/>
          </cell>
          <cell r="AJ339" t="str">
            <v/>
          </cell>
          <cell r="AK339" t="str">
            <v>EC</v>
          </cell>
          <cell r="AL339" t="str">
            <v>Banque</v>
          </cell>
          <cell r="AM339" t="str">
            <v>PERSONNE_MORALE_SOCIETE</v>
          </cell>
          <cell r="AN339" t="str">
            <v>BNP-PARIBAS</v>
          </cell>
          <cell r="AO339" t="str">
            <v>Grands groupes bancaires privés</v>
          </cell>
          <cell r="AP339" t="str">
            <v>OUI</v>
          </cell>
          <cell r="AQ339" t="str">
            <v/>
          </cell>
          <cell r="AR339" t="str">
            <v>FR</v>
          </cell>
          <cell r="AS339" t="str">
            <v>FRANCE</v>
          </cell>
          <cell r="AT339" t="str">
            <v/>
          </cell>
          <cell r="AU339" t="str">
            <v/>
          </cell>
          <cell r="AV339" t="str">
            <v>FLOERCHINGER</v>
          </cell>
          <cell r="AW339">
            <v>2754</v>
          </cell>
          <cell r="AX339">
            <v>46.566278304000001</v>
          </cell>
          <cell r="AY339">
            <v>22.063739736000002</v>
          </cell>
          <cell r="AZ339">
            <v>0.440245993</v>
          </cell>
          <cell r="BA339">
            <v>27</v>
          </cell>
          <cell r="BB339" t="str">
            <v>SI</v>
          </cell>
          <cell r="BC339">
            <v>0</v>
          </cell>
          <cell r="BD339">
            <v>1</v>
          </cell>
        </row>
        <row r="340">
          <cell r="A340" t="str">
            <v>18106</v>
          </cell>
          <cell r="B340" t="str">
            <v>CRCAM DES SAVOIE</v>
          </cell>
          <cell r="C340" t="str">
            <v>3. Autres (GEA CBD)</v>
          </cell>
          <cell r="D340">
            <v>201312</v>
          </cell>
          <cell r="E340">
            <v>4.3499999999999997E-2</v>
          </cell>
          <cell r="F340">
            <v>0.1825</v>
          </cell>
          <cell r="G340">
            <v>13.164389</v>
          </cell>
          <cell r="H340">
            <v>0.57265092149999997</v>
          </cell>
          <cell r="I340">
            <v>2.4025009924999998</v>
          </cell>
          <cell r="J340">
            <v>4.2000000000000003E-2</v>
          </cell>
          <cell r="K340">
            <v>0.43580000000000002</v>
          </cell>
          <cell r="L340">
            <v>2.984216</v>
          </cell>
          <cell r="M340">
            <v>0.12533707199999999</v>
          </cell>
          <cell r="N340">
            <v>1.3005213328</v>
          </cell>
          <cell r="O340">
            <v>15570</v>
          </cell>
          <cell r="P340" t="str">
            <v>302958491</v>
          </cell>
          <cell r="Q340" t="str">
            <v>PM</v>
          </cell>
          <cell r="R340" t="str">
            <v>210</v>
          </cell>
          <cell r="S340" t="str">
            <v>01</v>
          </cell>
          <cell r="T340" t="str">
            <v>Etablissement de crédit</v>
          </cell>
          <cell r="U340" t="str">
            <v>201</v>
          </cell>
          <cell r="V340" t="str">
            <v>Banque mutualiste ou coopérative</v>
          </cell>
          <cell r="W340" t="str">
            <v>001</v>
          </cell>
          <cell r="X340" t="str">
            <v>Agrément ACPR</v>
          </cell>
          <cell r="Y340">
            <v>6</v>
          </cell>
          <cell r="Z340" t="str">
            <v>NOUVEL ETABLISSEMENT</v>
          </cell>
          <cell r="AA340" t="str">
            <v>FR</v>
          </cell>
          <cell r="AB340" t="str">
            <v> France</v>
          </cell>
          <cell r="AC340" t="str">
            <v>S. BANCAIRE MUTUALISTE ET AUTRES RESEAUX</v>
          </cell>
          <cell r="AD340">
            <v>27</v>
          </cell>
          <cell r="AE340" t="str">
            <v>GPE CREDIT AGRICOLE</v>
          </cell>
          <cell r="AF340">
            <v>0</v>
          </cell>
          <cell r="AG340" t="str">
            <v>74940</v>
          </cell>
          <cell r="AH340" t="str">
            <v>FR</v>
          </cell>
          <cell r="AI340" t="str">
            <v/>
          </cell>
          <cell r="AJ340" t="str">
            <v/>
          </cell>
          <cell r="AK340" t="str">
            <v>EC</v>
          </cell>
          <cell r="AL340" t="str">
            <v>Bq mut</v>
          </cell>
          <cell r="AM340" t="str">
            <v>PERSONNE_MORALE_SOCIETE</v>
          </cell>
          <cell r="AN340" t="str">
            <v>CREDIT AGRICOLE</v>
          </cell>
          <cell r="AO340" t="str">
            <v>Groupes mutualistes</v>
          </cell>
          <cell r="AP340" t="str">
            <v/>
          </cell>
          <cell r="AQ340" t="str">
            <v/>
          </cell>
          <cell r="AR340" t="str">
            <v>FR</v>
          </cell>
          <cell r="AS340" t="str">
            <v>FRANCE</v>
          </cell>
          <cell r="AT340" t="str">
            <v/>
          </cell>
          <cell r="AU340" t="str">
            <v/>
          </cell>
          <cell r="AV340" t="str">
            <v>RABIER</v>
          </cell>
          <cell r="AW340">
            <v>2761</v>
          </cell>
          <cell r="AX340">
            <v>20.512964103999998</v>
          </cell>
          <cell r="AY340">
            <v>14.490371286</v>
          </cell>
          <cell r="AZ340">
            <v>5.5133413019999997</v>
          </cell>
          <cell r="BA340">
            <v>60</v>
          </cell>
          <cell r="BB340" t="str">
            <v>SI</v>
          </cell>
          <cell r="BC340">
            <v>0</v>
          </cell>
          <cell r="BD340">
            <v>0</v>
          </cell>
        </row>
        <row r="341">
          <cell r="A341" t="str">
            <v>18206</v>
          </cell>
          <cell r="B341" t="str">
            <v>CRCAM DE PARIS ET D ILE DE FRANCE</v>
          </cell>
          <cell r="C341" t="str">
            <v>3. Autres (GEA CBD)</v>
          </cell>
          <cell r="D341">
            <v>201312</v>
          </cell>
          <cell r="E341">
            <v>2.5499999999999998E-2</v>
          </cell>
          <cell r="F341">
            <v>0.185</v>
          </cell>
          <cell r="G341">
            <v>19.993703</v>
          </cell>
          <cell r="H341">
            <v>0.50983942649999991</v>
          </cell>
          <cell r="I341">
            <v>3.698835055</v>
          </cell>
          <cell r="J341">
            <v>2.12E-2</v>
          </cell>
          <cell r="K341">
            <v>0.44059999999999999</v>
          </cell>
          <cell r="L341">
            <v>12.205232000000001</v>
          </cell>
          <cell r="M341">
            <v>0.25875091840000003</v>
          </cell>
          <cell r="N341">
            <v>5.3776252192000005</v>
          </cell>
          <cell r="O341">
            <v>15732</v>
          </cell>
          <cell r="P341" t="str">
            <v>775665615</v>
          </cell>
          <cell r="Q341" t="str">
            <v>PM</v>
          </cell>
          <cell r="R341" t="str">
            <v>210</v>
          </cell>
          <cell r="S341" t="str">
            <v>01</v>
          </cell>
          <cell r="T341" t="str">
            <v>Etablissement de crédit</v>
          </cell>
          <cell r="U341" t="str">
            <v>201</v>
          </cell>
          <cell r="V341" t="str">
            <v>Banque mutualiste ou coopérative</v>
          </cell>
          <cell r="W341" t="str">
            <v>001</v>
          </cell>
          <cell r="X341" t="str">
            <v>Agrément ACPR</v>
          </cell>
          <cell r="Y341">
            <v>6</v>
          </cell>
          <cell r="Z341" t="str">
            <v>NOUVEL ETABLISSEMENT</v>
          </cell>
          <cell r="AA341" t="str">
            <v>FR</v>
          </cell>
          <cell r="AB341" t="str">
            <v> France</v>
          </cell>
          <cell r="AC341" t="str">
            <v>S. BANCAIRE MUTUALISTE ET AUTRES RESEAUX</v>
          </cell>
          <cell r="AD341">
            <v>27</v>
          </cell>
          <cell r="AE341" t="str">
            <v>GPE CREDIT AGRICOLE</v>
          </cell>
          <cell r="AF341">
            <v>0</v>
          </cell>
          <cell r="AG341" t="str">
            <v>75012</v>
          </cell>
          <cell r="AH341" t="str">
            <v>FR</v>
          </cell>
          <cell r="AI341" t="str">
            <v/>
          </cell>
          <cell r="AJ341" t="str">
            <v/>
          </cell>
          <cell r="AK341" t="str">
            <v>EC</v>
          </cell>
          <cell r="AL341" t="str">
            <v>Bq mut</v>
          </cell>
          <cell r="AM341" t="str">
            <v>PERSONNE_MORALE_SOCIETE</v>
          </cell>
          <cell r="AN341" t="str">
            <v>CREDIT AGRICOLE</v>
          </cell>
          <cell r="AO341" t="str">
            <v>Groupes mutualistes</v>
          </cell>
          <cell r="AP341" t="str">
            <v/>
          </cell>
          <cell r="AQ341" t="str">
            <v/>
          </cell>
          <cell r="AR341" t="str">
            <v>FR</v>
          </cell>
          <cell r="AS341" t="str">
            <v>FRANCE</v>
          </cell>
          <cell r="AT341" t="str">
            <v/>
          </cell>
          <cell r="AU341" t="str">
            <v/>
          </cell>
          <cell r="AV341" t="str">
            <v>RABIER</v>
          </cell>
          <cell r="AW341">
            <v>2761</v>
          </cell>
          <cell r="AX341">
            <v>37.209238888999998</v>
          </cell>
          <cell r="AY341">
            <v>27.899202125999999</v>
          </cell>
          <cell r="AZ341">
            <v>12.222745767000001</v>
          </cell>
          <cell r="BA341">
            <v>32</v>
          </cell>
          <cell r="BB341" t="str">
            <v>SI</v>
          </cell>
          <cell r="BC341">
            <v>0</v>
          </cell>
          <cell r="BD341">
            <v>0</v>
          </cell>
        </row>
        <row r="342">
          <cell r="A342" t="str">
            <v>18306</v>
          </cell>
          <cell r="B342" t="str">
            <v>CRCAM NORMANDIE-SEINE</v>
          </cell>
          <cell r="C342" t="str">
            <v>3. Autres (GEA CBD)</v>
          </cell>
          <cell r="D342">
            <v>201312</v>
          </cell>
          <cell r="E342">
            <v>3.4299999999999997E-2</v>
          </cell>
          <cell r="F342">
            <v>0.1671</v>
          </cell>
          <cell r="G342">
            <v>8.7200140000000008</v>
          </cell>
          <cell r="H342">
            <v>0.29909648020000001</v>
          </cell>
          <cell r="I342">
            <v>1.4571143394000001</v>
          </cell>
          <cell r="J342">
            <v>3.0599999999999999E-2</v>
          </cell>
          <cell r="K342">
            <v>0.43669999999999998</v>
          </cell>
          <cell r="L342">
            <v>2.477328</v>
          </cell>
          <cell r="M342">
            <v>7.5806236799999996E-2</v>
          </cell>
          <cell r="N342">
            <v>1.0818491375999999</v>
          </cell>
          <cell r="O342">
            <v>15913</v>
          </cell>
          <cell r="P342" t="str">
            <v>433786738</v>
          </cell>
          <cell r="Q342" t="str">
            <v>PM</v>
          </cell>
          <cell r="R342" t="str">
            <v>210</v>
          </cell>
          <cell r="S342" t="str">
            <v>01</v>
          </cell>
          <cell r="T342" t="str">
            <v>Etablissement de crédit</v>
          </cell>
          <cell r="U342" t="str">
            <v>201</v>
          </cell>
          <cell r="V342" t="str">
            <v>Banque mutualiste ou coopérative</v>
          </cell>
          <cell r="W342" t="str">
            <v>001</v>
          </cell>
          <cell r="X342" t="str">
            <v>Agrément ACPR</v>
          </cell>
          <cell r="Y342">
            <v>8</v>
          </cell>
          <cell r="Z342" t="str">
            <v>RESTRUCTURATION AVEC REPRISE DE CIB</v>
          </cell>
          <cell r="AA342" t="str">
            <v>FR</v>
          </cell>
          <cell r="AB342" t="str">
            <v> France</v>
          </cell>
          <cell r="AC342" t="str">
            <v>S. BANCAIRE MUTUALISTE ET AUTRES RESEAUX</v>
          </cell>
          <cell r="AD342">
            <v>27</v>
          </cell>
          <cell r="AE342" t="str">
            <v>GPE CREDIT AGRICOLE</v>
          </cell>
          <cell r="AF342">
            <v>0</v>
          </cell>
          <cell r="AG342" t="str">
            <v>76230</v>
          </cell>
          <cell r="AH342" t="str">
            <v>FR</v>
          </cell>
          <cell r="AI342" t="str">
            <v/>
          </cell>
          <cell r="AJ342" t="str">
            <v/>
          </cell>
          <cell r="AK342" t="str">
            <v>EC</v>
          </cell>
          <cell r="AL342" t="str">
            <v>Bq mut</v>
          </cell>
          <cell r="AM342" t="str">
            <v>PERSONNE_MORALE_SOCIETE</v>
          </cell>
          <cell r="AN342" t="str">
            <v>CREDIT AGRICOLE</v>
          </cell>
          <cell r="AO342" t="str">
            <v>Groupes mutualistes</v>
          </cell>
          <cell r="AP342" t="str">
            <v/>
          </cell>
          <cell r="AQ342" t="str">
            <v/>
          </cell>
          <cell r="AR342" t="str">
            <v>FR</v>
          </cell>
          <cell r="AS342" t="str">
            <v>FRANCE</v>
          </cell>
          <cell r="AT342" t="str">
            <v/>
          </cell>
          <cell r="AU342" t="str">
            <v/>
          </cell>
          <cell r="AV342" t="str">
            <v>BALLABRIGA</v>
          </cell>
          <cell r="AW342">
            <v>2761</v>
          </cell>
          <cell r="AX342">
            <v>12.954699069</v>
          </cell>
          <cell r="AY342">
            <v>9.6156797730000001</v>
          </cell>
          <cell r="AZ342">
            <v>3.5029992009999997</v>
          </cell>
          <cell r="BA342">
            <v>98</v>
          </cell>
          <cell r="BB342" t="str">
            <v>SI</v>
          </cell>
          <cell r="BC342">
            <v>0</v>
          </cell>
          <cell r="BD342">
            <v>0</v>
          </cell>
        </row>
        <row r="343">
          <cell r="A343" t="str">
            <v>18315</v>
          </cell>
          <cell r="B343" t="str">
            <v>CAISSE D EPARGNE COTE D AZUR</v>
          </cell>
          <cell r="C343" t="str">
            <v>3. Autres (GEA CBD)</v>
          </cell>
          <cell r="D343">
            <v>201312</v>
          </cell>
          <cell r="E343">
            <v>5.8360000000000002E-2</v>
          </cell>
          <cell r="F343">
            <v>0.21321000000000001</v>
          </cell>
          <cell r="G343">
            <v>7.3930440739999996</v>
          </cell>
          <cell r="H343">
            <v>0.43145805215863997</v>
          </cell>
          <cell r="I343">
            <v>1.5762709270175399</v>
          </cell>
          <cell r="O343">
            <v>15916</v>
          </cell>
          <cell r="P343" t="str">
            <v>384402871</v>
          </cell>
          <cell r="Q343" t="str">
            <v>PM</v>
          </cell>
          <cell r="R343" t="str">
            <v>270</v>
          </cell>
          <cell r="S343" t="str">
            <v>01</v>
          </cell>
          <cell r="T343" t="str">
            <v>Etablissement de crédit</v>
          </cell>
          <cell r="U343" t="str">
            <v>201</v>
          </cell>
          <cell r="V343" t="str">
            <v>Banque mutualiste ou coopérative</v>
          </cell>
          <cell r="W343" t="str">
            <v>001</v>
          </cell>
          <cell r="X343" t="str">
            <v>Agrément ACPR</v>
          </cell>
          <cell r="Y343">
            <v>6</v>
          </cell>
          <cell r="Z343" t="str">
            <v>NOUVEL ETABLISSEMENT</v>
          </cell>
          <cell r="AA343" t="str">
            <v>FR</v>
          </cell>
          <cell r="AB343" t="str">
            <v> France</v>
          </cell>
          <cell r="AC343" t="str">
            <v>S. BANCAIRE MUTUALISTE ET AUTRES RESEAUX</v>
          </cell>
          <cell r="AD343">
            <v>1163</v>
          </cell>
          <cell r="AE343" t="str">
            <v>GPE BPCE</v>
          </cell>
          <cell r="AF343">
            <v>0</v>
          </cell>
          <cell r="AG343" t="str">
            <v>06200</v>
          </cell>
          <cell r="AH343" t="str">
            <v>FR</v>
          </cell>
          <cell r="AI343" t="str">
            <v/>
          </cell>
          <cell r="AJ343" t="str">
            <v/>
          </cell>
          <cell r="AK343" t="str">
            <v>EC</v>
          </cell>
          <cell r="AL343" t="str">
            <v>Bq mut</v>
          </cell>
          <cell r="AM343" t="str">
            <v>PERSONNE_MORALE_SOCIETE</v>
          </cell>
          <cell r="AN343" t="str">
            <v>BPCE</v>
          </cell>
          <cell r="AO343" t="str">
            <v>Groupes mutualistes</v>
          </cell>
          <cell r="AP343" t="str">
            <v/>
          </cell>
          <cell r="AQ343" t="str">
            <v/>
          </cell>
          <cell r="AR343" t="str">
            <v>FR</v>
          </cell>
          <cell r="AS343" t="str">
            <v>FRANCE</v>
          </cell>
          <cell r="AT343" t="str">
            <v/>
          </cell>
          <cell r="AU343" t="str">
            <v/>
          </cell>
          <cell r="AV343" t="str">
            <v>LE METAYER</v>
          </cell>
          <cell r="AW343">
            <v>2762</v>
          </cell>
          <cell r="AX343">
            <v>16.134912029999999</v>
          </cell>
          <cell r="AY343">
            <v>9.3829075569999993</v>
          </cell>
          <cell r="AZ343">
            <v>11.026038687000002</v>
          </cell>
          <cell r="BA343">
            <v>80</v>
          </cell>
          <cell r="BB343" t="str">
            <v>SI</v>
          </cell>
          <cell r="BC343">
            <v>0</v>
          </cell>
          <cell r="BD343">
            <v>1</v>
          </cell>
        </row>
        <row r="344">
          <cell r="A344" t="str">
            <v>18589</v>
          </cell>
          <cell r="B344" t="str">
            <v>CAISSE FRANCAISE DE DEVELOPPEMENT INDUST</v>
          </cell>
          <cell r="C344" t="str">
            <v>3. Autres (GEA CBD)</v>
          </cell>
          <cell r="D344">
            <v>201312</v>
          </cell>
          <cell r="J344">
            <v>0</v>
          </cell>
          <cell r="K344">
            <v>0.45</v>
          </cell>
          <cell r="L344">
            <v>7.783374E-3</v>
          </cell>
          <cell r="M344">
            <v>0</v>
          </cell>
          <cell r="N344">
            <v>3.5025183000000001E-3</v>
          </cell>
          <cell r="O344">
            <v>16305</v>
          </cell>
          <cell r="P344" t="str">
            <v>328559679</v>
          </cell>
          <cell r="Q344" t="str">
            <v>PM</v>
          </cell>
          <cell r="R344" t="str">
            <v>102</v>
          </cell>
          <cell r="S344" t="str">
            <v>01</v>
          </cell>
          <cell r="T344" t="str">
            <v>Etablissement de crédit</v>
          </cell>
          <cell r="U344" t="str">
            <v>200</v>
          </cell>
          <cell r="V344" t="str">
            <v>Banque</v>
          </cell>
          <cell r="W344" t="str">
            <v>001</v>
          </cell>
          <cell r="X344" t="str">
            <v>Agrément ACPR</v>
          </cell>
          <cell r="Y344">
            <v>6</v>
          </cell>
          <cell r="Z344" t="str">
            <v>NOUVEL ETABLISSEMENT</v>
          </cell>
          <cell r="AA344" t="str">
            <v>FR</v>
          </cell>
          <cell r="AB344" t="str">
            <v> France</v>
          </cell>
          <cell r="AC344" t="str">
            <v>S. BANCAIRE MUTUALISTE ET AUTRES RESEAUX</v>
          </cell>
          <cell r="AD344">
            <v>1163</v>
          </cell>
          <cell r="AE344" t="str">
            <v>GPE BPCE</v>
          </cell>
          <cell r="AF344">
            <v>0</v>
          </cell>
          <cell r="AG344" t="str">
            <v>75013</v>
          </cell>
          <cell r="AH344" t="str">
            <v>FR</v>
          </cell>
          <cell r="AI344" t="str">
            <v/>
          </cell>
          <cell r="AJ344" t="str">
            <v/>
          </cell>
          <cell r="AK344" t="str">
            <v>EC</v>
          </cell>
          <cell r="AL344" t="str">
            <v>Banque</v>
          </cell>
          <cell r="AM344" t="str">
            <v>PERSONNE_MORALE_SOCIETE</v>
          </cell>
          <cell r="AN344" t="str">
            <v>BPCE</v>
          </cell>
          <cell r="AO344" t="str">
            <v>Groupes mutualistes</v>
          </cell>
          <cell r="AP344" t="str">
            <v/>
          </cell>
          <cell r="AQ344" t="str">
            <v/>
          </cell>
          <cell r="AR344" t="str">
            <v>FR</v>
          </cell>
          <cell r="AS344" t="str">
            <v>FRANCE</v>
          </cell>
          <cell r="AT344" t="str">
            <v/>
          </cell>
          <cell r="AU344" t="str">
            <v/>
          </cell>
          <cell r="AV344" t="str">
            <v>CORSALETTI</v>
          </cell>
          <cell r="AW344">
            <v>2762</v>
          </cell>
          <cell r="AX344">
            <v>1.8929772000000001E-2</v>
          </cell>
          <cell r="AY344">
            <v>9.1468999999999988E-5</v>
          </cell>
          <cell r="AZ344">
            <v>1.3793755999999999E-2</v>
          </cell>
          <cell r="BA344">
            <v>610</v>
          </cell>
          <cell r="BB344" t="str">
            <v>SI</v>
          </cell>
          <cell r="BC344">
            <v>0</v>
          </cell>
          <cell r="BD344">
            <v>1</v>
          </cell>
        </row>
        <row r="345">
          <cell r="A345" t="str">
            <v>18706</v>
          </cell>
          <cell r="B345" t="str">
            <v>CRCAM BRIE PICARDIE</v>
          </cell>
          <cell r="C345" t="str">
            <v>3. Autres (GEA CBD)</v>
          </cell>
          <cell r="D345">
            <v>201312</v>
          </cell>
          <cell r="E345">
            <v>3.8800000000000001E-2</v>
          </cell>
          <cell r="F345">
            <v>0.17929999999999999</v>
          </cell>
          <cell r="G345">
            <v>12.938015</v>
          </cell>
          <cell r="H345">
            <v>0.50199498200000003</v>
          </cell>
          <cell r="I345">
            <v>2.3197860895</v>
          </cell>
          <cell r="J345">
            <v>3.9199999999999999E-2</v>
          </cell>
          <cell r="K345">
            <v>0.42959999999999998</v>
          </cell>
          <cell r="L345">
            <v>3.7462390000000001</v>
          </cell>
          <cell r="M345">
            <v>0.1468525688</v>
          </cell>
          <cell r="N345">
            <v>1.6093842744</v>
          </cell>
          <cell r="O345">
            <v>16511</v>
          </cell>
          <cell r="P345" t="str">
            <v>487625436</v>
          </cell>
          <cell r="Q345" t="str">
            <v>PM</v>
          </cell>
          <cell r="R345" t="str">
            <v>210</v>
          </cell>
          <cell r="S345" t="str">
            <v>01</v>
          </cell>
          <cell r="T345" t="str">
            <v>Etablissement de crédit</v>
          </cell>
          <cell r="U345" t="str">
            <v>201</v>
          </cell>
          <cell r="V345" t="str">
            <v>Banque mutualiste ou coopérative</v>
          </cell>
          <cell r="W345" t="str">
            <v>001</v>
          </cell>
          <cell r="X345" t="str">
            <v>Agrément ACPR</v>
          </cell>
          <cell r="Y345">
            <v>8</v>
          </cell>
          <cell r="Z345" t="str">
            <v>RESTRUCTURATION AVEC REPRISE DE CIB</v>
          </cell>
          <cell r="AA345" t="str">
            <v>FR</v>
          </cell>
          <cell r="AB345" t="str">
            <v> France</v>
          </cell>
          <cell r="AC345" t="str">
            <v>S. BANCAIRE MUTUALISTE ET AUTRES RESEAUX</v>
          </cell>
          <cell r="AD345">
            <v>27</v>
          </cell>
          <cell r="AE345" t="str">
            <v>GPE CREDIT AGRICOLE</v>
          </cell>
          <cell r="AF345">
            <v>0</v>
          </cell>
          <cell r="AG345" t="str">
            <v>80000</v>
          </cell>
          <cell r="AH345" t="str">
            <v>FR</v>
          </cell>
          <cell r="AI345" t="str">
            <v/>
          </cell>
          <cell r="AJ345" t="str">
            <v/>
          </cell>
          <cell r="AK345" t="str">
            <v>EC</v>
          </cell>
          <cell r="AL345" t="str">
            <v>Bq mut</v>
          </cell>
          <cell r="AM345" t="str">
            <v>PERSONNE_MORALE_SOCIETE</v>
          </cell>
          <cell r="AN345" t="str">
            <v>CREDIT AGRICOLE</v>
          </cell>
          <cell r="AO345" t="str">
            <v>Groupes mutualistes</v>
          </cell>
          <cell r="AP345" t="str">
            <v/>
          </cell>
          <cell r="AQ345" t="str">
            <v/>
          </cell>
          <cell r="AR345" t="str">
            <v>FR</v>
          </cell>
          <cell r="AS345" t="str">
            <v>FRANCE</v>
          </cell>
          <cell r="AT345" t="str">
            <v/>
          </cell>
          <cell r="AU345" t="str">
            <v/>
          </cell>
          <cell r="AV345" t="str">
            <v>RABIER</v>
          </cell>
          <cell r="AW345">
            <v>2761</v>
          </cell>
          <cell r="AX345">
            <v>21.505500820000002</v>
          </cell>
          <cell r="AY345">
            <v>15.93915563</v>
          </cell>
          <cell r="AZ345">
            <v>5.397239699</v>
          </cell>
          <cell r="BA345">
            <v>56</v>
          </cell>
          <cell r="BB345" t="str">
            <v>SI</v>
          </cell>
          <cell r="BC345">
            <v>0</v>
          </cell>
          <cell r="BD345">
            <v>0</v>
          </cell>
        </row>
        <row r="346">
          <cell r="A346" t="str">
            <v>18707</v>
          </cell>
          <cell r="B346" t="str">
            <v>BANQUE POPULAIRE VAL DE FRANCE (2EME)</v>
          </cell>
          <cell r="C346" t="str">
            <v>3. Autres (GEA CBD)</v>
          </cell>
          <cell r="D346">
            <v>201312</v>
          </cell>
          <cell r="E346">
            <v>8.3362581447484305E-2</v>
          </cell>
          <cell r="F346">
            <v>0.13565149744427399</v>
          </cell>
          <cell r="G346">
            <v>7.5628283219999997</v>
          </cell>
          <cell r="H346">
            <v>0.63045689196606602</v>
          </cell>
          <cell r="I346">
            <v>1.0259089867932658</v>
          </cell>
          <cell r="J346">
            <v>6.5343620502142E-2</v>
          </cell>
          <cell r="K346">
            <v>0.43342618588740001</v>
          </cell>
          <cell r="L346">
            <v>2.5139212560000002</v>
          </cell>
          <cell r="M346">
            <v>0.16426871652433217</v>
          </cell>
          <cell r="N346">
            <v>1.0895993016093422</v>
          </cell>
          <cell r="O346">
            <v>16512</v>
          </cell>
          <cell r="P346" t="str">
            <v>549800373</v>
          </cell>
          <cell r="Q346" t="str">
            <v>PM</v>
          </cell>
          <cell r="R346" t="str">
            <v>202</v>
          </cell>
          <cell r="S346" t="str">
            <v>01</v>
          </cell>
          <cell r="T346" t="str">
            <v>Etablissement de crédit</v>
          </cell>
          <cell r="U346" t="str">
            <v>201</v>
          </cell>
          <cell r="V346" t="str">
            <v>Banque mutualiste ou coopérative</v>
          </cell>
          <cell r="W346" t="str">
            <v>001</v>
          </cell>
          <cell r="X346" t="str">
            <v>Agrément ACPR</v>
          </cell>
          <cell r="Y346">
            <v>6</v>
          </cell>
          <cell r="Z346" t="str">
            <v>NOUVEL ETABLISSEMENT</v>
          </cell>
          <cell r="AA346" t="str">
            <v>FR</v>
          </cell>
          <cell r="AB346" t="str">
            <v> France</v>
          </cell>
          <cell r="AC346" t="str">
            <v>S. BANCAIRE MUTUALISTE ET AUTRES RESEAUX</v>
          </cell>
          <cell r="AD346">
            <v>1163</v>
          </cell>
          <cell r="AE346" t="str">
            <v>GPE BPCE</v>
          </cell>
          <cell r="AF346">
            <v>0</v>
          </cell>
          <cell r="AG346" t="str">
            <v>78180</v>
          </cell>
          <cell r="AH346" t="str">
            <v>FR</v>
          </cell>
          <cell r="AI346" t="str">
            <v/>
          </cell>
          <cell r="AJ346" t="str">
            <v/>
          </cell>
          <cell r="AK346" t="str">
            <v>EC</v>
          </cell>
          <cell r="AL346" t="str">
            <v>Bq mut</v>
          </cell>
          <cell r="AM346" t="str">
            <v>PERSONNE_MORALE_SOCIETE</v>
          </cell>
          <cell r="AN346" t="str">
            <v>BPCE</v>
          </cell>
          <cell r="AO346" t="str">
            <v>Groupes mutualistes</v>
          </cell>
          <cell r="AP346" t="str">
            <v/>
          </cell>
          <cell r="AQ346" t="str">
            <v/>
          </cell>
          <cell r="AR346" t="str">
            <v>FR</v>
          </cell>
          <cell r="AS346" t="str">
            <v>FRANCE</v>
          </cell>
          <cell r="AT346" t="str">
            <v/>
          </cell>
          <cell r="AU346" t="str">
            <v/>
          </cell>
          <cell r="AV346" t="str">
            <v>MOURJANE</v>
          </cell>
          <cell r="AW346">
            <v>2762</v>
          </cell>
          <cell r="AX346">
            <v>12.995062949999999</v>
          </cell>
          <cell r="AY346">
            <v>8.4695654079999994</v>
          </cell>
          <cell r="AZ346">
            <v>8.3017638970000007</v>
          </cell>
          <cell r="BA346">
            <v>97</v>
          </cell>
          <cell r="BB346" t="str">
            <v>SI</v>
          </cell>
          <cell r="BC346">
            <v>0</v>
          </cell>
          <cell r="BD346">
            <v>1</v>
          </cell>
        </row>
        <row r="347">
          <cell r="A347" t="str">
            <v>18715</v>
          </cell>
          <cell r="B347" t="str">
            <v>CAISSE D EPARGNE D'AUVERGNE ET LIMOUSIN</v>
          </cell>
          <cell r="C347" t="str">
            <v>3. Autres (GEA CBD)</v>
          </cell>
          <cell r="D347">
            <v>201312</v>
          </cell>
          <cell r="E347">
            <v>5.008E-2</v>
          </cell>
          <cell r="F347">
            <v>0.21839</v>
          </cell>
          <cell r="G347">
            <v>4.7992655800000001</v>
          </cell>
          <cell r="H347">
            <v>0.24034722024640001</v>
          </cell>
          <cell r="I347">
            <v>1.0481116100162</v>
          </cell>
          <cell r="O347">
            <v>521</v>
          </cell>
          <cell r="P347" t="str">
            <v>382742013</v>
          </cell>
          <cell r="Q347" t="str">
            <v>PM</v>
          </cell>
          <cell r="R347" t="str">
            <v>270</v>
          </cell>
          <cell r="S347" t="str">
            <v>01</v>
          </cell>
          <cell r="T347" t="str">
            <v>Etablissement de crédit</v>
          </cell>
          <cell r="U347" t="str">
            <v>201</v>
          </cell>
          <cell r="V347" t="str">
            <v>Banque mutualiste ou coopérative</v>
          </cell>
          <cell r="W347" t="str">
            <v>001</v>
          </cell>
          <cell r="X347" t="str">
            <v>Agrément ACPR</v>
          </cell>
          <cell r="Y347">
            <v>8</v>
          </cell>
          <cell r="Z347" t="str">
            <v>RESTRUCTURATION AVEC REPRISE DE CIB</v>
          </cell>
          <cell r="AA347" t="str">
            <v>FR</v>
          </cell>
          <cell r="AB347" t="str">
            <v> France</v>
          </cell>
          <cell r="AC347" t="str">
            <v>S. BANCAIRE MUTUALISTE ET AUTRES RESEAUX</v>
          </cell>
          <cell r="AD347">
            <v>1163</v>
          </cell>
          <cell r="AE347" t="str">
            <v>GPE BPCE</v>
          </cell>
          <cell r="AF347">
            <v>0</v>
          </cell>
          <cell r="AG347" t="str">
            <v>63000</v>
          </cell>
          <cell r="AH347" t="str">
            <v>FR</v>
          </cell>
          <cell r="AI347" t="str">
            <v/>
          </cell>
          <cell r="AJ347" t="str">
            <v/>
          </cell>
          <cell r="AK347" t="str">
            <v>EC</v>
          </cell>
          <cell r="AL347" t="str">
            <v>Bq mut</v>
          </cell>
          <cell r="AM347" t="str">
            <v>PERSONNE_MORALE_SOCIETE</v>
          </cell>
          <cell r="AN347" t="str">
            <v>BPCE</v>
          </cell>
          <cell r="AO347" t="str">
            <v>Groupes mutualistes</v>
          </cell>
          <cell r="AP347" t="str">
            <v/>
          </cell>
          <cell r="AQ347" t="str">
            <v/>
          </cell>
          <cell r="AR347" t="str">
            <v>FR</v>
          </cell>
          <cell r="AS347" t="str">
            <v>FRANCE</v>
          </cell>
          <cell r="AT347" t="str">
            <v/>
          </cell>
          <cell r="AU347" t="str">
            <v/>
          </cell>
          <cell r="AV347" t="str">
            <v>MOURJANE</v>
          </cell>
          <cell r="AW347">
            <v>2762</v>
          </cell>
          <cell r="AX347">
            <v>15.076863028</v>
          </cell>
          <cell r="AY347">
            <v>7.3234776780000006</v>
          </cell>
          <cell r="AZ347">
            <v>9.9989152069999996</v>
          </cell>
          <cell r="BA347">
            <v>84</v>
          </cell>
          <cell r="BB347" t="str">
            <v>SI</v>
          </cell>
          <cell r="BC347">
            <v>0</v>
          </cell>
          <cell r="BD347">
            <v>1</v>
          </cell>
        </row>
        <row r="348">
          <cell r="A348" t="str">
            <v>18829</v>
          </cell>
          <cell r="B348" t="str">
            <v>ARKEA BANQUE ENTREPRISES INSTITUTIONNELS</v>
          </cell>
          <cell r="C348" t="str">
            <v>3. Autres (GEA CBD)</v>
          </cell>
          <cell r="D348">
            <v>201312</v>
          </cell>
          <cell r="E348">
            <v>3.6600000000000001E-2</v>
          </cell>
          <cell r="F348">
            <v>0.3604</v>
          </cell>
          <cell r="G348">
            <v>14.867559669</v>
          </cell>
          <cell r="H348">
            <v>0.54415268388540006</v>
          </cell>
          <cell r="I348">
            <v>5.3582685047076</v>
          </cell>
          <cell r="O348">
            <v>16694</v>
          </cell>
          <cell r="P348" t="str">
            <v>378398911</v>
          </cell>
          <cell r="Q348" t="str">
            <v>PM</v>
          </cell>
          <cell r="R348" t="str">
            <v>105</v>
          </cell>
          <cell r="S348" t="str">
            <v>01</v>
          </cell>
          <cell r="T348" t="str">
            <v>Etablissement de crédit</v>
          </cell>
          <cell r="U348" t="str">
            <v>200</v>
          </cell>
          <cell r="V348" t="str">
            <v>Banque</v>
          </cell>
          <cell r="W348" t="str">
            <v>001</v>
          </cell>
          <cell r="X348" t="str">
            <v>Agrément ACPR</v>
          </cell>
          <cell r="Y348">
            <v>8</v>
          </cell>
          <cell r="Z348" t="str">
            <v>RESTRUCTURATION AVEC REPRISE DE CIB</v>
          </cell>
          <cell r="AA348" t="str">
            <v>FR</v>
          </cell>
          <cell r="AB348" t="str">
            <v> France</v>
          </cell>
          <cell r="AC348" t="str">
            <v>S. BANCAIRE MUTUALISTE ET AUTRES RESEAUX</v>
          </cell>
          <cell r="AD348">
            <v>29</v>
          </cell>
          <cell r="AE348" t="str">
            <v>GPE CREDIT MUTUEL</v>
          </cell>
          <cell r="AF348">
            <v>0</v>
          </cell>
          <cell r="AG348" t="str">
            <v>29480</v>
          </cell>
          <cell r="AH348" t="str">
            <v>FR</v>
          </cell>
          <cell r="AI348" t="str">
            <v/>
          </cell>
          <cell r="AJ348" t="str">
            <v/>
          </cell>
          <cell r="AK348" t="str">
            <v>EC</v>
          </cell>
          <cell r="AL348" t="str">
            <v>Banque</v>
          </cell>
          <cell r="AM348" t="str">
            <v>PERSONNE_MORALE_SOCIETE</v>
          </cell>
          <cell r="AN348" t="str">
            <v>CREDIT MUTUEL</v>
          </cell>
          <cell r="AO348" t="str">
            <v>Groupes mutualistes</v>
          </cell>
          <cell r="AP348" t="str">
            <v/>
          </cell>
          <cell r="AQ348" t="str">
            <v/>
          </cell>
          <cell r="AR348" t="str">
            <v>FR</v>
          </cell>
          <cell r="AS348" t="str">
            <v>FRANCE</v>
          </cell>
          <cell r="AT348" t="str">
            <v/>
          </cell>
          <cell r="AU348" t="str">
            <v/>
          </cell>
          <cell r="AV348" t="str">
            <v>LASSEUR</v>
          </cell>
          <cell r="AW348">
            <v>2763</v>
          </cell>
          <cell r="AX348">
            <v>22.926270322000001</v>
          </cell>
          <cell r="AY348">
            <v>11.423118552</v>
          </cell>
          <cell r="AZ348">
            <v>9.5181187830000002</v>
          </cell>
          <cell r="BA348">
            <v>53</v>
          </cell>
          <cell r="BB348" t="str">
            <v>SI</v>
          </cell>
          <cell r="BC348">
            <v>0</v>
          </cell>
          <cell r="BD348">
            <v>1</v>
          </cell>
        </row>
        <row r="349">
          <cell r="A349" t="str">
            <v>19106</v>
          </cell>
          <cell r="B349" t="str">
            <v>CRCAM PROVENCE - COTE D'AZUR</v>
          </cell>
          <cell r="C349" t="str">
            <v>3. Autres (GEA CBD)</v>
          </cell>
          <cell r="D349">
            <v>201312</v>
          </cell>
          <cell r="E349">
            <v>3.8899999999999997E-2</v>
          </cell>
          <cell r="F349">
            <v>0.21149999999999999</v>
          </cell>
          <cell r="G349">
            <v>11.748253999999999</v>
          </cell>
          <cell r="H349">
            <v>0.45700708059999995</v>
          </cell>
          <cell r="I349">
            <v>2.484755721</v>
          </cell>
          <cell r="J349">
            <v>2.7300000000000001E-2</v>
          </cell>
          <cell r="K349">
            <v>0.43769999999999998</v>
          </cell>
          <cell r="L349">
            <v>3.3423569999999998</v>
          </cell>
          <cell r="M349">
            <v>9.12463461E-2</v>
          </cell>
          <cell r="N349">
            <v>1.4629496588999999</v>
          </cell>
          <cell r="O349">
            <v>17053</v>
          </cell>
          <cell r="P349" t="str">
            <v>415176072</v>
          </cell>
          <cell r="Q349" t="str">
            <v>PM</v>
          </cell>
          <cell r="R349" t="str">
            <v>210</v>
          </cell>
          <cell r="S349" t="str">
            <v>01</v>
          </cell>
          <cell r="T349" t="str">
            <v>Etablissement de crédit</v>
          </cell>
          <cell r="U349" t="str">
            <v>201</v>
          </cell>
          <cell r="V349" t="str">
            <v>Banque mutualiste ou coopérative</v>
          </cell>
          <cell r="W349" t="str">
            <v>001</v>
          </cell>
          <cell r="X349" t="str">
            <v>Agrément ACPR</v>
          </cell>
          <cell r="Y349">
            <v>8</v>
          </cell>
          <cell r="Z349" t="str">
            <v>RESTRUCTURATION AVEC REPRISE DE CIB</v>
          </cell>
          <cell r="AA349" t="str">
            <v>FR</v>
          </cell>
          <cell r="AB349" t="str">
            <v> France</v>
          </cell>
          <cell r="AC349" t="str">
            <v>S. BANCAIRE MUTUALISTE ET AUTRES RESEAUX</v>
          </cell>
          <cell r="AD349">
            <v>27</v>
          </cell>
          <cell r="AE349" t="str">
            <v>GPE CREDIT AGRICOLE</v>
          </cell>
          <cell r="AF349">
            <v>0</v>
          </cell>
          <cell r="AG349" t="str">
            <v>83300</v>
          </cell>
          <cell r="AH349" t="str">
            <v>FR</v>
          </cell>
          <cell r="AI349" t="str">
            <v/>
          </cell>
          <cell r="AJ349" t="str">
            <v/>
          </cell>
          <cell r="AK349" t="str">
            <v>EC</v>
          </cell>
          <cell r="AL349" t="str">
            <v>Bq mut</v>
          </cell>
          <cell r="AM349" t="str">
            <v>PERSONNE_MORALE_SOCIETE</v>
          </cell>
          <cell r="AN349" t="str">
            <v>CREDIT AGRICOLE</v>
          </cell>
          <cell r="AO349" t="str">
            <v>Groupes mutualistes</v>
          </cell>
          <cell r="AP349" t="str">
            <v/>
          </cell>
          <cell r="AQ349" t="str">
            <v/>
          </cell>
          <cell r="AR349" t="str">
            <v>FR</v>
          </cell>
          <cell r="AS349" t="str">
            <v>FRANCE</v>
          </cell>
          <cell r="AT349" t="str">
            <v/>
          </cell>
          <cell r="AU349" t="str">
            <v/>
          </cell>
          <cell r="AV349" t="str">
            <v>RABIER</v>
          </cell>
          <cell r="AW349">
            <v>2761</v>
          </cell>
          <cell r="AX349">
            <v>18.217338467000001</v>
          </cell>
          <cell r="AY349">
            <v>13.261338765000001</v>
          </cell>
          <cell r="AZ349">
            <v>6.559312254</v>
          </cell>
          <cell r="BA349">
            <v>70</v>
          </cell>
          <cell r="BB349" t="str">
            <v>SI</v>
          </cell>
          <cell r="BC349">
            <v>0</v>
          </cell>
          <cell r="BD349">
            <v>0</v>
          </cell>
        </row>
        <row r="350">
          <cell r="A350" t="str">
            <v>19230</v>
          </cell>
          <cell r="B350" t="str">
            <v>CREDIT LOGEMENT</v>
          </cell>
          <cell r="C350" t="str">
            <v>4. Autres (GEA hors CBD)</v>
          </cell>
          <cell r="D350">
            <v>201312</v>
          </cell>
          <cell r="E350">
            <v>5.4000000000000003E-3</v>
          </cell>
          <cell r="F350">
            <v>0.17249999999999999</v>
          </cell>
          <cell r="G350">
            <v>263.010574738</v>
          </cell>
          <cell r="H350">
            <v>1.4202571035852001</v>
          </cell>
          <cell r="I350">
            <v>45.369324142304997</v>
          </cell>
          <cell r="O350">
            <v>17222</v>
          </cell>
          <cell r="P350" t="str">
            <v>302493275</v>
          </cell>
          <cell r="Q350" t="str">
            <v>PM</v>
          </cell>
          <cell r="R350" t="str">
            <v>640</v>
          </cell>
          <cell r="S350" t="str">
            <v>26</v>
          </cell>
          <cell r="T350" t="str">
            <v>Société de financement</v>
          </cell>
          <cell r="U350" t="str">
            <v/>
          </cell>
          <cell r="V350" t="str">
            <v/>
          </cell>
          <cell r="W350" t="str">
            <v>001</v>
          </cell>
          <cell r="X350" t="str">
            <v>Agrément ACPR</v>
          </cell>
          <cell r="Y350">
            <v>1</v>
          </cell>
          <cell r="Z350" t="str">
            <v>CHANGEMENT DE CATEGORIE AGENT FINANCIER</v>
          </cell>
          <cell r="AA350" t="str">
            <v>FR</v>
          </cell>
          <cell r="AB350" t="str">
            <v> France</v>
          </cell>
          <cell r="AC350" t="str">
            <v>ACT. PARTAGE (EC OU EI MAJORIT- FRANCE)</v>
          </cell>
          <cell r="AD350">
            <v>1047</v>
          </cell>
          <cell r="AE350" t="str">
            <v>GPE CREDIT LOGEMENT</v>
          </cell>
          <cell r="AF350">
            <v>1</v>
          </cell>
          <cell r="AG350" t="str">
            <v>75003</v>
          </cell>
          <cell r="AH350" t="str">
            <v>FR</v>
          </cell>
          <cell r="AI350" t="str">
            <v/>
          </cell>
          <cell r="AJ350" t="str">
            <v/>
          </cell>
          <cell r="AK350" t="str">
            <v>SF</v>
          </cell>
          <cell r="AL350" t="str">
            <v>SF</v>
          </cell>
          <cell r="AM350" t="str">
            <v>PERSONNE_MORALE_SOCIETE</v>
          </cell>
          <cell r="AN350" t="str">
            <v>CREDIT LOGEMENT</v>
          </cell>
          <cell r="AO350" t="str">
            <v>Etablissements à actionnariat partagé</v>
          </cell>
          <cell r="AP350" t="str">
            <v>OUI</v>
          </cell>
          <cell r="AQ350" t="str">
            <v/>
          </cell>
          <cell r="AR350" t="str">
            <v>FR</v>
          </cell>
          <cell r="AS350" t="str">
            <v>FRANCE</v>
          </cell>
          <cell r="AT350" t="str">
            <v/>
          </cell>
          <cell r="AU350" t="str">
            <v/>
          </cell>
          <cell r="AV350" t="str">
            <v>PEYRON</v>
          </cell>
          <cell r="AW350">
            <v>2764</v>
          </cell>
          <cell r="AX350">
            <v>10.124092417</v>
          </cell>
          <cell r="AY350">
            <v>1.07901018</v>
          </cell>
          <cell r="AZ350">
            <v>2.2135415000000002E-2</v>
          </cell>
          <cell r="BA350">
            <v>116</v>
          </cell>
          <cell r="BB350" t="str">
            <v>NON-MSU</v>
          </cell>
          <cell r="BC350">
            <v>0</v>
          </cell>
          <cell r="BD350">
            <v>1</v>
          </cell>
        </row>
        <row r="351">
          <cell r="A351" t="str">
            <v>19406</v>
          </cell>
          <cell r="B351" t="str">
            <v>CRCAM DE LA TOURAINE ET DU POITOU</v>
          </cell>
          <cell r="C351" t="str">
            <v>3. Autres (GEA CBD)</v>
          </cell>
          <cell r="D351">
            <v>201312</v>
          </cell>
          <cell r="E351">
            <v>4.99E-2</v>
          </cell>
          <cell r="F351">
            <v>0.1726</v>
          </cell>
          <cell r="G351">
            <v>7.7505940000000004</v>
          </cell>
          <cell r="H351">
            <v>0.38675464060000003</v>
          </cell>
          <cell r="I351">
            <v>1.3377525244000001</v>
          </cell>
          <cell r="J351">
            <v>5.3800000000000001E-2</v>
          </cell>
          <cell r="K351">
            <v>0.42499999999999999</v>
          </cell>
          <cell r="L351">
            <v>2.4363100000000002</v>
          </cell>
          <cell r="M351">
            <v>0.13107347800000002</v>
          </cell>
          <cell r="N351">
            <v>1.0354317500000001</v>
          </cell>
          <cell r="O351">
            <v>17486</v>
          </cell>
          <cell r="P351" t="str">
            <v>399780097</v>
          </cell>
          <cell r="Q351" t="str">
            <v>PM</v>
          </cell>
          <cell r="R351" t="str">
            <v>210</v>
          </cell>
          <cell r="S351" t="str">
            <v>01</v>
          </cell>
          <cell r="T351" t="str">
            <v>Etablissement de crédit</v>
          </cell>
          <cell r="U351" t="str">
            <v>201</v>
          </cell>
          <cell r="V351" t="str">
            <v>Banque mutualiste ou coopérative</v>
          </cell>
          <cell r="W351" t="str">
            <v>001</v>
          </cell>
          <cell r="X351" t="str">
            <v>Agrément ACPR</v>
          </cell>
          <cell r="Y351">
            <v>8</v>
          </cell>
          <cell r="Z351" t="str">
            <v>RESTRUCTURATION AVEC REPRISE DE CIB</v>
          </cell>
          <cell r="AA351" t="str">
            <v>FR</v>
          </cell>
          <cell r="AB351" t="str">
            <v> France</v>
          </cell>
          <cell r="AC351" t="str">
            <v>S. BANCAIRE MUTUALISTE ET AUTRES RESEAUX</v>
          </cell>
          <cell r="AD351">
            <v>27</v>
          </cell>
          <cell r="AE351" t="str">
            <v>GPE CREDIT AGRICOLE</v>
          </cell>
          <cell r="AF351">
            <v>0</v>
          </cell>
          <cell r="AG351" t="str">
            <v>86000</v>
          </cell>
          <cell r="AH351" t="str">
            <v>FR</v>
          </cell>
          <cell r="AI351" t="str">
            <v/>
          </cell>
          <cell r="AJ351" t="str">
            <v/>
          </cell>
          <cell r="AK351" t="str">
            <v>EC</v>
          </cell>
          <cell r="AL351" t="str">
            <v>Bq mut</v>
          </cell>
          <cell r="AM351" t="str">
            <v>PERSONNE_MORALE_SOCIETE</v>
          </cell>
          <cell r="AN351" t="str">
            <v>CREDIT AGRICOLE</v>
          </cell>
          <cell r="AO351" t="str">
            <v>Groupes mutualistes</v>
          </cell>
          <cell r="AP351" t="str">
            <v/>
          </cell>
          <cell r="AQ351" t="str">
            <v/>
          </cell>
          <cell r="AR351" t="str">
            <v>FR</v>
          </cell>
          <cell r="AS351" t="str">
            <v>FRANCE</v>
          </cell>
          <cell r="AT351" t="str">
            <v/>
          </cell>
          <cell r="AU351" t="str">
            <v/>
          </cell>
          <cell r="AV351" t="str">
            <v>DENECE</v>
          </cell>
          <cell r="AW351">
            <v>2761</v>
          </cell>
          <cell r="AX351">
            <v>11.224972266</v>
          </cell>
          <cell r="AY351">
            <v>8.5601432289999995</v>
          </cell>
          <cell r="AZ351">
            <v>3.113157631</v>
          </cell>
          <cell r="BA351">
            <v>109</v>
          </cell>
          <cell r="BB351" t="str">
            <v>SI</v>
          </cell>
          <cell r="BC351">
            <v>0</v>
          </cell>
          <cell r="BD351">
            <v>0</v>
          </cell>
        </row>
        <row r="352">
          <cell r="A352" t="str">
            <v>19506</v>
          </cell>
          <cell r="B352" t="str">
            <v>CRCAM DU CENTRE OUEST</v>
          </cell>
          <cell r="C352" t="str">
            <v>3. Autres (GEA CBD)</v>
          </cell>
          <cell r="D352">
            <v>201312</v>
          </cell>
          <cell r="E352">
            <v>5.5599999999999997E-2</v>
          </cell>
          <cell r="F352">
            <v>0.17610000000000001</v>
          </cell>
          <cell r="G352">
            <v>3.6575929999999999</v>
          </cell>
          <cell r="H352">
            <v>0.20336217079999999</v>
          </cell>
          <cell r="I352">
            <v>0.64410212730000005</v>
          </cell>
          <cell r="J352">
            <v>3.4099999999999998E-2</v>
          </cell>
          <cell r="K352">
            <v>0.43130000000000002</v>
          </cell>
          <cell r="L352">
            <v>1.377785</v>
          </cell>
          <cell r="M352">
            <v>4.6982468499999999E-2</v>
          </cell>
          <cell r="N352">
            <v>0.59423867050000001</v>
          </cell>
          <cell r="O352">
            <v>17607</v>
          </cell>
          <cell r="P352" t="str">
            <v>391007457</v>
          </cell>
          <cell r="Q352" t="str">
            <v>PM</v>
          </cell>
          <cell r="R352" t="str">
            <v>210</v>
          </cell>
          <cell r="S352" t="str">
            <v>01</v>
          </cell>
          <cell r="T352" t="str">
            <v>Etablissement de crédit</v>
          </cell>
          <cell r="U352" t="str">
            <v>201</v>
          </cell>
          <cell r="V352" t="str">
            <v>Banque mutualiste ou coopérative</v>
          </cell>
          <cell r="W352" t="str">
            <v>001</v>
          </cell>
          <cell r="X352" t="str">
            <v>Agrément ACPR</v>
          </cell>
          <cell r="Y352">
            <v>8</v>
          </cell>
          <cell r="Z352" t="str">
            <v>RESTRUCTURATION AVEC REPRISE DE CIB</v>
          </cell>
          <cell r="AA352" t="str">
            <v>FR</v>
          </cell>
          <cell r="AB352" t="str">
            <v> France</v>
          </cell>
          <cell r="AC352" t="str">
            <v>S. BANCAIRE MUTUALISTE ET AUTRES RESEAUX</v>
          </cell>
          <cell r="AD352">
            <v>27</v>
          </cell>
          <cell r="AE352" t="str">
            <v>GPE CREDIT AGRICOLE</v>
          </cell>
          <cell r="AF352">
            <v>0</v>
          </cell>
          <cell r="AG352" t="str">
            <v>87000</v>
          </cell>
          <cell r="AH352" t="str">
            <v>FR</v>
          </cell>
          <cell r="AI352" t="str">
            <v/>
          </cell>
          <cell r="AJ352" t="str">
            <v/>
          </cell>
          <cell r="AK352" t="str">
            <v>EC</v>
          </cell>
          <cell r="AL352" t="str">
            <v>Bq mut</v>
          </cell>
          <cell r="AM352" t="str">
            <v>PERSONNE_MORALE_SOCIETE</v>
          </cell>
          <cell r="AN352" t="str">
            <v>CREDIT AGRICOLE</v>
          </cell>
          <cell r="AO352" t="str">
            <v>Groupes mutualistes</v>
          </cell>
          <cell r="AP352" t="str">
            <v/>
          </cell>
          <cell r="AQ352" t="str">
            <v/>
          </cell>
          <cell r="AR352" t="str">
            <v>FR</v>
          </cell>
          <cell r="AS352" t="str">
            <v>FRANCE</v>
          </cell>
          <cell r="AT352" t="str">
            <v/>
          </cell>
          <cell r="AU352" t="str">
            <v/>
          </cell>
          <cell r="AV352" t="str">
            <v>RABIER</v>
          </cell>
          <cell r="AW352">
            <v>2761</v>
          </cell>
          <cell r="AX352">
            <v>6.6111725870000004</v>
          </cell>
          <cell r="AY352">
            <v>4.5103078779999999</v>
          </cell>
          <cell r="AZ352">
            <v>1.845950078</v>
          </cell>
          <cell r="BA352">
            <v>146</v>
          </cell>
          <cell r="BB352" t="str">
            <v>SI</v>
          </cell>
          <cell r="BC352">
            <v>0</v>
          </cell>
          <cell r="BD352">
            <v>0</v>
          </cell>
        </row>
        <row r="353">
          <cell r="A353" t="str">
            <v>19806</v>
          </cell>
          <cell r="B353" t="str">
            <v>CRCAM DE LA MARTINIQUE ET DE LA GUYANE</v>
          </cell>
          <cell r="C353" t="str">
            <v>3. Autres (GEA CBD)</v>
          </cell>
          <cell r="D353">
            <v>201312</v>
          </cell>
          <cell r="E353">
            <v>0.1051</v>
          </cell>
          <cell r="F353">
            <v>0.222</v>
          </cell>
          <cell r="G353">
            <v>0.96433800000000003</v>
          </cell>
          <cell r="H353">
            <v>0.10135192380000001</v>
          </cell>
          <cell r="I353">
            <v>0.214083036</v>
          </cell>
          <cell r="J353">
            <v>5.28E-2</v>
          </cell>
          <cell r="K353">
            <v>0.41370000000000001</v>
          </cell>
          <cell r="L353">
            <v>0.72556600000000004</v>
          </cell>
          <cell r="M353">
            <v>3.8309884799999999E-2</v>
          </cell>
          <cell r="N353">
            <v>0.30016665420000005</v>
          </cell>
          <cell r="O353">
            <v>17931</v>
          </cell>
          <cell r="P353" t="str">
            <v>313976383</v>
          </cell>
          <cell r="Q353" t="str">
            <v>PM</v>
          </cell>
          <cell r="R353" t="str">
            <v>216</v>
          </cell>
          <cell r="S353" t="str">
            <v>01</v>
          </cell>
          <cell r="T353" t="str">
            <v>Etablissement de crédit</v>
          </cell>
          <cell r="U353" t="str">
            <v>201</v>
          </cell>
          <cell r="V353" t="str">
            <v>Banque mutualiste ou coopérative</v>
          </cell>
          <cell r="W353" t="str">
            <v>001</v>
          </cell>
          <cell r="X353" t="str">
            <v>Agrément ACPR</v>
          </cell>
          <cell r="Y353">
            <v>6</v>
          </cell>
          <cell r="Z353" t="str">
            <v>NOUVEL ETABLISSEMENT</v>
          </cell>
          <cell r="AA353" t="str">
            <v>FR</v>
          </cell>
          <cell r="AB353" t="str">
            <v> France</v>
          </cell>
          <cell r="AC353" t="str">
            <v>S. BANCAIRE MUTUALISTE ET AUTRES RESEAUX</v>
          </cell>
          <cell r="AD353">
            <v>27</v>
          </cell>
          <cell r="AE353" t="str">
            <v>GPE CREDIT AGRICOLE</v>
          </cell>
          <cell r="AF353">
            <v>0</v>
          </cell>
          <cell r="AG353" t="str">
            <v>97232</v>
          </cell>
          <cell r="AH353" t="str">
            <v>FR</v>
          </cell>
          <cell r="AI353" t="str">
            <v/>
          </cell>
          <cell r="AJ353" t="str">
            <v/>
          </cell>
          <cell r="AK353" t="str">
            <v>EC</v>
          </cell>
          <cell r="AL353" t="str">
            <v>Bq mut</v>
          </cell>
          <cell r="AM353" t="str">
            <v>PERSONNE_MORALE_SOCIETE</v>
          </cell>
          <cell r="AN353" t="str">
            <v>CREDIT AGRICOLE</v>
          </cell>
          <cell r="AO353" t="str">
            <v>Groupes mutualistes</v>
          </cell>
          <cell r="AP353" t="str">
            <v/>
          </cell>
          <cell r="AQ353" t="str">
            <v/>
          </cell>
          <cell r="AR353" t="str">
            <v>FR</v>
          </cell>
          <cell r="AS353" t="str">
            <v>FRANCE</v>
          </cell>
          <cell r="AT353" t="str">
            <v/>
          </cell>
          <cell r="AU353" t="str">
            <v/>
          </cell>
          <cell r="AV353" t="str">
            <v>KHEYAR</v>
          </cell>
          <cell r="AW353">
            <v>2761</v>
          </cell>
          <cell r="AX353">
            <v>2.0621583729999999</v>
          </cell>
          <cell r="AY353">
            <v>1.537600335</v>
          </cell>
          <cell r="AZ353">
            <v>0.80151039099999999</v>
          </cell>
          <cell r="BA353">
            <v>241</v>
          </cell>
          <cell r="BB353" t="str">
            <v>SI</v>
          </cell>
          <cell r="BC353">
            <v>0</v>
          </cell>
          <cell r="BD353">
            <v>0</v>
          </cell>
        </row>
        <row r="354">
          <cell r="A354" t="str">
            <v>19870</v>
          </cell>
          <cell r="B354" t="str">
            <v>CARREFOUR BANQUE</v>
          </cell>
          <cell r="C354" t="str">
            <v>2. CBD</v>
          </cell>
          <cell r="D354">
            <v>201312</v>
          </cell>
          <cell r="K354">
            <v>2.3E-3</v>
          </cell>
          <cell r="L354">
            <v>3.1767425920000001</v>
          </cell>
          <cell r="N354">
            <v>7.3065079616000004E-3</v>
          </cell>
          <cell r="O354">
            <v>18012</v>
          </cell>
          <cell r="P354" t="str">
            <v>313811515</v>
          </cell>
          <cell r="Q354" t="str">
            <v>PM</v>
          </cell>
          <cell r="R354" t="str">
            <v>102</v>
          </cell>
          <cell r="S354" t="str">
            <v>01</v>
          </cell>
          <cell r="T354" t="str">
            <v>Etablissement de crédit</v>
          </cell>
          <cell r="U354" t="str">
            <v>200</v>
          </cell>
          <cell r="V354" t="str">
            <v>Banque</v>
          </cell>
          <cell r="W354" t="str">
            <v>001</v>
          </cell>
          <cell r="X354" t="str">
            <v>Agrément ACPR</v>
          </cell>
          <cell r="Y354">
            <v>8</v>
          </cell>
          <cell r="Z354" t="str">
            <v>RESTRUCTURATION AVEC REPRISE DE CIB</v>
          </cell>
          <cell r="AA354" t="str">
            <v>FR</v>
          </cell>
          <cell r="AB354" t="str">
            <v> France</v>
          </cell>
          <cell r="AC354" t="str">
            <v>S. COMMERCIAL</v>
          </cell>
          <cell r="AD354">
            <v>64</v>
          </cell>
          <cell r="AE354" t="str">
            <v>GPE CARREFOUR</v>
          </cell>
          <cell r="AF354">
            <v>1</v>
          </cell>
          <cell r="AG354" t="str">
            <v>91080</v>
          </cell>
          <cell r="AH354" t="str">
            <v>FR</v>
          </cell>
          <cell r="AI354" t="str">
            <v/>
          </cell>
          <cell r="AJ354" t="str">
            <v/>
          </cell>
          <cell r="AK354" t="str">
            <v>EC</v>
          </cell>
          <cell r="AL354" t="str">
            <v>Banque</v>
          </cell>
          <cell r="AM354" t="str">
            <v>PERSONNE_MORALE_SOCIETE</v>
          </cell>
          <cell r="AN354" t="str">
            <v>CARREFOUR</v>
          </cell>
          <cell r="AO354" t="str">
            <v>Industrie, commerce, services, BTP, groupes professionnels</v>
          </cell>
          <cell r="AP354" t="str">
            <v/>
          </cell>
          <cell r="AQ354" t="str">
            <v/>
          </cell>
          <cell r="AR354" t="str">
            <v>FR</v>
          </cell>
          <cell r="AS354" t="str">
            <v>FRANCE</v>
          </cell>
          <cell r="AT354" t="str">
            <v/>
          </cell>
          <cell r="AU354" t="str">
            <v/>
          </cell>
          <cell r="AV354" t="str">
            <v>PALARIC</v>
          </cell>
          <cell r="AW354">
            <v>2764</v>
          </cell>
          <cell r="AX354">
            <v>4.7646012259999999</v>
          </cell>
          <cell r="AY354">
            <v>2.3952790610000001</v>
          </cell>
          <cell r="AZ354">
            <v>0.5903919769999999</v>
          </cell>
          <cell r="BA354">
            <v>173</v>
          </cell>
          <cell r="BB354" t="str">
            <v>LSI</v>
          </cell>
          <cell r="BC354">
            <v>0</v>
          </cell>
          <cell r="BD354">
            <v>1</v>
          </cell>
        </row>
        <row r="355">
          <cell r="A355" t="str">
            <v>19906</v>
          </cell>
          <cell r="B355" t="str">
            <v>CRCAM DE LA REUNION</v>
          </cell>
          <cell r="C355" t="str">
            <v>3. Autres (GEA CBD)</v>
          </cell>
          <cell r="D355">
            <v>201312</v>
          </cell>
          <cell r="E355">
            <v>9.5500000000000002E-2</v>
          </cell>
          <cell r="F355">
            <v>0.2122</v>
          </cell>
          <cell r="G355">
            <v>2.5750850000000001</v>
          </cell>
          <cell r="H355">
            <v>0.24592061750000002</v>
          </cell>
          <cell r="I355">
            <v>0.54643303700000001</v>
          </cell>
          <cell r="J355">
            <v>0.13320000000000001</v>
          </cell>
          <cell r="K355">
            <v>0.43209999999999998</v>
          </cell>
          <cell r="L355">
            <v>1.7037580000000001</v>
          </cell>
          <cell r="M355">
            <v>0.22694056560000003</v>
          </cell>
          <cell r="N355">
            <v>0.73619383179999998</v>
          </cell>
          <cell r="O355">
            <v>18055</v>
          </cell>
          <cell r="P355" t="str">
            <v>312617046</v>
          </cell>
          <cell r="Q355" t="str">
            <v>PM</v>
          </cell>
          <cell r="R355" t="str">
            <v>216</v>
          </cell>
          <cell r="S355" t="str">
            <v>01</v>
          </cell>
          <cell r="T355" t="str">
            <v>Etablissement de crédit</v>
          </cell>
          <cell r="U355" t="str">
            <v>201</v>
          </cell>
          <cell r="V355" t="str">
            <v>Banque mutualiste ou coopérative</v>
          </cell>
          <cell r="W355" t="str">
            <v>001</v>
          </cell>
          <cell r="X355" t="str">
            <v>Agrément ACPR</v>
          </cell>
          <cell r="Y355">
            <v>6</v>
          </cell>
          <cell r="Z355" t="str">
            <v>NOUVEL ETABLISSEMENT</v>
          </cell>
          <cell r="AA355" t="str">
            <v>FR</v>
          </cell>
          <cell r="AB355" t="str">
            <v> France</v>
          </cell>
          <cell r="AC355" t="str">
            <v>S. BANCAIRE MUTUALISTE ET AUTRES RESEAUX</v>
          </cell>
          <cell r="AD355">
            <v>27</v>
          </cell>
          <cell r="AE355" t="str">
            <v>GPE CREDIT AGRICOLE</v>
          </cell>
          <cell r="AF355">
            <v>0</v>
          </cell>
          <cell r="AG355" t="str">
            <v>97400</v>
          </cell>
          <cell r="AH355" t="str">
            <v>FR</v>
          </cell>
          <cell r="AI355" t="str">
            <v/>
          </cell>
          <cell r="AJ355" t="str">
            <v/>
          </cell>
          <cell r="AK355" t="str">
            <v>EC</v>
          </cell>
          <cell r="AL355" t="str">
            <v>Bq mut</v>
          </cell>
          <cell r="AM355" t="str">
            <v>PERSONNE_MORALE_SOCIETE</v>
          </cell>
          <cell r="AN355" t="str">
            <v>CREDIT AGRICOLE</v>
          </cell>
          <cell r="AO355" t="str">
            <v>Groupes mutualistes</v>
          </cell>
          <cell r="AP355" t="str">
            <v/>
          </cell>
          <cell r="AQ355" t="str">
            <v/>
          </cell>
          <cell r="AR355" t="str">
            <v>FR</v>
          </cell>
          <cell r="AS355" t="str">
            <v>FRANCE</v>
          </cell>
          <cell r="AT355" t="str">
            <v/>
          </cell>
          <cell r="AU355" t="str">
            <v/>
          </cell>
          <cell r="AV355" t="str">
            <v>ONDO</v>
          </cell>
          <cell r="AW355">
            <v>2761</v>
          </cell>
          <cell r="AX355">
            <v>5.1918533330000001</v>
          </cell>
          <cell r="AY355">
            <v>3.4163204470000004</v>
          </cell>
          <cell r="AZ355">
            <v>1.5665471370000001</v>
          </cell>
          <cell r="BA355">
            <v>167</v>
          </cell>
          <cell r="BB355" t="str">
            <v>SI</v>
          </cell>
          <cell r="BC355">
            <v>0</v>
          </cell>
          <cell r="BD355">
            <v>0</v>
          </cell>
        </row>
        <row r="356">
          <cell r="A356" t="str">
            <v>22040</v>
          </cell>
          <cell r="B356" t="str">
            <v>CONFEDERATION NATIONALE DU CREDIT MUTUEL</v>
          </cell>
          <cell r="C356" t="str">
            <v>1. Top6</v>
          </cell>
          <cell r="D356">
            <v>201312</v>
          </cell>
          <cell r="E356">
            <v>4.1099999999999998E-2</v>
          </cell>
          <cell r="F356">
            <v>0.20180000000000001</v>
          </cell>
          <cell r="G356">
            <v>402.64347250700001</v>
          </cell>
          <cell r="H356">
            <v>16.548646720037699</v>
          </cell>
          <cell r="I356">
            <v>81.253452751912604</v>
          </cell>
          <cell r="L356">
            <v>5.7663678479999998</v>
          </cell>
          <cell r="O356">
            <v>50543</v>
          </cell>
          <cell r="P356" t="str">
            <v/>
          </cell>
          <cell r="Q356" t="str">
            <v>PM</v>
          </cell>
          <cell r="R356" t="str">
            <v>930</v>
          </cell>
          <cell r="S356" t="str">
            <v>04</v>
          </cell>
          <cell r="T356" t="str">
            <v>Organe central</v>
          </cell>
          <cell r="U356" t="str">
            <v/>
          </cell>
          <cell r="V356" t="str">
            <v/>
          </cell>
          <cell r="W356" t="str">
            <v>100</v>
          </cell>
          <cell r="X356" t="str">
            <v>Aucune autorisation</v>
          </cell>
          <cell r="Y356">
            <v>1</v>
          </cell>
          <cell r="Z356" t="str">
            <v>CHANGEMENT DE CATEGORIE AGENT FINANCIER</v>
          </cell>
          <cell r="AA356" t="str">
            <v/>
          </cell>
          <cell r="AB356" t="str">
            <v/>
          </cell>
          <cell r="AC356" t="str">
            <v/>
          </cell>
          <cell r="AD356">
            <v>29</v>
          </cell>
          <cell r="AE356" t="str">
            <v>GPE CREDIT MUTUEL</v>
          </cell>
          <cell r="AF356">
            <v>1</v>
          </cell>
          <cell r="AG356" t="str">
            <v/>
          </cell>
          <cell r="AH356" t="str">
            <v>FR</v>
          </cell>
          <cell r="AI356" t="str">
            <v/>
          </cell>
          <cell r="AJ356" t="str">
            <v/>
          </cell>
          <cell r="AK356" t="str">
            <v/>
          </cell>
          <cell r="AL356" t="str">
            <v/>
          </cell>
          <cell r="AM356" t="str">
            <v/>
          </cell>
          <cell r="AN356" t="str">
            <v/>
          </cell>
          <cell r="AO356" t="str">
            <v/>
          </cell>
          <cell r="AP356" t="str">
            <v/>
          </cell>
          <cell r="AQ356" t="str">
            <v/>
          </cell>
          <cell r="AR356" t="str">
            <v/>
          </cell>
          <cell r="AS356" t="str">
            <v/>
          </cell>
          <cell r="AT356" t="str">
            <v/>
          </cell>
          <cell r="AU356" t="str">
            <v/>
          </cell>
          <cell r="AV356" t="str">
            <v>KRAUSE</v>
          </cell>
          <cell r="AW356">
            <v>2763</v>
          </cell>
          <cell r="AX356">
            <v>266.27379194700001</v>
          </cell>
          <cell r="AY356">
            <v>172.373037289</v>
          </cell>
          <cell r="AZ356">
            <v>151.01409401199999</v>
          </cell>
          <cell r="BA356">
            <v>9</v>
          </cell>
          <cell r="BB356" t="str">
            <v>SI</v>
          </cell>
          <cell r="BC356">
            <v>1</v>
          </cell>
          <cell r="BD356">
            <v>1</v>
          </cell>
        </row>
        <row r="357">
          <cell r="A357" t="str">
            <v>30002</v>
          </cell>
          <cell r="B357" t="str">
            <v>CREDIT LYONNAIS</v>
          </cell>
          <cell r="C357" t="str">
            <v>3. Autres (GEA CBD)</v>
          </cell>
          <cell r="D357">
            <v>201312</v>
          </cell>
          <cell r="E357">
            <v>3.6999999999999998E-2</v>
          </cell>
          <cell r="F357">
            <v>0.17599999999999999</v>
          </cell>
          <cell r="G357">
            <v>79.575166370000005</v>
          </cell>
          <cell r="H357">
            <v>2.9442811556900002</v>
          </cell>
          <cell r="I357">
            <v>14.00522928112</v>
          </cell>
          <cell r="J357">
            <v>3.3700000000000001E-2</v>
          </cell>
          <cell r="K357">
            <v>0.3528</v>
          </cell>
          <cell r="L357">
            <v>35.47275664</v>
          </cell>
          <cell r="M357">
            <v>1.1954318987679999</v>
          </cell>
          <cell r="N357">
            <v>12.514788542592001</v>
          </cell>
          <cell r="O357">
            <v>20363</v>
          </cell>
          <cell r="P357" t="str">
            <v>954509741</v>
          </cell>
          <cell r="Q357" t="str">
            <v>PM</v>
          </cell>
          <cell r="R357" t="str">
            <v>100</v>
          </cell>
          <cell r="S357" t="str">
            <v>01</v>
          </cell>
          <cell r="T357" t="str">
            <v>Etablissement de crédit</v>
          </cell>
          <cell r="U357" t="str">
            <v>200</v>
          </cell>
          <cell r="V357" t="str">
            <v>Banque</v>
          </cell>
          <cell r="W357" t="str">
            <v>001</v>
          </cell>
          <cell r="X357" t="str">
            <v>Agrément ACPR</v>
          </cell>
          <cell r="Y357">
            <v>6</v>
          </cell>
          <cell r="Z357" t="str">
            <v>NOUVEL ETABLISSEMENT</v>
          </cell>
          <cell r="AA357" t="str">
            <v>FR</v>
          </cell>
          <cell r="AB357" t="str">
            <v> France</v>
          </cell>
          <cell r="AC357" t="str">
            <v>S. BANCAIRE MUTUALISTE ET AUTRES RESEAUX</v>
          </cell>
          <cell r="AD357">
            <v>27</v>
          </cell>
          <cell r="AE357" t="str">
            <v>GPE CREDIT AGRICOLE</v>
          </cell>
          <cell r="AF357">
            <v>0</v>
          </cell>
          <cell r="AG357" t="str">
            <v>69002</v>
          </cell>
          <cell r="AH357" t="str">
            <v>FR</v>
          </cell>
          <cell r="AI357" t="str">
            <v/>
          </cell>
          <cell r="AJ357" t="str">
            <v/>
          </cell>
          <cell r="AK357" t="str">
            <v>EC</v>
          </cell>
          <cell r="AL357" t="str">
            <v>Banque</v>
          </cell>
          <cell r="AM357" t="str">
            <v>PERSONNE_MORALE_SOCIETE</v>
          </cell>
          <cell r="AN357" t="str">
            <v>CREDIT AGRICOLE</v>
          </cell>
          <cell r="AO357" t="str">
            <v>Groupes mutualistes</v>
          </cell>
          <cell r="AP357" t="str">
            <v/>
          </cell>
          <cell r="AQ357" t="str">
            <v/>
          </cell>
          <cell r="AR357" t="str">
            <v>FR</v>
          </cell>
          <cell r="AS357" t="str">
            <v>FRANCE</v>
          </cell>
          <cell r="AT357" t="str">
            <v/>
          </cell>
          <cell r="AU357" t="str">
            <v/>
          </cell>
          <cell r="AV357" t="str">
            <v>RABIER</v>
          </cell>
          <cell r="AW357">
            <v>2761</v>
          </cell>
          <cell r="AX357">
            <v>134.358836747</v>
          </cell>
          <cell r="AY357">
            <v>96.319596540000006</v>
          </cell>
          <cell r="AZ357">
            <v>90.525970512000001</v>
          </cell>
          <cell r="BA357">
            <v>18</v>
          </cell>
          <cell r="BB357" t="str">
            <v>SI</v>
          </cell>
          <cell r="BC357">
            <v>0</v>
          </cell>
          <cell r="BD357">
            <v>1</v>
          </cell>
        </row>
        <row r="358">
          <cell r="A358" t="str">
            <v>30003</v>
          </cell>
          <cell r="B358" t="str">
            <v>STE GENERALE</v>
          </cell>
          <cell r="C358" t="str">
            <v>1. Top6</v>
          </cell>
          <cell r="D358">
            <v>201312</v>
          </cell>
          <cell r="E358">
            <v>3.5099999999999999E-2</v>
          </cell>
          <cell r="F358">
            <v>0.2094</v>
          </cell>
          <cell r="G358">
            <v>604.49753166599999</v>
          </cell>
          <cell r="H358">
            <v>21.217863361476599</v>
          </cell>
          <cell r="I358">
            <v>126.5817831308604</v>
          </cell>
          <cell r="J358">
            <v>7.7899999999999997E-2</v>
          </cell>
          <cell r="K358">
            <v>0.38650000000000001</v>
          </cell>
          <cell r="L358">
            <v>7.1123547269999996</v>
          </cell>
          <cell r="M358">
            <v>0.5540524332333</v>
          </cell>
          <cell r="N358">
            <v>2.7489251019854999</v>
          </cell>
          <cell r="O358">
            <v>20441</v>
          </cell>
          <cell r="P358" t="str">
            <v>552120222</v>
          </cell>
          <cell r="Q358" t="str">
            <v>PM</v>
          </cell>
          <cell r="R358" t="str">
            <v>100</v>
          </cell>
          <cell r="S358" t="str">
            <v>01</v>
          </cell>
          <cell r="T358" t="str">
            <v>Etablissement de crédit</v>
          </cell>
          <cell r="U358" t="str">
            <v>200</v>
          </cell>
          <cell r="V358" t="str">
            <v>Banque</v>
          </cell>
          <cell r="W358" t="str">
            <v>001</v>
          </cell>
          <cell r="X358" t="str">
            <v>Agrément ACPR</v>
          </cell>
          <cell r="Y358">
            <v>6</v>
          </cell>
          <cell r="Z358" t="str">
            <v>NOUVEL ETABLISSEMENT</v>
          </cell>
          <cell r="AA358" t="str">
            <v>FR</v>
          </cell>
          <cell r="AB358" t="str">
            <v> France</v>
          </cell>
          <cell r="AC358" t="str">
            <v>S. BANCAIRE PRIVE (GRANDS GROUPES)</v>
          </cell>
          <cell r="AD358">
            <v>30</v>
          </cell>
          <cell r="AE358" t="str">
            <v>GPE SOCIETE GENERALE</v>
          </cell>
          <cell r="AF358">
            <v>1</v>
          </cell>
          <cell r="AG358" t="str">
            <v>75009</v>
          </cell>
          <cell r="AH358" t="str">
            <v>FR</v>
          </cell>
          <cell r="AI358" t="str">
            <v/>
          </cell>
          <cell r="AJ358" t="str">
            <v/>
          </cell>
          <cell r="AK358" t="str">
            <v>EC</v>
          </cell>
          <cell r="AL358" t="str">
            <v>Banque</v>
          </cell>
          <cell r="AM358" t="str">
            <v>PERSONNE_MORALE_SOCIETE</v>
          </cell>
          <cell r="AN358" t="str">
            <v>SOCIETE GENERALE</v>
          </cell>
          <cell r="AO358" t="str">
            <v>Grands groupes bancaires privés</v>
          </cell>
          <cell r="AP358" t="str">
            <v>OUI</v>
          </cell>
          <cell r="AQ358" t="str">
            <v/>
          </cell>
          <cell r="AR358" t="str">
            <v>FR</v>
          </cell>
          <cell r="AS358" t="str">
            <v>FRANCE</v>
          </cell>
          <cell r="AT358" t="str">
            <v/>
          </cell>
          <cell r="AU358" t="str">
            <v/>
          </cell>
          <cell r="AV358" t="str">
            <v>AYROLES</v>
          </cell>
          <cell r="AW358">
            <v>2751</v>
          </cell>
          <cell r="AX358">
            <v>1153.615684118</v>
          </cell>
          <cell r="AY358">
            <v>242.390057138</v>
          </cell>
          <cell r="AZ358">
            <v>337.07689172799996</v>
          </cell>
          <cell r="BA358">
            <v>2</v>
          </cell>
          <cell r="BB358" t="str">
            <v>SI</v>
          </cell>
          <cell r="BC358">
            <v>1</v>
          </cell>
          <cell r="BD358">
            <v>1</v>
          </cell>
        </row>
        <row r="359">
          <cell r="A359" t="str">
            <v>30004</v>
          </cell>
          <cell r="B359" t="str">
            <v>BNP PARIBAS</v>
          </cell>
          <cell r="C359" t="str">
            <v>1. Top6</v>
          </cell>
          <cell r="D359">
            <v>201312</v>
          </cell>
          <cell r="E359">
            <v>4.6800000000000001E-2</v>
          </cell>
          <cell r="F359">
            <v>0.2288</v>
          </cell>
          <cell r="G359">
            <v>916.09859392200008</v>
          </cell>
          <cell r="H359">
            <v>42.873414195549607</v>
          </cell>
          <cell r="I359">
            <v>209.60335828935362</v>
          </cell>
          <cell r="O359">
            <v>20556</v>
          </cell>
          <cell r="P359" t="str">
            <v>662042449</v>
          </cell>
          <cell r="Q359" t="str">
            <v>PM</v>
          </cell>
          <cell r="R359" t="str">
            <v>100</v>
          </cell>
          <cell r="S359" t="str">
            <v>01</v>
          </cell>
          <cell r="T359" t="str">
            <v>Etablissement de crédit</v>
          </cell>
          <cell r="U359" t="str">
            <v>200</v>
          </cell>
          <cell r="V359" t="str">
            <v>Banque</v>
          </cell>
          <cell r="W359" t="str">
            <v>001</v>
          </cell>
          <cell r="X359" t="str">
            <v>Agrément ACPR</v>
          </cell>
          <cell r="Y359">
            <v>6</v>
          </cell>
          <cell r="Z359" t="str">
            <v>NOUVEL ETABLISSEMENT</v>
          </cell>
          <cell r="AA359" t="str">
            <v>FR</v>
          </cell>
          <cell r="AB359" t="str">
            <v> France</v>
          </cell>
          <cell r="AC359" t="str">
            <v>S. BANCAIRE PRIVE (GRANDS GROUPES)</v>
          </cell>
          <cell r="AD359">
            <v>768</v>
          </cell>
          <cell r="AE359" t="str">
            <v>GPE BNP-PARIBAS</v>
          </cell>
          <cell r="AF359">
            <v>1</v>
          </cell>
          <cell r="AG359" t="str">
            <v>75009</v>
          </cell>
          <cell r="AH359" t="str">
            <v>FR</v>
          </cell>
          <cell r="AI359" t="str">
            <v/>
          </cell>
          <cell r="AJ359" t="str">
            <v/>
          </cell>
          <cell r="AK359" t="str">
            <v>EC</v>
          </cell>
          <cell r="AL359" t="str">
            <v>Banque</v>
          </cell>
          <cell r="AM359" t="str">
            <v>PERSONNE_MORALE_SOCIETE</v>
          </cell>
          <cell r="AN359" t="str">
            <v>BNP-PARIBAS</v>
          </cell>
          <cell r="AO359" t="str">
            <v>Grands groupes bancaires privés</v>
          </cell>
          <cell r="AP359" t="str">
            <v>OUI</v>
          </cell>
          <cell r="AQ359" t="str">
            <v/>
          </cell>
          <cell r="AR359" t="str">
            <v>FR</v>
          </cell>
          <cell r="AS359" t="str">
            <v>FRANCE</v>
          </cell>
          <cell r="AT359" t="str">
            <v/>
          </cell>
          <cell r="AU359" t="str">
            <v/>
          </cell>
          <cell r="AV359" t="str">
            <v>AUBERT</v>
          </cell>
          <cell r="AW359">
            <v>2754</v>
          </cell>
          <cell r="AX359">
            <v>1284.5851445580001</v>
          </cell>
          <cell r="AY359">
            <v>273.93183112899999</v>
          </cell>
          <cell r="AZ359">
            <v>321.10414057399998</v>
          </cell>
          <cell r="BA359">
            <v>1</v>
          </cell>
          <cell r="BB359" t="str">
            <v>SI</v>
          </cell>
          <cell r="BC359">
            <v>1</v>
          </cell>
          <cell r="BD359">
            <v>1</v>
          </cell>
        </row>
        <row r="360">
          <cell r="A360" t="str">
            <v>30006</v>
          </cell>
          <cell r="B360" t="str">
            <v>CREDIT AGRICOLE S.A.</v>
          </cell>
          <cell r="C360" t="str">
            <v>3. Autres (GEA CBD)</v>
          </cell>
          <cell r="D360">
            <v>201312</v>
          </cell>
          <cell r="E360">
            <v>3.3399999999999999E-2</v>
          </cell>
          <cell r="F360">
            <v>0.22600000000000001</v>
          </cell>
          <cell r="G360">
            <v>477.76370534599999</v>
          </cell>
          <cell r="H360">
            <v>15.9573077585564</v>
          </cell>
          <cell r="I360">
            <v>107.974597408196</v>
          </cell>
          <cell r="J360">
            <v>7.6E-3</v>
          </cell>
          <cell r="K360">
            <v>0.31590000000000001</v>
          </cell>
          <cell r="L360">
            <v>152.28110212999999</v>
          </cell>
          <cell r="M360">
            <v>1.157336376188</v>
          </cell>
          <cell r="N360">
            <v>48.105600162866999</v>
          </cell>
          <cell r="O360">
            <v>1342</v>
          </cell>
          <cell r="P360" t="str">
            <v>784608416</v>
          </cell>
          <cell r="Q360" t="str">
            <v>PM</v>
          </cell>
          <cell r="R360" t="str">
            <v>210</v>
          </cell>
          <cell r="S360" t="str">
            <v>01</v>
          </cell>
          <cell r="T360" t="str">
            <v>Etablissement de crédit</v>
          </cell>
          <cell r="U360" t="str">
            <v>201</v>
          </cell>
          <cell r="V360" t="str">
            <v>Banque mutualiste ou coopérative</v>
          </cell>
          <cell r="W360" t="str">
            <v>001</v>
          </cell>
          <cell r="X360" t="str">
            <v>Agrément ACPR</v>
          </cell>
          <cell r="Y360">
            <v>8</v>
          </cell>
          <cell r="Z360" t="str">
            <v>RESTRUCTURATION AVEC REPRISE DE CIB</v>
          </cell>
          <cell r="AA360" t="str">
            <v>FR</v>
          </cell>
          <cell r="AB360" t="str">
            <v> France</v>
          </cell>
          <cell r="AC360" t="str">
            <v>S. BANCAIRE MUTUALISTE ET AUTRES RESEAUX</v>
          </cell>
          <cell r="AD360">
            <v>27</v>
          </cell>
          <cell r="AE360" t="str">
            <v>GPE CREDIT AGRICOLE</v>
          </cell>
          <cell r="AF360">
            <v>0</v>
          </cell>
          <cell r="AG360" t="str">
            <v>92120</v>
          </cell>
          <cell r="AH360" t="str">
            <v>FR</v>
          </cell>
          <cell r="AI360" t="str">
            <v/>
          </cell>
          <cell r="AJ360" t="str">
            <v/>
          </cell>
          <cell r="AK360" t="str">
            <v>EC</v>
          </cell>
          <cell r="AL360" t="str">
            <v>Bq mut</v>
          </cell>
          <cell r="AM360" t="str">
            <v>PERSONNE_MORALE_SOCIETE</v>
          </cell>
          <cell r="AN360" t="str">
            <v>CREDIT AGRICOLE</v>
          </cell>
          <cell r="AO360" t="str">
            <v>Groupes mutualistes</v>
          </cell>
          <cell r="AP360" t="str">
            <v/>
          </cell>
          <cell r="AQ360" t="str">
            <v/>
          </cell>
          <cell r="AR360" t="str">
            <v>FR</v>
          </cell>
          <cell r="AS360" t="str">
            <v>FRANCE</v>
          </cell>
          <cell r="AT360" t="str">
            <v/>
          </cell>
          <cell r="AU360" t="str">
            <v/>
          </cell>
          <cell r="AV360" t="str">
            <v>MOISSINAC</v>
          </cell>
          <cell r="AW360">
            <v>2761</v>
          </cell>
          <cell r="AX360">
            <v>550.35326566999993</v>
          </cell>
          <cell r="AY360">
            <v>1.715634374</v>
          </cell>
          <cell r="AZ360">
            <v>229.233033965</v>
          </cell>
          <cell r="BA360">
            <v>5</v>
          </cell>
          <cell r="BB360" t="str">
            <v>SI</v>
          </cell>
          <cell r="BC360">
            <v>0</v>
          </cell>
          <cell r="BD360">
            <v>0</v>
          </cell>
        </row>
        <row r="361">
          <cell r="A361" t="str">
            <v>30007</v>
          </cell>
          <cell r="B361" t="str">
            <v>NATIXIS</v>
          </cell>
          <cell r="C361" t="str">
            <v>3. Autres (GEA CBD)</v>
          </cell>
          <cell r="D361">
            <v>201312</v>
          </cell>
          <cell r="E361">
            <v>2.35E-2</v>
          </cell>
          <cell r="F361">
            <v>0.2175</v>
          </cell>
          <cell r="G361">
            <v>280.982799779</v>
          </cell>
          <cell r="H361">
            <v>6.6030957948065003</v>
          </cell>
          <cell r="I361">
            <v>61.113758951932503</v>
          </cell>
          <cell r="J361">
            <v>1.3100000000000001E-2</v>
          </cell>
          <cell r="K361">
            <v>0.51859999999999995</v>
          </cell>
          <cell r="L361">
            <v>18.50885731</v>
          </cell>
          <cell r="M361">
            <v>0.24246603076100001</v>
          </cell>
          <cell r="N361">
            <v>9.598693400965999</v>
          </cell>
          <cell r="O361">
            <v>50258</v>
          </cell>
          <cell r="P361" t="str">
            <v>542044524</v>
          </cell>
          <cell r="Q361" t="str">
            <v>PM</v>
          </cell>
          <cell r="R361" t="str">
            <v>191</v>
          </cell>
          <cell r="S361" t="str">
            <v>01</v>
          </cell>
          <cell r="T361" t="str">
            <v>Etablissement de crédit</v>
          </cell>
          <cell r="U361" t="str">
            <v>200</v>
          </cell>
          <cell r="V361" t="str">
            <v>Banque</v>
          </cell>
          <cell r="W361" t="str">
            <v>001</v>
          </cell>
          <cell r="X361" t="str">
            <v>Agrément ACPR</v>
          </cell>
          <cell r="Y361">
            <v>2</v>
          </cell>
          <cell r="Z361" t="str">
            <v>CHANGEMENT DE CATEGORIE AU SEIN DES E.C.</v>
          </cell>
          <cell r="AA361" t="str">
            <v>FR</v>
          </cell>
          <cell r="AB361" t="str">
            <v> France</v>
          </cell>
          <cell r="AC361" t="str">
            <v>S. BANCAIRE MUTUALISTE ET AUTRES RESEAUX</v>
          </cell>
          <cell r="AD361">
            <v>1163</v>
          </cell>
          <cell r="AE361" t="str">
            <v>GPE BPCE</v>
          </cell>
          <cell r="AF361">
            <v>0</v>
          </cell>
          <cell r="AG361" t="str">
            <v>75013</v>
          </cell>
          <cell r="AH361" t="str">
            <v>FR</v>
          </cell>
          <cell r="AI361" t="str">
            <v/>
          </cell>
          <cell r="AJ361" t="str">
            <v/>
          </cell>
          <cell r="AK361" t="str">
            <v>EC</v>
          </cell>
          <cell r="AL361" t="str">
            <v>Banque</v>
          </cell>
          <cell r="AM361" t="str">
            <v>PERSONNE_MORALE_SOCIETE</v>
          </cell>
          <cell r="AN361" t="str">
            <v>BPCE</v>
          </cell>
          <cell r="AO361" t="str">
            <v>Groupes mutualistes</v>
          </cell>
          <cell r="AP361" t="str">
            <v/>
          </cell>
          <cell r="AQ361" t="str">
            <v/>
          </cell>
          <cell r="AR361" t="str">
            <v>FR</v>
          </cell>
          <cell r="AS361" t="str">
            <v>FRANCE</v>
          </cell>
          <cell r="AT361" t="str">
            <v/>
          </cell>
          <cell r="AU361" t="str">
            <v/>
          </cell>
          <cell r="AV361" t="str">
            <v>CORSALETTI</v>
          </cell>
          <cell r="AW361">
            <v>2762</v>
          </cell>
          <cell r="AX361">
            <v>436.01270141900005</v>
          </cell>
          <cell r="AY361">
            <v>58.465409443999995</v>
          </cell>
          <cell r="AZ361">
            <v>38.679748947</v>
          </cell>
          <cell r="BA361">
            <v>6</v>
          </cell>
          <cell r="BB361" t="str">
            <v>SI</v>
          </cell>
          <cell r="BC361">
            <v>0</v>
          </cell>
          <cell r="BD361">
            <v>1</v>
          </cell>
        </row>
        <row r="362">
          <cell r="A362" t="str">
            <v>30056</v>
          </cell>
          <cell r="B362" t="str">
            <v>HSBC FRANCE</v>
          </cell>
          <cell r="C362" t="str">
            <v>2. CBD</v>
          </cell>
          <cell r="D362">
            <v>201312</v>
          </cell>
          <cell r="E362">
            <v>5.0099999999999999E-2</v>
          </cell>
          <cell r="F362">
            <v>0.24410000000000001</v>
          </cell>
          <cell r="G362">
            <v>60.969702508000005</v>
          </cell>
          <cell r="H362">
            <v>3.0545820956508001</v>
          </cell>
          <cell r="I362">
            <v>14.882704382202801</v>
          </cell>
          <cell r="J362">
            <v>7.7999999999999996E-3</v>
          </cell>
          <cell r="K362">
            <v>0.45</v>
          </cell>
          <cell r="L362">
            <v>1.735773475</v>
          </cell>
          <cell r="M362">
            <v>1.3539033104999999E-2</v>
          </cell>
          <cell r="N362">
            <v>0.78109806375000002</v>
          </cell>
          <cell r="O362">
            <v>20807</v>
          </cell>
          <cell r="P362" t="str">
            <v>775670284</v>
          </cell>
          <cell r="Q362" t="str">
            <v>PM</v>
          </cell>
          <cell r="R362" t="str">
            <v>120</v>
          </cell>
          <cell r="S362" t="str">
            <v>01</v>
          </cell>
          <cell r="T362" t="str">
            <v>Etablissement de crédit</v>
          </cell>
          <cell r="U362" t="str">
            <v>200</v>
          </cell>
          <cell r="V362" t="str">
            <v>Banque</v>
          </cell>
          <cell r="W362" t="str">
            <v>001</v>
          </cell>
          <cell r="X362" t="str">
            <v>Agrément ACPR</v>
          </cell>
          <cell r="Y362">
            <v>6</v>
          </cell>
          <cell r="Z362" t="str">
            <v>NOUVEL ETABLISSEMENT</v>
          </cell>
          <cell r="AA362" t="str">
            <v>GB</v>
          </cell>
          <cell r="AB362" t="str">
            <v> Royaume-Uni</v>
          </cell>
          <cell r="AC362" t="str">
            <v>S. BANCAIRE ETRANGER EEE</v>
          </cell>
          <cell r="AD362">
            <v>160</v>
          </cell>
          <cell r="AE362" t="str">
            <v>GPE HSBC HOLDINGS</v>
          </cell>
          <cell r="AF362">
            <v>1</v>
          </cell>
          <cell r="AG362" t="str">
            <v>75008</v>
          </cell>
          <cell r="AH362" t="str">
            <v>FR</v>
          </cell>
          <cell r="AI362" t="str">
            <v/>
          </cell>
          <cell r="AJ362" t="str">
            <v/>
          </cell>
          <cell r="AK362" t="str">
            <v>EC</v>
          </cell>
          <cell r="AL362" t="str">
            <v>Banque</v>
          </cell>
          <cell r="AM362" t="str">
            <v>PERSONNE_MORALE_SOCIETE</v>
          </cell>
          <cell r="AN362" t="str">
            <v>HSBC HOLDINGS</v>
          </cell>
          <cell r="AO362" t="str">
            <v>Grands groupes bancaires privés</v>
          </cell>
          <cell r="AP362" t="str">
            <v>OUI</v>
          </cell>
          <cell r="AQ362" t="str">
            <v/>
          </cell>
          <cell r="AR362" t="str">
            <v>ETR</v>
          </cell>
          <cell r="AS362" t="str">
            <v>FRANCE</v>
          </cell>
          <cell r="AT362" t="str">
            <v/>
          </cell>
          <cell r="AU362" t="str">
            <v/>
          </cell>
          <cell r="AV362" t="str">
            <v>SALLOY</v>
          </cell>
          <cell r="AW362">
            <v>2752</v>
          </cell>
          <cell r="AX362">
            <v>190.90335008000002</v>
          </cell>
          <cell r="AY362">
            <v>34.211535253000001</v>
          </cell>
          <cell r="AZ362">
            <v>33.638808169000001</v>
          </cell>
          <cell r="BA362">
            <v>13</v>
          </cell>
          <cell r="BB362" t="str">
            <v>SI</v>
          </cell>
          <cell r="BC362">
            <v>1</v>
          </cell>
          <cell r="BD362">
            <v>1</v>
          </cell>
        </row>
        <row r="363">
          <cell r="A363" t="str">
            <v>30066</v>
          </cell>
          <cell r="B363" t="str">
            <v>CREDIT INDUSTRIEL ET COMMERCIAL - CIC</v>
          </cell>
          <cell r="C363" t="str">
            <v>3. Autres (GEA CBD)</v>
          </cell>
          <cell r="D363">
            <v>201312</v>
          </cell>
          <cell r="E363">
            <v>4.65E-2</v>
          </cell>
          <cell r="F363">
            <v>0.23769999999999999</v>
          </cell>
          <cell r="G363">
            <v>187.20933662799999</v>
          </cell>
          <cell r="H363">
            <v>8.7052341532019994</v>
          </cell>
          <cell r="I363">
            <v>44.499659316475594</v>
          </cell>
          <cell r="L363">
            <v>4.9998885259999994</v>
          </cell>
          <cell r="O363">
            <v>723</v>
          </cell>
          <cell r="P363" t="str">
            <v>542016381</v>
          </cell>
          <cell r="Q363" t="str">
            <v>PM</v>
          </cell>
          <cell r="R363" t="str">
            <v>102</v>
          </cell>
          <cell r="S363" t="str">
            <v>01</v>
          </cell>
          <cell r="T363" t="str">
            <v>Etablissement de crédit</v>
          </cell>
          <cell r="U363" t="str">
            <v>200</v>
          </cell>
          <cell r="V363" t="str">
            <v>Banque</v>
          </cell>
          <cell r="W363" t="str">
            <v>001</v>
          </cell>
          <cell r="X363" t="str">
            <v>Agrément ACPR</v>
          </cell>
          <cell r="Y363">
            <v>6</v>
          </cell>
          <cell r="Z363" t="str">
            <v>NOUVEL ETABLISSEMENT</v>
          </cell>
          <cell r="AA363" t="str">
            <v>FR</v>
          </cell>
          <cell r="AB363" t="str">
            <v> France</v>
          </cell>
          <cell r="AC363" t="str">
            <v>S. BANCAIRE MUTUALISTE ET AUTRES RESEAUX</v>
          </cell>
          <cell r="AD363">
            <v>29</v>
          </cell>
          <cell r="AE363" t="str">
            <v>GPE CREDIT MUTUEL</v>
          </cell>
          <cell r="AF363">
            <v>0</v>
          </cell>
          <cell r="AG363" t="str">
            <v>75009</v>
          </cell>
          <cell r="AH363" t="str">
            <v>FR</v>
          </cell>
          <cell r="AI363" t="str">
            <v/>
          </cell>
          <cell r="AJ363" t="str">
            <v/>
          </cell>
          <cell r="AK363" t="str">
            <v>EC</v>
          </cell>
          <cell r="AL363" t="str">
            <v>Banque</v>
          </cell>
          <cell r="AM363" t="str">
            <v>PERSONNE_MORALE_SOCIETE</v>
          </cell>
          <cell r="AN363" t="str">
            <v>CREDIT MUTUEL</v>
          </cell>
          <cell r="AO363" t="str">
            <v>Groupes mutualistes</v>
          </cell>
          <cell r="AP363" t="str">
            <v/>
          </cell>
          <cell r="AQ363" t="str">
            <v/>
          </cell>
          <cell r="AR363" t="str">
            <v>FR</v>
          </cell>
          <cell r="AS363" t="str">
            <v>FRANCE</v>
          </cell>
          <cell r="AT363" t="str">
            <v/>
          </cell>
          <cell r="AU363" t="str">
            <v/>
          </cell>
          <cell r="AV363" t="str">
            <v>NICAISE-GASTINEAU</v>
          </cell>
          <cell r="AW363">
            <v>2763</v>
          </cell>
          <cell r="AX363">
            <v>115.878846059</v>
          </cell>
          <cell r="AY363">
            <v>32.102572469999998</v>
          </cell>
          <cell r="AZ363">
            <v>30.150839896000001</v>
          </cell>
          <cell r="BA363">
            <v>20</v>
          </cell>
          <cell r="BB363" t="str">
            <v>SI</v>
          </cell>
          <cell r="BC363">
            <v>0</v>
          </cell>
          <cell r="BD363">
            <v>1</v>
          </cell>
        </row>
        <row r="364">
          <cell r="A364" t="str">
            <v>30076</v>
          </cell>
          <cell r="B364" t="str">
            <v>CREDIT DU NORD</v>
          </cell>
          <cell r="C364" t="str">
            <v>3. Autres (GEA CBD)</v>
          </cell>
          <cell r="D364">
            <v>201312</v>
          </cell>
          <cell r="E364">
            <v>5.6800000000000003E-2</v>
          </cell>
          <cell r="F364">
            <v>0.1676</v>
          </cell>
          <cell r="G364">
            <v>49.098713145999994</v>
          </cell>
          <cell r="H364">
            <v>2.7888069066927996</v>
          </cell>
          <cell r="I364">
            <v>8.2289443232695998</v>
          </cell>
          <cell r="J364">
            <v>9.4500000000000001E-2</v>
          </cell>
          <cell r="K364">
            <v>0.35610000000000003</v>
          </cell>
          <cell r="L364">
            <v>1.3706491270000001</v>
          </cell>
          <cell r="M364">
            <v>0.1295263425015</v>
          </cell>
          <cell r="N364">
            <v>0.48808815412470008</v>
          </cell>
          <cell r="O364">
            <v>20862</v>
          </cell>
          <cell r="P364" t="str">
            <v>456504851</v>
          </cell>
          <cell r="Q364" t="str">
            <v>PM</v>
          </cell>
          <cell r="R364" t="str">
            <v>105</v>
          </cell>
          <cell r="S364" t="str">
            <v>01</v>
          </cell>
          <cell r="T364" t="str">
            <v>Etablissement de crédit</v>
          </cell>
          <cell r="U364" t="str">
            <v>200</v>
          </cell>
          <cell r="V364" t="str">
            <v>Banque</v>
          </cell>
          <cell r="W364" t="str">
            <v>001</v>
          </cell>
          <cell r="X364" t="str">
            <v>Agrément ACPR</v>
          </cell>
          <cell r="Y364">
            <v>6</v>
          </cell>
          <cell r="Z364" t="str">
            <v>NOUVEL ETABLISSEMENT</v>
          </cell>
          <cell r="AA364" t="str">
            <v>FR</v>
          </cell>
          <cell r="AB364" t="str">
            <v> France</v>
          </cell>
          <cell r="AC364" t="str">
            <v>S. BANCAIRE PRIVE (GRANDS GROUPES)</v>
          </cell>
          <cell r="AD364">
            <v>30</v>
          </cell>
          <cell r="AE364" t="str">
            <v>GPE SOCIETE GENERALE</v>
          </cell>
          <cell r="AF364">
            <v>0</v>
          </cell>
          <cell r="AG364" t="str">
            <v>59000</v>
          </cell>
          <cell r="AH364" t="str">
            <v>FR</v>
          </cell>
          <cell r="AI364" t="str">
            <v/>
          </cell>
          <cell r="AJ364" t="str">
            <v/>
          </cell>
          <cell r="AK364" t="str">
            <v>EC</v>
          </cell>
          <cell r="AL364" t="str">
            <v>Banque</v>
          </cell>
          <cell r="AM364" t="str">
            <v>PERSONNE_MORALE_SOCIETE</v>
          </cell>
          <cell r="AN364" t="str">
            <v>SOCIETE GENERALE</v>
          </cell>
          <cell r="AO364" t="str">
            <v>Grands groupes bancaires privés</v>
          </cell>
          <cell r="AP364" t="str">
            <v>OUI</v>
          </cell>
          <cell r="AQ364" t="str">
            <v/>
          </cell>
          <cell r="AR364" t="str">
            <v>FR</v>
          </cell>
          <cell r="AS364" t="str">
            <v>FRANCE</v>
          </cell>
          <cell r="AT364" t="str">
            <v/>
          </cell>
          <cell r="AU364" t="str">
            <v/>
          </cell>
          <cell r="AV364" t="str">
            <v>FAIVRE</v>
          </cell>
          <cell r="AW364">
            <v>2751</v>
          </cell>
          <cell r="AX364">
            <v>43.091699329999997</v>
          </cell>
          <cell r="AY364">
            <v>17.364237545000002</v>
          </cell>
          <cell r="AZ364">
            <v>18.444559655000003</v>
          </cell>
          <cell r="BA364">
            <v>29</v>
          </cell>
          <cell r="BB364" t="str">
            <v>SI</v>
          </cell>
          <cell r="BC364">
            <v>0</v>
          </cell>
          <cell r="BD364">
            <v>1</v>
          </cell>
        </row>
        <row r="365">
          <cell r="A365" t="str">
            <v>31489</v>
          </cell>
          <cell r="B365" t="str">
            <v>CREDIT AGRICOLE CORPORATE AND INVESTM BK</v>
          </cell>
          <cell r="C365" t="str">
            <v>3. Autres (GEA CBD)</v>
          </cell>
          <cell r="D365">
            <v>201312</v>
          </cell>
          <cell r="E365">
            <v>1.7100000000000001E-2</v>
          </cell>
          <cell r="F365">
            <v>0.20300000000000001</v>
          </cell>
          <cell r="G365">
            <v>360.33121555800005</v>
          </cell>
          <cell r="H365">
            <v>6.1616637860418013</v>
          </cell>
          <cell r="I365">
            <v>73.147236758274019</v>
          </cell>
          <cell r="O365">
            <v>21081</v>
          </cell>
          <cell r="P365" t="str">
            <v>304187701</v>
          </cell>
          <cell r="Q365" t="str">
            <v>PM</v>
          </cell>
          <cell r="R365" t="str">
            <v>102</v>
          </cell>
          <cell r="S365" t="str">
            <v>01</v>
          </cell>
          <cell r="T365" t="str">
            <v>Etablissement de crédit</v>
          </cell>
          <cell r="U365" t="str">
            <v>200</v>
          </cell>
          <cell r="V365" t="str">
            <v>Banque</v>
          </cell>
          <cell r="W365" t="str">
            <v>001</v>
          </cell>
          <cell r="X365" t="str">
            <v>Agrément ACPR</v>
          </cell>
          <cell r="Y365">
            <v>6</v>
          </cell>
          <cell r="Z365" t="str">
            <v>NOUVEL ETABLISSEMENT</v>
          </cell>
          <cell r="AA365" t="str">
            <v>FR</v>
          </cell>
          <cell r="AB365" t="str">
            <v> France</v>
          </cell>
          <cell r="AC365" t="str">
            <v>S. BANCAIRE MUTUALISTE ET AUTRES RESEAUX</v>
          </cell>
          <cell r="AD365">
            <v>27</v>
          </cell>
          <cell r="AE365" t="str">
            <v>GPE CREDIT AGRICOLE</v>
          </cell>
          <cell r="AF365">
            <v>0</v>
          </cell>
          <cell r="AG365" t="str">
            <v>92400</v>
          </cell>
          <cell r="AH365" t="str">
            <v>FR</v>
          </cell>
          <cell r="AI365" t="str">
            <v/>
          </cell>
          <cell r="AJ365" t="str">
            <v/>
          </cell>
          <cell r="AK365" t="str">
            <v>EC</v>
          </cell>
          <cell r="AL365" t="str">
            <v>Banque</v>
          </cell>
          <cell r="AM365" t="str">
            <v>PERSONNE_MORALE_SOCIETE</v>
          </cell>
          <cell r="AN365" t="str">
            <v>CREDIT AGRICOLE</v>
          </cell>
          <cell r="AO365" t="str">
            <v>Groupes mutualistes</v>
          </cell>
          <cell r="AP365" t="str">
            <v/>
          </cell>
          <cell r="AQ365" t="str">
            <v/>
          </cell>
          <cell r="AR365" t="str">
            <v>FR</v>
          </cell>
          <cell r="AS365" t="str">
            <v>FRANCE</v>
          </cell>
          <cell r="AT365" t="str">
            <v/>
          </cell>
          <cell r="AU365" t="str">
            <v/>
          </cell>
          <cell r="AV365" t="str">
            <v>ONDO</v>
          </cell>
          <cell r="AW365">
            <v>2761</v>
          </cell>
          <cell r="AX365">
            <v>565.48141394799995</v>
          </cell>
          <cell r="AY365">
            <v>91.69236746899999</v>
          </cell>
          <cell r="AZ365">
            <v>91.138472831000001</v>
          </cell>
          <cell r="BA365">
            <v>4</v>
          </cell>
          <cell r="BB365" t="str">
            <v>SI</v>
          </cell>
          <cell r="BC365">
            <v>0</v>
          </cell>
          <cell r="BD365">
            <v>1</v>
          </cell>
        </row>
        <row r="366">
          <cell r="A366" t="str">
            <v>39996</v>
          </cell>
          <cell r="B366" t="str">
            <v>GROUPE CREDIT AGRICOLE</v>
          </cell>
          <cell r="C366" t="str">
            <v>1. Top6</v>
          </cell>
          <cell r="D366">
            <v>201312</v>
          </cell>
          <cell r="E366">
            <v>3.8699999999999998E-2</v>
          </cell>
          <cell r="F366">
            <v>0.2054</v>
          </cell>
          <cell r="G366">
            <v>806.44378183000003</v>
          </cell>
          <cell r="H366">
            <v>31.209374356821002</v>
          </cell>
          <cell r="I366">
            <v>165.64355278788202</v>
          </cell>
          <cell r="J366">
            <v>2.46E-2</v>
          </cell>
          <cell r="K366">
            <v>0.44290000000000002</v>
          </cell>
          <cell r="L366">
            <v>222.13667834</v>
          </cell>
          <cell r="M366">
            <v>5.4645622871640001</v>
          </cell>
          <cell r="N366">
            <v>98.38433483678601</v>
          </cell>
          <cell r="O366">
            <v>50615</v>
          </cell>
          <cell r="P366" t="str">
            <v/>
          </cell>
          <cell r="Q366" t="str">
            <v>PM</v>
          </cell>
          <cell r="R366" t="str">
            <v>930</v>
          </cell>
          <cell r="S366" t="str">
            <v>80</v>
          </cell>
          <cell r="T366" t="str">
            <v>Agrégation réseau</v>
          </cell>
          <cell r="U366" t="str">
            <v/>
          </cell>
          <cell r="V366" t="str">
            <v/>
          </cell>
          <cell r="W366" t="str">
            <v>100</v>
          </cell>
          <cell r="X366" t="str">
            <v>Aucune autorisation</v>
          </cell>
          <cell r="Y366">
            <v>6</v>
          </cell>
          <cell r="Z366" t="str">
            <v>NOUVEL ETABLISSEMENT</v>
          </cell>
          <cell r="AA366" t="str">
            <v/>
          </cell>
          <cell r="AB366" t="str">
            <v/>
          </cell>
          <cell r="AC366" t="str">
            <v/>
          </cell>
          <cell r="AD366">
            <v>27</v>
          </cell>
          <cell r="AE366" t="str">
            <v>GPE CREDIT AGRICOLE</v>
          </cell>
          <cell r="AF366">
            <v>1</v>
          </cell>
          <cell r="AG366" t="str">
            <v/>
          </cell>
          <cell r="AH366" t="str">
            <v>FR</v>
          </cell>
          <cell r="AI366" t="str">
            <v>Org Central</v>
          </cell>
          <cell r="AJ366" t="str">
            <v/>
          </cell>
          <cell r="AK366" t="str">
            <v/>
          </cell>
          <cell r="AL366" t="str">
            <v/>
          </cell>
          <cell r="AM366" t="str">
            <v/>
          </cell>
          <cell r="AN366" t="str">
            <v/>
          </cell>
          <cell r="AO366" t="str">
            <v/>
          </cell>
          <cell r="AP366" t="str">
            <v/>
          </cell>
          <cell r="AQ366" t="str">
            <v/>
          </cell>
          <cell r="AR366" t="str">
            <v/>
          </cell>
          <cell r="AS366" t="str">
            <v/>
          </cell>
          <cell r="AT366" t="str">
            <v/>
          </cell>
          <cell r="AU366" t="str">
            <v/>
          </cell>
          <cell r="AV366" t="str">
            <v>RABIER</v>
          </cell>
          <cell r="AW366">
            <v>2761</v>
          </cell>
          <cell r="AX366">
            <v>737.18631658000004</v>
          </cell>
          <cell r="AY366">
            <v>396.22235835600003</v>
          </cell>
          <cell r="AZ366">
            <v>383.75119783700001</v>
          </cell>
          <cell r="BA366">
            <v>3</v>
          </cell>
          <cell r="BB366" t="str">
            <v>SI</v>
          </cell>
          <cell r="BC366">
            <v>1</v>
          </cell>
          <cell r="BD366">
            <v>1</v>
          </cell>
        </row>
        <row r="367">
          <cell r="A367" t="str">
            <v>41539</v>
          </cell>
          <cell r="B367" t="str">
            <v>CA CONSUMER FINANCE</v>
          </cell>
          <cell r="C367" t="str">
            <v>3. Autres (GEA CBD)</v>
          </cell>
          <cell r="D367">
            <v>201312</v>
          </cell>
          <cell r="E367">
            <v>0.15</v>
          </cell>
          <cell r="F367">
            <v>0.50860000000000005</v>
          </cell>
          <cell r="G367">
            <v>29.095270366000001</v>
          </cell>
          <cell r="H367">
            <v>4.3642905549000002</v>
          </cell>
          <cell r="I367">
            <v>14.797854508147601</v>
          </cell>
          <cell r="O367">
            <v>21700</v>
          </cell>
          <cell r="P367" t="str">
            <v>542097522</v>
          </cell>
          <cell r="Q367" t="str">
            <v>PM</v>
          </cell>
          <cell r="R367" t="str">
            <v>102</v>
          </cell>
          <cell r="S367" t="str">
            <v>01</v>
          </cell>
          <cell r="T367" t="str">
            <v>Etablissement de crédit</v>
          </cell>
          <cell r="U367" t="str">
            <v>200</v>
          </cell>
          <cell r="V367" t="str">
            <v>Banque</v>
          </cell>
          <cell r="W367" t="str">
            <v>001</v>
          </cell>
          <cell r="X367" t="str">
            <v>Agrément ACPR</v>
          </cell>
          <cell r="Y367">
            <v>6</v>
          </cell>
          <cell r="Z367" t="str">
            <v>NOUVEL ETABLISSEMENT</v>
          </cell>
          <cell r="AA367" t="str">
            <v>FR</v>
          </cell>
          <cell r="AB367" t="str">
            <v> France</v>
          </cell>
          <cell r="AC367" t="str">
            <v>S. BANCAIRE MUTUALISTE ET AUTRES RESEAUX</v>
          </cell>
          <cell r="AD367">
            <v>27</v>
          </cell>
          <cell r="AE367" t="str">
            <v>GPE CREDIT AGRICOLE</v>
          </cell>
          <cell r="AF367">
            <v>0</v>
          </cell>
          <cell r="AG367" t="str">
            <v>91000</v>
          </cell>
          <cell r="AH367" t="str">
            <v>FR</v>
          </cell>
          <cell r="AI367" t="str">
            <v/>
          </cell>
          <cell r="AJ367" t="str">
            <v/>
          </cell>
          <cell r="AK367" t="str">
            <v>EC</v>
          </cell>
          <cell r="AL367" t="str">
            <v>Banque</v>
          </cell>
          <cell r="AM367" t="str">
            <v>PERSONNE_MORALE_SOCIETE</v>
          </cell>
          <cell r="AN367" t="str">
            <v>CREDIT AGRICOLE</v>
          </cell>
          <cell r="AO367" t="str">
            <v>Groupes mutualistes</v>
          </cell>
          <cell r="AP367" t="str">
            <v/>
          </cell>
          <cell r="AQ367" t="str">
            <v/>
          </cell>
          <cell r="AR367" t="str">
            <v>FR</v>
          </cell>
          <cell r="AS367" t="str">
            <v>FRANCE</v>
          </cell>
          <cell r="AT367" t="str">
            <v/>
          </cell>
          <cell r="AU367" t="str">
            <v/>
          </cell>
          <cell r="AV367" t="str">
            <v>DU CHESNE</v>
          </cell>
          <cell r="AW367">
            <v>2761</v>
          </cell>
          <cell r="AX367">
            <v>34.957507899999996</v>
          </cell>
          <cell r="AY367">
            <v>7.4246024419999994</v>
          </cell>
          <cell r="AZ367">
            <v>1.5058747639999999</v>
          </cell>
          <cell r="BA367">
            <v>35</v>
          </cell>
          <cell r="BB367" t="str">
            <v>SI</v>
          </cell>
          <cell r="BC367">
            <v>0</v>
          </cell>
          <cell r="BD367">
            <v>1</v>
          </cell>
        </row>
        <row r="368">
          <cell r="A368" t="str">
            <v>42559</v>
          </cell>
          <cell r="B368" t="str">
            <v>CREDIT COOPERATIF</v>
          </cell>
          <cell r="C368" t="str">
            <v>3. Autres (GEA CBD)</v>
          </cell>
          <cell r="D368">
            <v>201312</v>
          </cell>
          <cell r="E368">
            <v>0.117754875219059</v>
          </cell>
          <cell r="F368">
            <v>0.212827872347012</v>
          </cell>
          <cell r="G368">
            <v>2.9903783509999999</v>
          </cell>
          <cell r="H368">
            <v>0.35213162957978039</v>
          </cell>
          <cell r="I368">
            <v>0.63643586195589619</v>
          </cell>
          <cell r="J368">
            <v>5.3220468893967102E-2</v>
          </cell>
          <cell r="K368">
            <v>0.46191685751082401</v>
          </cell>
          <cell r="L368">
            <v>7.7425292599999995</v>
          </cell>
          <cell r="M368">
            <v>0.4120610376424601</v>
          </cell>
          <cell r="N368">
            <v>3.5764047849648053</v>
          </cell>
          <cell r="O368">
            <v>21892</v>
          </cell>
          <cell r="P368" t="str">
            <v>349974931</v>
          </cell>
          <cell r="Q368" t="str">
            <v>PM</v>
          </cell>
          <cell r="R368" t="str">
            <v>201</v>
          </cell>
          <cell r="S368" t="str">
            <v>01</v>
          </cell>
          <cell r="T368" t="str">
            <v>Etablissement de crédit</v>
          </cell>
          <cell r="U368" t="str">
            <v>201</v>
          </cell>
          <cell r="V368" t="str">
            <v>Banque mutualiste ou coopérative</v>
          </cell>
          <cell r="W368" t="str">
            <v>001</v>
          </cell>
          <cell r="X368" t="str">
            <v>Agrément ACPR</v>
          </cell>
          <cell r="Y368">
            <v>8</v>
          </cell>
          <cell r="Z368" t="str">
            <v>RESTRUCTURATION AVEC REPRISE DE CIB</v>
          </cell>
          <cell r="AA368" t="str">
            <v>FR</v>
          </cell>
          <cell r="AB368" t="str">
            <v> France</v>
          </cell>
          <cell r="AC368" t="str">
            <v>S. BANCAIRE MUTUALISTE ET AUTRES RESEAUX</v>
          </cell>
          <cell r="AD368">
            <v>1163</v>
          </cell>
          <cell r="AE368" t="str">
            <v>GPE BPCE</v>
          </cell>
          <cell r="AF368">
            <v>0</v>
          </cell>
          <cell r="AG368" t="str">
            <v>92000</v>
          </cell>
          <cell r="AH368" t="str">
            <v>FR</v>
          </cell>
          <cell r="AI368" t="str">
            <v/>
          </cell>
          <cell r="AJ368" t="str">
            <v/>
          </cell>
          <cell r="AK368" t="str">
            <v>EC</v>
          </cell>
          <cell r="AL368" t="str">
            <v>Bq mut</v>
          </cell>
          <cell r="AM368" t="str">
            <v>PERSONNE_MORALE_SOCIETE</v>
          </cell>
          <cell r="AN368" t="str">
            <v>BPCE</v>
          </cell>
          <cell r="AO368" t="str">
            <v>Groupes mutualistes</v>
          </cell>
          <cell r="AP368" t="str">
            <v/>
          </cell>
          <cell r="AQ368" t="str">
            <v/>
          </cell>
          <cell r="AR368" t="str">
            <v>FR</v>
          </cell>
          <cell r="AS368" t="str">
            <v>FRANCE</v>
          </cell>
          <cell r="AT368" t="str">
            <v/>
          </cell>
          <cell r="AU368" t="str">
            <v/>
          </cell>
          <cell r="AV368" t="str">
            <v>LE FLEM</v>
          </cell>
          <cell r="AW368">
            <v>2762</v>
          </cell>
          <cell r="AX368">
            <v>14.942586550000001</v>
          </cell>
          <cell r="AY368">
            <v>9.9544939030000013</v>
          </cell>
          <cell r="AZ368">
            <v>9.1597584889999997</v>
          </cell>
          <cell r="BA368">
            <v>85</v>
          </cell>
          <cell r="BB368" t="str">
            <v>SI</v>
          </cell>
          <cell r="BC368">
            <v>0</v>
          </cell>
          <cell r="BD368">
            <v>1</v>
          </cell>
        </row>
        <row r="369">
          <cell r="A369" t="str">
            <v>45539</v>
          </cell>
          <cell r="B369" t="str">
            <v>CAISSE CENTRALE DU CIT MUT</v>
          </cell>
          <cell r="C369" t="str">
            <v>3. Autres (GEA CBD)</v>
          </cell>
          <cell r="D369">
            <v>201312</v>
          </cell>
          <cell r="E369">
            <v>0</v>
          </cell>
          <cell r="F369">
            <v>0.45</v>
          </cell>
          <cell r="G369">
            <v>3.7995406279999999</v>
          </cell>
          <cell r="H369">
            <v>0</v>
          </cell>
          <cell r="I369">
            <v>1.7097932826</v>
          </cell>
          <cell r="O369">
            <v>22710</v>
          </cell>
          <cell r="P369" t="str">
            <v>632049052</v>
          </cell>
          <cell r="Q369" t="str">
            <v>PM</v>
          </cell>
          <cell r="R369" t="str">
            <v>240</v>
          </cell>
          <cell r="S369" t="str">
            <v>01</v>
          </cell>
          <cell r="T369" t="str">
            <v>Etablissement de crédit</v>
          </cell>
          <cell r="U369" t="str">
            <v>201</v>
          </cell>
          <cell r="V369" t="str">
            <v>Banque mutualiste ou coopérative</v>
          </cell>
          <cell r="W369" t="str">
            <v>001</v>
          </cell>
          <cell r="X369" t="str">
            <v>Agrément ACPR</v>
          </cell>
          <cell r="Y369">
            <v>6</v>
          </cell>
          <cell r="Z369" t="str">
            <v>NOUVEL ETABLISSEMENT</v>
          </cell>
          <cell r="AA369" t="str">
            <v>FR</v>
          </cell>
          <cell r="AB369" t="str">
            <v> France</v>
          </cell>
          <cell r="AC369" t="str">
            <v>S. BANCAIRE MUTUALISTE ET AUTRES RESEAUX</v>
          </cell>
          <cell r="AD369">
            <v>29</v>
          </cell>
          <cell r="AE369" t="str">
            <v>GPE CREDIT MUTUEL</v>
          </cell>
          <cell r="AF369">
            <v>0</v>
          </cell>
          <cell r="AG369" t="str">
            <v>75017</v>
          </cell>
          <cell r="AH369" t="str">
            <v>FR</v>
          </cell>
          <cell r="AI369" t="str">
            <v/>
          </cell>
          <cell r="AJ369" t="str">
            <v/>
          </cell>
          <cell r="AK369" t="str">
            <v>EC</v>
          </cell>
          <cell r="AL369" t="str">
            <v>Bq mut</v>
          </cell>
          <cell r="AM369" t="str">
            <v>PERSONNE_MORALE_SOCIETE</v>
          </cell>
          <cell r="AN369" t="str">
            <v>CREDIT MUTUEL</v>
          </cell>
          <cell r="AO369" t="str">
            <v>Groupes mutualistes</v>
          </cell>
          <cell r="AP369" t="str">
            <v/>
          </cell>
          <cell r="AQ369" t="str">
            <v/>
          </cell>
          <cell r="AR369" t="str">
            <v>FR</v>
          </cell>
          <cell r="AS369" t="str">
            <v>FRANCE</v>
          </cell>
          <cell r="AT369" t="str">
            <v/>
          </cell>
          <cell r="AU369" t="str">
            <v/>
          </cell>
          <cell r="AV369" t="str">
            <v>KRAUSE</v>
          </cell>
          <cell r="AW369">
            <v>2763</v>
          </cell>
          <cell r="AX369">
            <v>4.570800448</v>
          </cell>
          <cell r="AY369">
            <v>1.17012E-4</v>
          </cell>
          <cell r="AZ369">
            <v>1.6161736999999999E-2</v>
          </cell>
          <cell r="BA369">
            <v>176</v>
          </cell>
          <cell r="BB369" t="str">
            <v>SI</v>
          </cell>
          <cell r="BC369">
            <v>0</v>
          </cell>
          <cell r="BD369">
            <v>0</v>
          </cell>
        </row>
        <row r="370">
          <cell r="A370" t="str">
            <v>00009</v>
          </cell>
          <cell r="B370" t="str">
            <v>GROUPE BPCE</v>
          </cell>
          <cell r="C370" t="str">
            <v>1. Top6</v>
          </cell>
          <cell r="D370">
            <v>201212</v>
          </cell>
          <cell r="E370">
            <v>5.4003898903578602E-2</v>
          </cell>
          <cell r="F370">
            <v>0.19309958791988299</v>
          </cell>
          <cell r="G370">
            <v>485.32466687699997</v>
          </cell>
          <cell r="H370">
            <v>26.20942424543847</v>
          </cell>
          <cell r="I370">
            <v>93.715993181303176</v>
          </cell>
          <cell r="J370">
            <v>4.0291114261704702E-2</v>
          </cell>
          <cell r="K370">
            <v>0.45595665500927102</v>
          </cell>
          <cell r="L370">
            <v>96.292968723000001</v>
          </cell>
          <cell r="M370">
            <v>3.87975100541715</v>
          </cell>
          <cell r="N370">
            <v>43.905419919851433</v>
          </cell>
          <cell r="O370">
            <v>1385</v>
          </cell>
          <cell r="P370" t="str">
            <v/>
          </cell>
          <cell r="Q370" t="str">
            <v>PM</v>
          </cell>
          <cell r="R370" t="str">
            <v>930</v>
          </cell>
          <cell r="S370" t="str">
            <v>80</v>
          </cell>
          <cell r="T370" t="str">
            <v>Agrégation réseau</v>
          </cell>
          <cell r="U370" t="str">
            <v/>
          </cell>
          <cell r="V370" t="str">
            <v/>
          </cell>
          <cell r="W370" t="str">
            <v>100</v>
          </cell>
          <cell r="X370" t="str">
            <v>Aucune autorisation</v>
          </cell>
          <cell r="Y370">
            <v>6</v>
          </cell>
          <cell r="Z370" t="str">
            <v>NOUVEL ETABLISSEMENT</v>
          </cell>
          <cell r="AA370" t="str">
            <v/>
          </cell>
          <cell r="AB370" t="str">
            <v/>
          </cell>
          <cell r="AC370" t="str">
            <v/>
          </cell>
          <cell r="AD370">
            <v>1163</v>
          </cell>
          <cell r="AE370" t="str">
            <v>GPE BPCE</v>
          </cell>
          <cell r="AF370">
            <v>1</v>
          </cell>
          <cell r="AG370" t="str">
            <v/>
          </cell>
          <cell r="AH370" t="str">
            <v>FR</v>
          </cell>
          <cell r="AI370" t="str">
            <v>Org Central</v>
          </cell>
          <cell r="AJ370" t="str">
            <v/>
          </cell>
          <cell r="AK370" t="str">
            <v/>
          </cell>
          <cell r="AL370" t="str">
            <v/>
          </cell>
          <cell r="AM370" t="str">
            <v/>
          </cell>
          <cell r="AN370" t="str">
            <v/>
          </cell>
          <cell r="AO370" t="str">
            <v/>
          </cell>
          <cell r="AP370" t="str">
            <v/>
          </cell>
          <cell r="AQ370" t="str">
            <v/>
          </cell>
          <cell r="AR370" t="str">
            <v/>
          </cell>
          <cell r="AS370" t="str">
            <v/>
          </cell>
          <cell r="AT370" t="str">
            <v/>
          </cell>
          <cell r="AU370" t="str">
            <v/>
          </cell>
          <cell r="AV370" t="str">
            <v>RINGWALD</v>
          </cell>
          <cell r="AW370">
            <v>2762</v>
          </cell>
          <cell r="BA370">
            <v>9999</v>
          </cell>
          <cell r="BB370" t="str">
            <v>SI</v>
          </cell>
          <cell r="BC370">
            <v>1</v>
          </cell>
          <cell r="BD370">
            <v>0</v>
          </cell>
        </row>
        <row r="371">
          <cell r="A371" t="str">
            <v>09992</v>
          </cell>
          <cell r="B371" t="str">
            <v>DE LAGE LANDEN FRANCE</v>
          </cell>
          <cell r="C371" t="str">
            <v>4. Autres (GEA hors CBD)</v>
          </cell>
          <cell r="D371">
            <v>201212</v>
          </cell>
          <cell r="E371">
            <v>5.6099999999999997E-2</v>
          </cell>
          <cell r="F371">
            <v>0.22600000000000001</v>
          </cell>
          <cell r="G371">
            <v>1.253385709</v>
          </cell>
          <cell r="H371">
            <v>7.0314938274899999E-2</v>
          </cell>
          <cell r="I371">
            <v>0.283265170234</v>
          </cell>
          <cell r="O371">
            <v>537</v>
          </cell>
          <cell r="P371" t="str">
            <v>383092889</v>
          </cell>
          <cell r="Q371" t="str">
            <v>PM</v>
          </cell>
          <cell r="R371" t="str">
            <v>94A</v>
          </cell>
          <cell r="S371" t="str">
            <v>38</v>
          </cell>
          <cell r="T371" t="str">
            <v>Entreprise mère de société de financement</v>
          </cell>
          <cell r="U371" t="str">
            <v/>
          </cell>
          <cell r="V371" t="str">
            <v/>
          </cell>
          <cell r="W371" t="str">
            <v>006</v>
          </cell>
          <cell r="X371" t="str">
            <v>Inscription liste</v>
          </cell>
          <cell r="Y371">
            <v>1</v>
          </cell>
          <cell r="Z371" t="str">
            <v>CHANGEMENT DE CATEGORIE AGENT FINANCIER</v>
          </cell>
          <cell r="AA371" t="str">
            <v>NL</v>
          </cell>
          <cell r="AB371" t="str">
            <v> Pays-Bas</v>
          </cell>
          <cell r="AC371" t="str">
            <v>S. BANCAIRE ETRANGER EEE</v>
          </cell>
          <cell r="AD371">
            <v>223</v>
          </cell>
          <cell r="AE371" t="str">
            <v>GPE RABOBANK</v>
          </cell>
          <cell r="AF371">
            <v>1</v>
          </cell>
          <cell r="AG371" t="str">
            <v>93350</v>
          </cell>
          <cell r="AH371" t="str">
            <v>FR</v>
          </cell>
          <cell r="AI371" t="str">
            <v/>
          </cell>
          <cell r="AJ371" t="str">
            <v/>
          </cell>
          <cell r="AK371" t="str">
            <v/>
          </cell>
          <cell r="AL371" t="str">
            <v/>
          </cell>
          <cell r="AM371" t="str">
            <v/>
          </cell>
          <cell r="AN371" t="str">
            <v/>
          </cell>
          <cell r="AO371" t="str">
            <v/>
          </cell>
          <cell r="AP371" t="str">
            <v/>
          </cell>
          <cell r="AQ371" t="str">
            <v/>
          </cell>
          <cell r="AR371" t="str">
            <v/>
          </cell>
          <cell r="AS371" t="str">
            <v/>
          </cell>
          <cell r="AT371" t="str">
            <v/>
          </cell>
          <cell r="AU371" t="str">
            <v/>
          </cell>
          <cell r="AV371" t="str">
            <v>JEOL</v>
          </cell>
          <cell r="BA371">
            <v>9999</v>
          </cell>
          <cell r="BB371" t="str">
            <v>NON-MSU</v>
          </cell>
          <cell r="BC371">
            <v>0</v>
          </cell>
          <cell r="BD371">
            <v>0</v>
          </cell>
        </row>
        <row r="372">
          <cell r="A372" t="str">
            <v>10107</v>
          </cell>
          <cell r="B372" t="str">
            <v>BRED-BANQUE POPULAIRE</v>
          </cell>
          <cell r="C372" t="str">
            <v>3. Autres (GEA CBD)</v>
          </cell>
          <cell r="D372">
            <v>201212</v>
          </cell>
          <cell r="E372">
            <v>8.1094479223606603E-2</v>
          </cell>
          <cell r="F372">
            <v>0.147030884618743</v>
          </cell>
          <cell r="G372">
            <v>7.9984075619999997</v>
          </cell>
          <cell r="H372">
            <v>0.64862669585854693</v>
          </cell>
          <cell r="I372">
            <v>1.1760129393821035</v>
          </cell>
          <cell r="J372">
            <v>2.3461265438585701E-2</v>
          </cell>
          <cell r="K372">
            <v>0.44962388754551003</v>
          </cell>
          <cell r="L372">
            <v>21.212902877000001</v>
          </cell>
          <cell r="M372">
            <v>0.49768154512023532</v>
          </cell>
          <cell r="N372">
            <v>9.5378278576820748</v>
          </cell>
          <cell r="O372">
            <v>2129</v>
          </cell>
          <cell r="P372" t="str">
            <v>552091795</v>
          </cell>
          <cell r="Q372" t="str">
            <v>PM</v>
          </cell>
          <cell r="R372" t="str">
            <v>202</v>
          </cell>
          <cell r="S372" t="str">
            <v>01</v>
          </cell>
          <cell r="T372" t="str">
            <v>Etablissement de crédit</v>
          </cell>
          <cell r="U372" t="str">
            <v>201</v>
          </cell>
          <cell r="V372" t="str">
            <v>Banque mutualiste ou coopérative</v>
          </cell>
          <cell r="W372" t="str">
            <v>001</v>
          </cell>
          <cell r="X372" t="str">
            <v>Agrément ACPR</v>
          </cell>
          <cell r="Y372">
            <v>6</v>
          </cell>
          <cell r="Z372" t="str">
            <v>NOUVEL ETABLISSEMENT</v>
          </cell>
          <cell r="AA372" t="str">
            <v>FR</v>
          </cell>
          <cell r="AB372" t="str">
            <v> France</v>
          </cell>
          <cell r="AC372" t="str">
            <v>S. BANCAIRE MUTUALISTE ET AUTRES RESEAUX</v>
          </cell>
          <cell r="AD372">
            <v>1163</v>
          </cell>
          <cell r="AE372" t="str">
            <v>GPE BPCE</v>
          </cell>
          <cell r="AF372">
            <v>0</v>
          </cell>
          <cell r="AG372" t="str">
            <v>75012</v>
          </cell>
          <cell r="AH372" t="str">
            <v>FR</v>
          </cell>
          <cell r="AI372" t="str">
            <v/>
          </cell>
          <cell r="AJ372" t="str">
            <v/>
          </cell>
          <cell r="AK372" t="str">
            <v>EC</v>
          </cell>
          <cell r="AL372" t="str">
            <v>Bq mut</v>
          </cell>
          <cell r="AM372" t="str">
            <v>PERSONNE_MORALE_SOCIETE</v>
          </cell>
          <cell r="AN372" t="str">
            <v>BPCE</v>
          </cell>
          <cell r="AO372" t="str">
            <v>Groupes mutualistes</v>
          </cell>
          <cell r="AP372" t="str">
            <v/>
          </cell>
          <cell r="AQ372" t="str">
            <v/>
          </cell>
          <cell r="AR372" t="str">
            <v>FR</v>
          </cell>
          <cell r="AS372" t="str">
            <v>FRANCE</v>
          </cell>
          <cell r="AT372" t="str">
            <v/>
          </cell>
          <cell r="AU372" t="str">
            <v/>
          </cell>
          <cell r="AV372" t="str">
            <v>LACAMPAGNE</v>
          </cell>
          <cell r="AW372">
            <v>2762</v>
          </cell>
          <cell r="AX372">
            <v>51.355527424999998</v>
          </cell>
          <cell r="AY372">
            <v>12.364550409</v>
          </cell>
          <cell r="AZ372">
            <v>27.186823627999999</v>
          </cell>
          <cell r="BA372">
            <v>26</v>
          </cell>
          <cell r="BB372" t="str">
            <v>SI</v>
          </cell>
          <cell r="BC372">
            <v>0</v>
          </cell>
          <cell r="BD372">
            <v>1</v>
          </cell>
        </row>
        <row r="373">
          <cell r="A373" t="str">
            <v>10206</v>
          </cell>
          <cell r="B373" t="str">
            <v>CRCAM DU NORD EST</v>
          </cell>
          <cell r="C373" t="str">
            <v>3. Autres (GEA CBD)</v>
          </cell>
          <cell r="D373">
            <v>201212</v>
          </cell>
          <cell r="E373">
            <v>4.6399999999999997E-2</v>
          </cell>
          <cell r="F373">
            <v>0.1615</v>
          </cell>
          <cell r="G373">
            <v>14.051214092</v>
          </cell>
          <cell r="H373">
            <v>0.65197633386879994</v>
          </cell>
          <cell r="I373">
            <v>2.2692710758580001</v>
          </cell>
          <cell r="J373">
            <v>1.7500000000000002E-2</v>
          </cell>
          <cell r="K373">
            <v>0.38969999999999999</v>
          </cell>
          <cell r="L373">
            <v>6.1574689999999999</v>
          </cell>
          <cell r="M373">
            <v>0.10775570750000001</v>
          </cell>
          <cell r="N373">
            <v>2.3995656692999998</v>
          </cell>
          <cell r="O373">
            <v>2267</v>
          </cell>
          <cell r="P373" t="str">
            <v>394157085</v>
          </cell>
          <cell r="Q373" t="str">
            <v>PM</v>
          </cell>
          <cell r="R373" t="str">
            <v>210</v>
          </cell>
          <cell r="S373" t="str">
            <v>01</v>
          </cell>
          <cell r="T373" t="str">
            <v>Etablissement de crédit</v>
          </cell>
          <cell r="U373" t="str">
            <v>201</v>
          </cell>
          <cell r="V373" t="str">
            <v>Banque mutualiste ou coopérative</v>
          </cell>
          <cell r="W373" t="str">
            <v>001</v>
          </cell>
          <cell r="X373" t="str">
            <v>Agrément ACPR</v>
          </cell>
          <cell r="Y373">
            <v>8</v>
          </cell>
          <cell r="Z373" t="str">
            <v>RESTRUCTURATION AVEC REPRISE DE CIB</v>
          </cell>
          <cell r="AA373" t="str">
            <v>FR</v>
          </cell>
          <cell r="AB373" t="str">
            <v> France</v>
          </cell>
          <cell r="AC373" t="str">
            <v>S. BANCAIRE MUTUALISTE ET AUTRES RESEAUX</v>
          </cell>
          <cell r="AD373">
            <v>27</v>
          </cell>
          <cell r="AE373" t="str">
            <v>GPE CREDIT AGRICOLE</v>
          </cell>
          <cell r="AF373">
            <v>0</v>
          </cell>
          <cell r="AG373" t="str">
            <v>51100</v>
          </cell>
          <cell r="AH373" t="str">
            <v>FR</v>
          </cell>
          <cell r="AI373" t="str">
            <v/>
          </cell>
          <cell r="AJ373" t="str">
            <v/>
          </cell>
          <cell r="AK373" t="str">
            <v>EC</v>
          </cell>
          <cell r="AL373" t="str">
            <v>Bq mut</v>
          </cell>
          <cell r="AM373" t="str">
            <v>PERSONNE_MORALE_SOCIETE</v>
          </cell>
          <cell r="AN373" t="str">
            <v>CREDIT AGRICOLE</v>
          </cell>
          <cell r="AO373" t="str">
            <v>Groupes mutualistes</v>
          </cell>
          <cell r="AP373" t="str">
            <v/>
          </cell>
          <cell r="AQ373" t="str">
            <v/>
          </cell>
          <cell r="AR373" t="str">
            <v>FR</v>
          </cell>
          <cell r="AS373" t="str">
            <v>FRANCE</v>
          </cell>
          <cell r="AT373" t="str">
            <v/>
          </cell>
          <cell r="AU373" t="str">
            <v/>
          </cell>
          <cell r="AV373" t="str">
            <v>BALLABRIGA</v>
          </cell>
          <cell r="AW373">
            <v>2761</v>
          </cell>
          <cell r="AX373">
            <v>20.492980053</v>
          </cell>
          <cell r="AY373">
            <v>14.718880715999999</v>
          </cell>
          <cell r="AZ373">
            <v>7.393376849</v>
          </cell>
          <cell r="BA373">
            <v>61</v>
          </cell>
          <cell r="BB373" t="str">
            <v>SI</v>
          </cell>
          <cell r="BC373">
            <v>0</v>
          </cell>
          <cell r="BD373">
            <v>0</v>
          </cell>
        </row>
        <row r="374">
          <cell r="A374" t="str">
            <v>10207</v>
          </cell>
          <cell r="B374" t="str">
            <v>BANQUE POPULAIRE RIVES DE PARIS</v>
          </cell>
          <cell r="C374" t="str">
            <v>3. Autres (GEA CBD)</v>
          </cell>
          <cell r="D374">
            <v>201212</v>
          </cell>
          <cell r="E374">
            <v>5.7880000000000001E-2</v>
          </cell>
          <cell r="F374">
            <v>0.1305</v>
          </cell>
          <cell r="G374">
            <v>8.5129237119999992</v>
          </cell>
          <cell r="H374">
            <v>0.49272802445055996</v>
          </cell>
          <cell r="I374">
            <v>1.110936544416</v>
          </cell>
          <cell r="J374">
            <v>5.12848979659132E-2</v>
          </cell>
          <cell r="K374">
            <v>0.43168173682447702</v>
          </cell>
          <cell r="L374">
            <v>3.9961008450000004</v>
          </cell>
          <cell r="M374">
            <v>0.20493962409732455</v>
          </cell>
          <cell r="N374">
            <v>1.7250437532953604</v>
          </cell>
          <cell r="O374">
            <v>2273</v>
          </cell>
          <cell r="P374" t="str">
            <v>552002313</v>
          </cell>
          <cell r="Q374" t="str">
            <v>PM</v>
          </cell>
          <cell r="R374" t="str">
            <v>202</v>
          </cell>
          <cell r="S374" t="str">
            <v>01</v>
          </cell>
          <cell r="T374" t="str">
            <v>Etablissement de crédit</v>
          </cell>
          <cell r="U374" t="str">
            <v>201</v>
          </cell>
          <cell r="V374" t="str">
            <v>Banque mutualiste ou coopérative</v>
          </cell>
          <cell r="W374" t="str">
            <v>001</v>
          </cell>
          <cell r="X374" t="str">
            <v>Agrément ACPR</v>
          </cell>
          <cell r="Y374">
            <v>6</v>
          </cell>
          <cell r="Z374" t="str">
            <v>NOUVEL ETABLISSEMENT</v>
          </cell>
          <cell r="AA374" t="str">
            <v>FR</v>
          </cell>
          <cell r="AB374" t="str">
            <v> France</v>
          </cell>
          <cell r="AC374" t="str">
            <v>S. BANCAIRE MUTUALISTE ET AUTRES RESEAUX</v>
          </cell>
          <cell r="AD374">
            <v>1163</v>
          </cell>
          <cell r="AE374" t="str">
            <v>GPE BPCE</v>
          </cell>
          <cell r="AF374">
            <v>0</v>
          </cell>
          <cell r="AG374" t="str">
            <v>75013</v>
          </cell>
          <cell r="AH374" t="str">
            <v>FR</v>
          </cell>
          <cell r="AI374" t="str">
            <v/>
          </cell>
          <cell r="AJ374" t="str">
            <v/>
          </cell>
          <cell r="AK374" t="str">
            <v>EC</v>
          </cell>
          <cell r="AL374" t="str">
            <v>Bq mut</v>
          </cell>
          <cell r="AM374" t="str">
            <v>PERSONNE_MORALE_SOCIETE</v>
          </cell>
          <cell r="AN374" t="str">
            <v>BPCE</v>
          </cell>
          <cell r="AO374" t="str">
            <v>Groupes mutualistes</v>
          </cell>
          <cell r="AP374" t="str">
            <v/>
          </cell>
          <cell r="AQ374" t="str">
            <v/>
          </cell>
          <cell r="AR374" t="str">
            <v>FR</v>
          </cell>
          <cell r="AS374" t="str">
            <v>FRANCE</v>
          </cell>
          <cell r="AT374" t="str">
            <v/>
          </cell>
          <cell r="AU374" t="str">
            <v/>
          </cell>
          <cell r="AV374" t="str">
            <v>CISSOKHO-COULIBALY</v>
          </cell>
          <cell r="AW374">
            <v>2762</v>
          </cell>
          <cell r="AX374">
            <v>20.265486677999998</v>
          </cell>
          <cell r="AY374">
            <v>11.531718956000001</v>
          </cell>
          <cell r="AZ374">
            <v>14.896604003</v>
          </cell>
          <cell r="BA374">
            <v>62</v>
          </cell>
          <cell r="BB374" t="str">
            <v>SI</v>
          </cell>
          <cell r="BC374">
            <v>0</v>
          </cell>
          <cell r="BD374">
            <v>1</v>
          </cell>
        </row>
        <row r="375">
          <cell r="A375" t="str">
            <v>10278</v>
          </cell>
          <cell r="B375" t="str">
            <v>CAISSE FEDERALE DE CREDIT MUTUEL</v>
          </cell>
          <cell r="C375" t="str">
            <v>3. Autres (GEA CBD)</v>
          </cell>
          <cell r="D375">
            <v>201212</v>
          </cell>
          <cell r="E375">
            <v>4.1000000000000002E-2</v>
          </cell>
          <cell r="F375">
            <v>0.2142</v>
          </cell>
          <cell r="G375">
            <v>316.18725325099996</v>
          </cell>
          <cell r="H375">
            <v>12.963677383291</v>
          </cell>
          <cell r="I375">
            <v>67.727309646364191</v>
          </cell>
          <cell r="L375">
            <v>5.8697177309999997</v>
          </cell>
          <cell r="O375">
            <v>2422</v>
          </cell>
          <cell r="P375" t="str">
            <v>588505354</v>
          </cell>
          <cell r="Q375" t="str">
            <v>PM</v>
          </cell>
          <cell r="R375" t="str">
            <v>240</v>
          </cell>
          <cell r="S375" t="str">
            <v>01</v>
          </cell>
          <cell r="T375" t="str">
            <v>Etablissement de crédit</v>
          </cell>
          <cell r="U375" t="str">
            <v>201</v>
          </cell>
          <cell r="V375" t="str">
            <v>Banque mutualiste ou coopérative</v>
          </cell>
          <cell r="W375" t="str">
            <v>001</v>
          </cell>
          <cell r="X375" t="str">
            <v>Agrément ACPR</v>
          </cell>
          <cell r="Y375">
            <v>6</v>
          </cell>
          <cell r="Z375" t="str">
            <v>NOUVEL ETABLISSEMENT</v>
          </cell>
          <cell r="AA375" t="str">
            <v>FR</v>
          </cell>
          <cell r="AB375" t="str">
            <v> France</v>
          </cell>
          <cell r="AC375" t="str">
            <v>S. BANCAIRE MUTUALISTE ET AUTRES RESEAUX</v>
          </cell>
          <cell r="AD375">
            <v>29</v>
          </cell>
          <cell r="AE375" t="str">
            <v>GPE CREDIT MUTUEL</v>
          </cell>
          <cell r="AF375">
            <v>0</v>
          </cell>
          <cell r="AG375" t="str">
            <v>67000</v>
          </cell>
          <cell r="AH375" t="str">
            <v>FR</v>
          </cell>
          <cell r="AI375" t="str">
            <v/>
          </cell>
          <cell r="AJ375" t="str">
            <v/>
          </cell>
          <cell r="AK375" t="str">
            <v>EC</v>
          </cell>
          <cell r="AL375" t="str">
            <v>Bq mut</v>
          </cell>
          <cell r="AM375" t="str">
            <v>PERSONNE_MORALE_SOCIETE</v>
          </cell>
          <cell r="AN375" t="str">
            <v>CREDIT MUTUEL</v>
          </cell>
          <cell r="AO375" t="str">
            <v>Groupes mutualistes</v>
          </cell>
          <cell r="AP375" t="str">
            <v/>
          </cell>
          <cell r="AQ375" t="str">
            <v/>
          </cell>
          <cell r="AR375" t="str">
            <v>FR</v>
          </cell>
          <cell r="AS375" t="str">
            <v>FRANCE</v>
          </cell>
          <cell r="AT375" t="str">
            <v/>
          </cell>
          <cell r="AU375" t="str">
            <v/>
          </cell>
          <cell r="AV375" t="str">
            <v>NICAISE-GASTINEAU</v>
          </cell>
          <cell r="AW375">
            <v>2763</v>
          </cell>
          <cell r="AX375">
            <v>155.83486382499999</v>
          </cell>
          <cell r="AY375">
            <v>113.48111222499999</v>
          </cell>
          <cell r="AZ375">
            <v>93.655929549999996</v>
          </cell>
          <cell r="BA375">
            <v>16</v>
          </cell>
          <cell r="BB375" t="str">
            <v>SI</v>
          </cell>
          <cell r="BC375">
            <v>0</v>
          </cell>
          <cell r="BD375">
            <v>0</v>
          </cell>
        </row>
        <row r="376">
          <cell r="A376" t="str">
            <v>10807</v>
          </cell>
          <cell r="B376" t="str">
            <v>BANQUE POPULAIRE BOURGOGNE FRANCHE-COMTE</v>
          </cell>
          <cell r="C376" t="str">
            <v>3. Autres (GEA CBD)</v>
          </cell>
          <cell r="D376">
            <v>201212</v>
          </cell>
          <cell r="E376">
            <v>9.0375607867109201E-2</v>
          </cell>
          <cell r="F376">
            <v>0.13888714696445201</v>
          </cell>
          <cell r="G376">
            <v>6.4049401040000005</v>
          </cell>
          <cell r="H376">
            <v>0.5788503552514257</v>
          </cell>
          <cell r="I376">
            <v>0.88956385752276057</v>
          </cell>
          <cell r="J376">
            <v>6.3861994128526403E-2</v>
          </cell>
          <cell r="K376">
            <v>0.43916661276406999</v>
          </cell>
          <cell r="L376">
            <v>1.953308622</v>
          </cell>
          <cell r="M376">
            <v>0.12474218374936399</v>
          </cell>
          <cell r="N376">
            <v>0.85782793120659317</v>
          </cell>
          <cell r="O376">
            <v>3226</v>
          </cell>
          <cell r="P376" t="str">
            <v>542820352</v>
          </cell>
          <cell r="Q376" t="str">
            <v>PM</v>
          </cell>
          <cell r="R376" t="str">
            <v>202</v>
          </cell>
          <cell r="S376" t="str">
            <v>01</v>
          </cell>
          <cell r="T376" t="str">
            <v>Etablissement de crédit</v>
          </cell>
          <cell r="U376" t="str">
            <v>201</v>
          </cell>
          <cell r="V376" t="str">
            <v>Banque mutualiste ou coopérative</v>
          </cell>
          <cell r="W376" t="str">
            <v>001</v>
          </cell>
          <cell r="X376" t="str">
            <v>Agrément ACPR</v>
          </cell>
          <cell r="Y376">
            <v>6</v>
          </cell>
          <cell r="Z376" t="str">
            <v>NOUVEL ETABLISSEMENT</v>
          </cell>
          <cell r="AA376" t="str">
            <v>FR</v>
          </cell>
          <cell r="AB376" t="str">
            <v> France</v>
          </cell>
          <cell r="AC376" t="str">
            <v>S. BANCAIRE MUTUALISTE ET AUTRES RESEAUX</v>
          </cell>
          <cell r="AD376">
            <v>1163</v>
          </cell>
          <cell r="AE376" t="str">
            <v>GPE BPCE</v>
          </cell>
          <cell r="AF376">
            <v>0</v>
          </cell>
          <cell r="AG376" t="str">
            <v>21000</v>
          </cell>
          <cell r="AH376" t="str">
            <v>FR</v>
          </cell>
          <cell r="AI376" t="str">
            <v/>
          </cell>
          <cell r="AJ376" t="str">
            <v/>
          </cell>
          <cell r="AK376" t="str">
            <v>EC</v>
          </cell>
          <cell r="AL376" t="str">
            <v>Bq mut</v>
          </cell>
          <cell r="AM376" t="str">
            <v>PERSONNE_MORALE_SOCIETE</v>
          </cell>
          <cell r="AN376" t="str">
            <v>BPCE</v>
          </cell>
          <cell r="AO376" t="str">
            <v>Groupes mutualistes</v>
          </cell>
          <cell r="AP376" t="str">
            <v/>
          </cell>
          <cell r="AQ376" t="str">
            <v/>
          </cell>
          <cell r="AR376" t="str">
            <v>FR</v>
          </cell>
          <cell r="AS376" t="str">
            <v>FRANCE</v>
          </cell>
          <cell r="AT376" t="str">
            <v/>
          </cell>
          <cell r="AU376" t="str">
            <v/>
          </cell>
          <cell r="AV376" t="str">
            <v>JEQUIER</v>
          </cell>
          <cell r="AW376">
            <v>2762</v>
          </cell>
          <cell r="AX376">
            <v>12.753974485999999</v>
          </cell>
          <cell r="AY376">
            <v>7.9736230949999998</v>
          </cell>
          <cell r="AZ376">
            <v>8.4757072320000013</v>
          </cell>
          <cell r="BA376">
            <v>99</v>
          </cell>
          <cell r="BB376" t="str">
            <v>SI</v>
          </cell>
          <cell r="BC376">
            <v>0</v>
          </cell>
          <cell r="BD376">
            <v>1</v>
          </cell>
        </row>
        <row r="377">
          <cell r="A377" t="str">
            <v>10907</v>
          </cell>
          <cell r="B377" t="str">
            <v>BANQUE POP AQUITAINE CENTRE ATLANTIQUE</v>
          </cell>
          <cell r="C377" t="str">
            <v>3. Autres (GEA CBD)</v>
          </cell>
          <cell r="D377">
            <v>201212</v>
          </cell>
          <cell r="E377">
            <v>7.2383773893041195E-2</v>
          </cell>
          <cell r="F377">
            <v>0.13913182546410999</v>
          </cell>
          <cell r="G377">
            <v>8.4729516769999993</v>
          </cell>
          <cell r="H377">
            <v>0.61330421839463212</v>
          </cell>
          <cell r="I377">
            <v>1.1788572338902019</v>
          </cell>
          <cell r="J377">
            <v>7.0009749127781198E-2</v>
          </cell>
          <cell r="K377">
            <v>0.43971199365181801</v>
          </cell>
          <cell r="L377">
            <v>2.3138280490000001</v>
          </cell>
          <cell r="M377">
            <v>0.16199052123531343</v>
          </cell>
          <cell r="N377">
            <v>1.0174179443932865</v>
          </cell>
          <cell r="O377">
            <v>8554</v>
          </cell>
          <cell r="P377" t="str">
            <v>755501590</v>
          </cell>
          <cell r="Q377" t="str">
            <v>PM</v>
          </cell>
          <cell r="R377" t="str">
            <v>202</v>
          </cell>
          <cell r="S377" t="str">
            <v>01</v>
          </cell>
          <cell r="T377" t="str">
            <v>Etablissement de crédit</v>
          </cell>
          <cell r="U377" t="str">
            <v>201</v>
          </cell>
          <cell r="V377" t="str">
            <v>Banque mutualiste ou coopérative</v>
          </cell>
          <cell r="W377" t="str">
            <v>001</v>
          </cell>
          <cell r="X377" t="str">
            <v>Agrément ACPR</v>
          </cell>
          <cell r="Y377">
            <v>6</v>
          </cell>
          <cell r="Z377" t="str">
            <v>NOUVEL ETABLISSEMENT</v>
          </cell>
          <cell r="AA377" t="str">
            <v>FR</v>
          </cell>
          <cell r="AB377" t="str">
            <v> France</v>
          </cell>
          <cell r="AC377" t="str">
            <v>S. BANCAIRE MUTUALISTE ET AUTRES RESEAUX</v>
          </cell>
          <cell r="AD377">
            <v>1163</v>
          </cell>
          <cell r="AE377" t="str">
            <v>GPE BPCE</v>
          </cell>
          <cell r="AF377">
            <v>0</v>
          </cell>
          <cell r="AG377" t="str">
            <v>33100</v>
          </cell>
          <cell r="AH377" t="str">
            <v>FR</v>
          </cell>
          <cell r="AI377" t="str">
            <v/>
          </cell>
          <cell r="AJ377" t="str">
            <v/>
          </cell>
          <cell r="AK377" t="str">
            <v>EC</v>
          </cell>
          <cell r="AL377" t="str">
            <v>Bq mut</v>
          </cell>
          <cell r="AM377" t="str">
            <v>PERSONNE_MORALE_SOCIETE</v>
          </cell>
          <cell r="AN377" t="str">
            <v>BPCE</v>
          </cell>
          <cell r="AO377" t="str">
            <v>Groupes mutualistes</v>
          </cell>
          <cell r="AP377" t="str">
            <v/>
          </cell>
          <cell r="AQ377" t="str">
            <v/>
          </cell>
          <cell r="AR377" t="str">
            <v>FR</v>
          </cell>
          <cell r="AS377" t="str">
            <v>FRANCE</v>
          </cell>
          <cell r="AT377" t="str">
            <v/>
          </cell>
          <cell r="AU377" t="str">
            <v/>
          </cell>
          <cell r="AV377" t="str">
            <v>BODIAN</v>
          </cell>
          <cell r="AW377">
            <v>2762</v>
          </cell>
          <cell r="AX377">
            <v>14.014136731000001</v>
          </cell>
          <cell r="AY377">
            <v>9.8353622070000011</v>
          </cell>
          <cell r="AZ377">
            <v>9.0434149890000004</v>
          </cell>
          <cell r="BA377">
            <v>90</v>
          </cell>
          <cell r="BB377" t="str">
            <v>SI</v>
          </cell>
          <cell r="BC377">
            <v>0</v>
          </cell>
          <cell r="BD377">
            <v>1</v>
          </cell>
        </row>
        <row r="378">
          <cell r="A378" t="str">
            <v>11006</v>
          </cell>
          <cell r="B378" t="str">
            <v>CRCAM DE CHAMPAGNE-BOURGOGNE</v>
          </cell>
          <cell r="C378" t="str">
            <v>3. Autres (GEA CBD)</v>
          </cell>
          <cell r="D378">
            <v>201212</v>
          </cell>
          <cell r="E378">
            <v>5.2499999999999998E-2</v>
          </cell>
          <cell r="F378">
            <v>0.1623</v>
          </cell>
          <cell r="G378">
            <v>8.0399150000000006</v>
          </cell>
          <cell r="H378">
            <v>0.42209553750000001</v>
          </cell>
          <cell r="I378">
            <v>1.3048782045</v>
          </cell>
          <cell r="J378">
            <v>2.9700000000000001E-2</v>
          </cell>
          <cell r="K378">
            <v>0.4022</v>
          </cell>
          <cell r="L378">
            <v>2.925068</v>
          </cell>
          <cell r="M378">
            <v>8.6874519600000005E-2</v>
          </cell>
          <cell r="N378">
            <v>1.1764623496</v>
          </cell>
          <cell r="O378">
            <v>1312</v>
          </cell>
          <cell r="P378" t="str">
            <v>775718216</v>
          </cell>
          <cell r="Q378" t="str">
            <v>PM</v>
          </cell>
          <cell r="R378" t="str">
            <v>210</v>
          </cell>
          <cell r="S378" t="str">
            <v>01</v>
          </cell>
          <cell r="T378" t="str">
            <v>Etablissement de crédit</v>
          </cell>
          <cell r="U378" t="str">
            <v>201</v>
          </cell>
          <cell r="V378" t="str">
            <v>Banque mutualiste ou coopérative</v>
          </cell>
          <cell r="W378" t="str">
            <v>001</v>
          </cell>
          <cell r="X378" t="str">
            <v>Agrément ACPR</v>
          </cell>
          <cell r="Y378">
            <v>6</v>
          </cell>
          <cell r="Z378" t="str">
            <v>NOUVEL ETABLISSEMENT</v>
          </cell>
          <cell r="AA378" t="str">
            <v>FR</v>
          </cell>
          <cell r="AB378" t="str">
            <v> France</v>
          </cell>
          <cell r="AC378" t="str">
            <v>S. BANCAIRE MUTUALISTE ET AUTRES RESEAUX</v>
          </cell>
          <cell r="AD378">
            <v>27</v>
          </cell>
          <cell r="AE378" t="str">
            <v>GPE CREDIT AGRICOLE</v>
          </cell>
          <cell r="AF378">
            <v>0</v>
          </cell>
          <cell r="AG378" t="str">
            <v>10000</v>
          </cell>
          <cell r="AH378" t="str">
            <v>FR</v>
          </cell>
          <cell r="AI378" t="str">
            <v/>
          </cell>
          <cell r="AJ378" t="str">
            <v/>
          </cell>
          <cell r="AK378" t="str">
            <v>EC</v>
          </cell>
          <cell r="AL378" t="str">
            <v>Bq mut</v>
          </cell>
          <cell r="AM378" t="str">
            <v>PERSONNE_MORALE_SOCIETE</v>
          </cell>
          <cell r="AN378" t="str">
            <v>CREDIT AGRICOLE</v>
          </cell>
          <cell r="AO378" t="str">
            <v>Groupes mutualistes</v>
          </cell>
          <cell r="AP378" t="str">
            <v/>
          </cell>
          <cell r="AQ378" t="str">
            <v/>
          </cell>
          <cell r="AR378" t="str">
            <v>FR</v>
          </cell>
          <cell r="AS378" t="str">
            <v>FRANCE</v>
          </cell>
          <cell r="AT378" t="str">
            <v/>
          </cell>
          <cell r="AU378" t="str">
            <v/>
          </cell>
          <cell r="AV378" t="str">
            <v>PIGEON</v>
          </cell>
          <cell r="AW378">
            <v>2761</v>
          </cell>
          <cell r="AX378">
            <v>12.635367879</v>
          </cell>
          <cell r="AY378">
            <v>9.4596775429999997</v>
          </cell>
          <cell r="AZ378">
            <v>3.887633643</v>
          </cell>
          <cell r="BA378">
            <v>101</v>
          </cell>
          <cell r="BB378" t="str">
            <v>SI</v>
          </cell>
          <cell r="BC378">
            <v>0</v>
          </cell>
          <cell r="BD378">
            <v>0</v>
          </cell>
        </row>
        <row r="379">
          <cell r="A379" t="str">
            <v>11188</v>
          </cell>
          <cell r="B379" t="str">
            <v>RCI BANQUE</v>
          </cell>
          <cell r="C379" t="str">
            <v>2. CBD</v>
          </cell>
          <cell r="D379">
            <v>201212</v>
          </cell>
          <cell r="E379">
            <v>6.4199999999999993E-2</v>
          </cell>
          <cell r="F379">
            <v>0.34060000000000001</v>
          </cell>
          <cell r="G379">
            <v>20.142880997999999</v>
          </cell>
          <cell r="H379">
            <v>1.2931729600715998</v>
          </cell>
          <cell r="I379">
            <v>6.8606652679188</v>
          </cell>
          <cell r="J379">
            <v>6.8599999999999994E-2</v>
          </cell>
          <cell r="K379">
            <v>0.45</v>
          </cell>
          <cell r="L379">
            <v>0.30562776699999999</v>
          </cell>
          <cell r="M379">
            <v>2.0966064816199999E-2</v>
          </cell>
          <cell r="N379">
            <v>0.13753249514999999</v>
          </cell>
          <cell r="O379">
            <v>3966</v>
          </cell>
          <cell r="P379" t="str">
            <v>306523358</v>
          </cell>
          <cell r="Q379" t="str">
            <v>PM</v>
          </cell>
          <cell r="R379" t="str">
            <v>102</v>
          </cell>
          <cell r="S379" t="str">
            <v>01</v>
          </cell>
          <cell r="T379" t="str">
            <v>Etablissement de crédit</v>
          </cell>
          <cell r="U379" t="str">
            <v>200</v>
          </cell>
          <cell r="V379" t="str">
            <v>Banque</v>
          </cell>
          <cell r="W379" t="str">
            <v>001</v>
          </cell>
          <cell r="X379" t="str">
            <v>Agrément ACPR</v>
          </cell>
          <cell r="Y379">
            <v>6</v>
          </cell>
          <cell r="Z379" t="str">
            <v>NOUVEL ETABLISSEMENT</v>
          </cell>
          <cell r="AA379" t="str">
            <v>FR</v>
          </cell>
          <cell r="AB379" t="str">
            <v> France</v>
          </cell>
          <cell r="AC379" t="str">
            <v>S. INDUSTRIEL PRIVE</v>
          </cell>
          <cell r="AD379">
            <v>52</v>
          </cell>
          <cell r="AE379" t="str">
            <v>GPE RENAULT</v>
          </cell>
          <cell r="AF379">
            <v>1</v>
          </cell>
          <cell r="AG379" t="str">
            <v>93160</v>
          </cell>
          <cell r="AH379" t="str">
            <v>FR</v>
          </cell>
          <cell r="AI379" t="str">
            <v/>
          </cell>
          <cell r="AJ379" t="str">
            <v/>
          </cell>
          <cell r="AK379" t="str">
            <v>EC</v>
          </cell>
          <cell r="AL379" t="str">
            <v>Banque</v>
          </cell>
          <cell r="AM379" t="str">
            <v>PERSONNE_MORALE_SOCIETE</v>
          </cell>
          <cell r="AN379" t="str">
            <v>RENAULT</v>
          </cell>
          <cell r="AO379" t="str">
            <v>Industrie, commerce, services, BTP, groupes professionnels</v>
          </cell>
          <cell r="AP379" t="str">
            <v/>
          </cell>
          <cell r="AQ379" t="str">
            <v/>
          </cell>
          <cell r="AR379" t="str">
            <v>FR</v>
          </cell>
          <cell r="AS379" t="str">
            <v>FRANCE</v>
          </cell>
          <cell r="AT379" t="str">
            <v/>
          </cell>
          <cell r="AU379" t="str">
            <v/>
          </cell>
          <cell r="AV379" t="str">
            <v>ABADIE</v>
          </cell>
          <cell r="AW379">
            <v>2764</v>
          </cell>
          <cell r="AX379">
            <v>31.495888453999999</v>
          </cell>
          <cell r="AY379">
            <v>9.7654257789999992</v>
          </cell>
          <cell r="AZ379">
            <v>11.393775293999999</v>
          </cell>
          <cell r="BA379">
            <v>39</v>
          </cell>
          <cell r="BB379" t="str">
            <v>SI</v>
          </cell>
          <cell r="BC379">
            <v>0</v>
          </cell>
          <cell r="BD379">
            <v>1</v>
          </cell>
        </row>
        <row r="380">
          <cell r="A380" t="str">
            <v>11206</v>
          </cell>
          <cell r="B380" t="str">
            <v>CRCAM NORD MIDI-PYRENEES</v>
          </cell>
          <cell r="C380" t="str">
            <v>3. Autres (GEA CBD)</v>
          </cell>
          <cell r="D380">
            <v>201212</v>
          </cell>
          <cell r="E380">
            <v>4.9700000000000001E-2</v>
          </cell>
          <cell r="F380">
            <v>0.1736</v>
          </cell>
          <cell r="G380">
            <v>8.1570440000000008</v>
          </cell>
          <cell r="H380">
            <v>0.40540508680000004</v>
          </cell>
          <cell r="I380">
            <v>1.4160628384000002</v>
          </cell>
          <cell r="J380">
            <v>2.8899999999999999E-2</v>
          </cell>
          <cell r="K380">
            <v>0.43090000000000001</v>
          </cell>
          <cell r="L380">
            <v>3.5684879999999999</v>
          </cell>
          <cell r="M380">
            <v>0.10312930319999999</v>
          </cell>
          <cell r="N380">
            <v>1.5376614792000001</v>
          </cell>
          <cell r="O380">
            <v>4064</v>
          </cell>
          <cell r="P380" t="str">
            <v>444953830</v>
          </cell>
          <cell r="Q380" t="str">
            <v>PM</v>
          </cell>
          <cell r="R380" t="str">
            <v>210</v>
          </cell>
          <cell r="S380" t="str">
            <v>01</v>
          </cell>
          <cell r="T380" t="str">
            <v>Etablissement de crédit</v>
          </cell>
          <cell r="U380" t="str">
            <v>201</v>
          </cell>
          <cell r="V380" t="str">
            <v>Banque mutualiste ou coopérative</v>
          </cell>
          <cell r="W380" t="str">
            <v>001</v>
          </cell>
          <cell r="X380" t="str">
            <v>Agrément ACPR</v>
          </cell>
          <cell r="Y380">
            <v>8</v>
          </cell>
          <cell r="Z380" t="str">
            <v>RESTRUCTURATION AVEC REPRISE DE CIB</v>
          </cell>
          <cell r="AA380" t="str">
            <v>FR</v>
          </cell>
          <cell r="AB380" t="str">
            <v> France</v>
          </cell>
          <cell r="AC380" t="str">
            <v>S. BANCAIRE MUTUALISTE ET AUTRES RESEAUX</v>
          </cell>
          <cell r="AD380">
            <v>27</v>
          </cell>
          <cell r="AE380" t="str">
            <v>GPE CREDIT AGRICOLE</v>
          </cell>
          <cell r="AF380">
            <v>0</v>
          </cell>
          <cell r="AG380" t="str">
            <v>81000</v>
          </cell>
          <cell r="AH380" t="str">
            <v>FR</v>
          </cell>
          <cell r="AI380" t="str">
            <v/>
          </cell>
          <cell r="AJ380" t="str">
            <v/>
          </cell>
          <cell r="AK380" t="str">
            <v>EC</v>
          </cell>
          <cell r="AL380" t="str">
            <v>Bq mut</v>
          </cell>
          <cell r="AM380" t="str">
            <v>PERSONNE_MORALE_SOCIETE</v>
          </cell>
          <cell r="AN380" t="str">
            <v>CREDIT AGRICOLE</v>
          </cell>
          <cell r="AO380" t="str">
            <v>Groupes mutualistes</v>
          </cell>
          <cell r="AP380" t="str">
            <v/>
          </cell>
          <cell r="AQ380" t="str">
            <v/>
          </cell>
          <cell r="AR380" t="str">
            <v>FR</v>
          </cell>
          <cell r="AS380" t="str">
            <v>FRANCE</v>
          </cell>
          <cell r="AT380" t="str">
            <v/>
          </cell>
          <cell r="AU380" t="str">
            <v/>
          </cell>
          <cell r="AV380" t="str">
            <v>ESCOLAN</v>
          </cell>
          <cell r="AW380">
            <v>2787</v>
          </cell>
          <cell r="AX380">
            <v>14.586658422000001</v>
          </cell>
          <cell r="AY380">
            <v>10.711746951</v>
          </cell>
          <cell r="AZ380">
            <v>4.3253302529999997</v>
          </cell>
          <cell r="BA380">
            <v>87</v>
          </cell>
          <cell r="BB380" t="str">
            <v>SI</v>
          </cell>
          <cell r="BC380">
            <v>0</v>
          </cell>
          <cell r="BD380">
            <v>0</v>
          </cell>
        </row>
        <row r="381">
          <cell r="A381" t="str">
            <v>11248</v>
          </cell>
          <cell r="B381" t="str">
            <v/>
          </cell>
          <cell r="C381" t="str">
            <v/>
          </cell>
          <cell r="D381">
            <v>201212</v>
          </cell>
          <cell r="E381">
            <v>7.4472899999999997</v>
          </cell>
          <cell r="F381">
            <v>14.916</v>
          </cell>
          <cell r="G381">
            <v>0.94778466399999994</v>
          </cell>
          <cell r="H381">
            <v>7.058427250360559</v>
          </cell>
          <cell r="I381">
            <v>14.137156048224</v>
          </cell>
          <cell r="P381" t="str">
            <v/>
          </cell>
          <cell r="Q381" t="str">
            <v/>
          </cell>
          <cell r="R381" t="str">
            <v/>
          </cell>
          <cell r="S381" t="str">
            <v/>
          </cell>
          <cell r="T381" t="str">
            <v/>
          </cell>
          <cell r="U381" t="str">
            <v/>
          </cell>
          <cell r="V381" t="str">
            <v/>
          </cell>
          <cell r="W381" t="str">
            <v/>
          </cell>
          <cell r="X381" t="str">
            <v/>
          </cell>
          <cell r="Z381" t="str">
            <v/>
          </cell>
          <cell r="AA381" t="str">
            <v/>
          </cell>
          <cell r="AB381" t="str">
            <v/>
          </cell>
          <cell r="AC381" t="str">
            <v/>
          </cell>
          <cell r="AE381" t="str">
            <v/>
          </cell>
          <cell r="AG381" t="str">
            <v/>
          </cell>
          <cell r="AH381" t="str">
            <v/>
          </cell>
          <cell r="AI381" t="str">
            <v/>
          </cell>
          <cell r="AJ381" t="str">
            <v/>
          </cell>
          <cell r="AK381" t="str">
            <v/>
          </cell>
          <cell r="AL381" t="str">
            <v/>
          </cell>
          <cell r="AM381" t="str">
            <v/>
          </cell>
          <cell r="AN381" t="str">
            <v/>
          </cell>
          <cell r="AO381" t="str">
            <v/>
          </cell>
          <cell r="AP381" t="str">
            <v/>
          </cell>
          <cell r="AQ381" t="str">
            <v/>
          </cell>
          <cell r="AR381" t="str">
            <v/>
          </cell>
          <cell r="AS381" t="str">
            <v/>
          </cell>
          <cell r="AT381" t="str">
            <v/>
          </cell>
          <cell r="AU381" t="str">
            <v/>
          </cell>
          <cell r="AV381" t="str">
            <v/>
          </cell>
          <cell r="BB381" t="str">
            <v/>
          </cell>
        </row>
        <row r="382">
          <cell r="A382" t="str">
            <v>11306</v>
          </cell>
          <cell r="B382" t="str">
            <v>CRCAM D'ALPES PROVENCE</v>
          </cell>
          <cell r="C382" t="str">
            <v>3. Autres (GEA CBD)</v>
          </cell>
          <cell r="D382">
            <v>201212</v>
          </cell>
          <cell r="E382">
            <v>4.7800000000000002E-2</v>
          </cell>
          <cell r="F382">
            <v>0.19320000000000001</v>
          </cell>
          <cell r="G382">
            <v>9.973115</v>
          </cell>
          <cell r="H382">
            <v>0.47671489700000003</v>
          </cell>
          <cell r="I382">
            <v>1.9268058180000001</v>
          </cell>
          <cell r="J382">
            <v>4.24E-2</v>
          </cell>
          <cell r="K382">
            <v>0.42649999999999999</v>
          </cell>
          <cell r="L382">
            <v>2.2146170000000001</v>
          </cell>
          <cell r="M382">
            <v>9.3899760800000009E-2</v>
          </cell>
          <cell r="N382">
            <v>0.9445341505</v>
          </cell>
          <cell r="O382">
            <v>4210</v>
          </cell>
          <cell r="P382" t="str">
            <v>381976448</v>
          </cell>
          <cell r="Q382" t="str">
            <v>PM</v>
          </cell>
          <cell r="R382" t="str">
            <v>210</v>
          </cell>
          <cell r="S382" t="str">
            <v>01</v>
          </cell>
          <cell r="T382" t="str">
            <v>Etablissement de crédit</v>
          </cell>
          <cell r="U382" t="str">
            <v>201</v>
          </cell>
          <cell r="V382" t="str">
            <v>Banque mutualiste ou coopérative</v>
          </cell>
          <cell r="W382" t="str">
            <v>001</v>
          </cell>
          <cell r="X382" t="str">
            <v>Agrément ACPR</v>
          </cell>
          <cell r="Y382">
            <v>8</v>
          </cell>
          <cell r="Z382" t="str">
            <v>RESTRUCTURATION AVEC REPRISE DE CIB</v>
          </cell>
          <cell r="AA382" t="str">
            <v>FR</v>
          </cell>
          <cell r="AB382" t="str">
            <v> France</v>
          </cell>
          <cell r="AC382" t="str">
            <v>S. BANCAIRE MUTUALISTE ET AUTRES RESEAUX</v>
          </cell>
          <cell r="AD382">
            <v>27</v>
          </cell>
          <cell r="AE382" t="str">
            <v>GPE CREDIT AGRICOLE</v>
          </cell>
          <cell r="AF382">
            <v>0</v>
          </cell>
          <cell r="AG382" t="str">
            <v>13090</v>
          </cell>
          <cell r="AH382" t="str">
            <v>FR</v>
          </cell>
          <cell r="AI382" t="str">
            <v/>
          </cell>
          <cell r="AJ382" t="str">
            <v/>
          </cell>
          <cell r="AK382" t="str">
            <v>EC</v>
          </cell>
          <cell r="AL382" t="str">
            <v>Bq mut</v>
          </cell>
          <cell r="AM382" t="str">
            <v>PERSONNE_MORALE_SOCIETE</v>
          </cell>
          <cell r="AN382" t="str">
            <v>CREDIT AGRICOLE</v>
          </cell>
          <cell r="AO382" t="str">
            <v>Groupes mutualistes</v>
          </cell>
          <cell r="AP382" t="str">
            <v/>
          </cell>
          <cell r="AQ382" t="str">
            <v/>
          </cell>
          <cell r="AR382" t="str">
            <v>FR</v>
          </cell>
          <cell r="AS382" t="str">
            <v>FRANCE</v>
          </cell>
          <cell r="AT382" t="str">
            <v/>
          </cell>
          <cell r="AU382" t="str">
            <v/>
          </cell>
          <cell r="AV382" t="str">
            <v>MOISSINAC</v>
          </cell>
          <cell r="AW382">
            <v>2761</v>
          </cell>
          <cell r="AX382">
            <v>16.557489051000001</v>
          </cell>
          <cell r="AY382">
            <v>11.622799487</v>
          </cell>
          <cell r="AZ382">
            <v>4.9598666470000001</v>
          </cell>
          <cell r="BA382">
            <v>77</v>
          </cell>
          <cell r="BB382" t="str">
            <v>SI</v>
          </cell>
          <cell r="BC382">
            <v>0</v>
          </cell>
          <cell r="BD382">
            <v>0</v>
          </cell>
        </row>
        <row r="383">
          <cell r="A383" t="str">
            <v>11307</v>
          </cell>
          <cell r="B383" t="str">
            <v>CASDEN BANQUE POPULAIRE</v>
          </cell>
          <cell r="C383" t="str">
            <v>3. Autres (GEA CBD)</v>
          </cell>
          <cell r="D383">
            <v>201212</v>
          </cell>
          <cell r="E383">
            <v>1.50003347788236E-2</v>
          </cell>
          <cell r="F383">
            <v>0.108180734872354</v>
          </cell>
          <cell r="G383">
            <v>22.553952313</v>
          </cell>
          <cell r="H383">
            <v>0.3383168352806229</v>
          </cell>
          <cell r="I383">
            <v>2.4399031354963681</v>
          </cell>
          <cell r="J383">
            <v>5.1836004253768902E-4</v>
          </cell>
          <cell r="K383">
            <v>0.45</v>
          </cell>
          <cell r="L383">
            <v>5.2808699000000001E-2</v>
          </cell>
          <cell r="M383">
            <v>2.7373919460000017E-5</v>
          </cell>
          <cell r="N383">
            <v>2.3763914550000001E-2</v>
          </cell>
          <cell r="O383">
            <v>4214</v>
          </cell>
          <cell r="P383" t="str">
            <v>784275778</v>
          </cell>
          <cell r="Q383" t="str">
            <v>PM</v>
          </cell>
          <cell r="R383" t="str">
            <v>201</v>
          </cell>
          <cell r="S383" t="str">
            <v>01</v>
          </cell>
          <cell r="T383" t="str">
            <v>Etablissement de crédit</v>
          </cell>
          <cell r="U383" t="str">
            <v>201</v>
          </cell>
          <cell r="V383" t="str">
            <v>Banque mutualiste ou coopérative</v>
          </cell>
          <cell r="W383" t="str">
            <v>001</v>
          </cell>
          <cell r="X383" t="str">
            <v>Agrément ACPR</v>
          </cell>
          <cell r="Y383">
            <v>6</v>
          </cell>
          <cell r="Z383" t="str">
            <v>NOUVEL ETABLISSEMENT</v>
          </cell>
          <cell r="AA383" t="str">
            <v>FR</v>
          </cell>
          <cell r="AB383" t="str">
            <v> France</v>
          </cell>
          <cell r="AC383" t="str">
            <v>S. BANCAIRE MUTUALISTE ET AUTRES RESEAUX</v>
          </cell>
          <cell r="AD383">
            <v>1163</v>
          </cell>
          <cell r="AE383" t="str">
            <v>GPE BPCE</v>
          </cell>
          <cell r="AF383">
            <v>0</v>
          </cell>
          <cell r="AG383" t="str">
            <v>77186</v>
          </cell>
          <cell r="AH383" t="str">
            <v>FR</v>
          </cell>
          <cell r="AI383" t="str">
            <v/>
          </cell>
          <cell r="AJ383" t="str">
            <v/>
          </cell>
          <cell r="AK383" t="str">
            <v>EC</v>
          </cell>
          <cell r="AL383" t="str">
            <v>Bq mut</v>
          </cell>
          <cell r="AM383" t="str">
            <v>PERSONNE_MORALE_SOCIETE</v>
          </cell>
          <cell r="AN383" t="str">
            <v>BPCE</v>
          </cell>
          <cell r="AO383" t="str">
            <v>Groupes mutualistes</v>
          </cell>
          <cell r="AP383" t="str">
            <v/>
          </cell>
          <cell r="AQ383" t="str">
            <v/>
          </cell>
          <cell r="AR383" t="str">
            <v>FR</v>
          </cell>
          <cell r="AS383" t="str">
            <v>FRANCE</v>
          </cell>
          <cell r="AT383" t="str">
            <v/>
          </cell>
          <cell r="AU383" t="str">
            <v/>
          </cell>
          <cell r="AV383" t="str">
            <v>CISSOKHO-COULIBALY</v>
          </cell>
          <cell r="AW383">
            <v>2762</v>
          </cell>
          <cell r="AX383">
            <v>11.493212579</v>
          </cell>
          <cell r="AY383">
            <v>7.95328663</v>
          </cell>
          <cell r="AZ383">
            <v>5.3420020729999997</v>
          </cell>
          <cell r="BA383">
            <v>105</v>
          </cell>
          <cell r="BB383" t="str">
            <v>SI</v>
          </cell>
          <cell r="BC383">
            <v>0</v>
          </cell>
          <cell r="BD383">
            <v>1</v>
          </cell>
        </row>
        <row r="384">
          <cell r="A384" t="str">
            <v>11315</v>
          </cell>
          <cell r="B384" t="str">
            <v>CAISSE D EPARGNE PROVENCE-ALPES-CORSE</v>
          </cell>
          <cell r="C384" t="str">
            <v>3. Autres (GEA CBD)</v>
          </cell>
          <cell r="D384">
            <v>201212</v>
          </cell>
          <cell r="E384">
            <v>7.2627641954236502E-2</v>
          </cell>
          <cell r="F384">
            <v>0.21604399836586399</v>
          </cell>
          <cell r="G384">
            <v>9.7550269749999998</v>
          </cell>
          <cell r="H384">
            <v>0.70848460639421873</v>
          </cell>
          <cell r="I384">
            <v>2.1075150318458591</v>
          </cell>
          <cell r="O384">
            <v>4229</v>
          </cell>
          <cell r="P384" t="str">
            <v>775559404</v>
          </cell>
          <cell r="Q384" t="str">
            <v>PM</v>
          </cell>
          <cell r="R384" t="str">
            <v>270</v>
          </cell>
          <cell r="S384" t="str">
            <v>01</v>
          </cell>
          <cell r="T384" t="str">
            <v>Etablissement de crédit</v>
          </cell>
          <cell r="U384" t="str">
            <v>201</v>
          </cell>
          <cell r="V384" t="str">
            <v>Banque mutualiste ou coopérative</v>
          </cell>
          <cell r="W384" t="str">
            <v>001</v>
          </cell>
          <cell r="X384" t="str">
            <v>Agrément ACPR</v>
          </cell>
          <cell r="Y384">
            <v>6</v>
          </cell>
          <cell r="Z384" t="str">
            <v>NOUVEL ETABLISSEMENT</v>
          </cell>
          <cell r="AA384" t="str">
            <v>FR</v>
          </cell>
          <cell r="AB384" t="str">
            <v> France</v>
          </cell>
          <cell r="AC384" t="str">
            <v>S. BANCAIRE MUTUALISTE ET AUTRES RESEAUX</v>
          </cell>
          <cell r="AD384">
            <v>1163</v>
          </cell>
          <cell r="AE384" t="str">
            <v>GPE BPCE</v>
          </cell>
          <cell r="AF384">
            <v>0</v>
          </cell>
          <cell r="AG384" t="str">
            <v>13006</v>
          </cell>
          <cell r="AH384" t="str">
            <v>FR</v>
          </cell>
          <cell r="AI384" t="str">
            <v/>
          </cell>
          <cell r="AJ384" t="str">
            <v/>
          </cell>
          <cell r="AK384" t="str">
            <v>EC</v>
          </cell>
          <cell r="AL384" t="str">
            <v>Bq mut</v>
          </cell>
          <cell r="AM384" t="str">
            <v>PERSONNE_MORALE_SOCIETE</v>
          </cell>
          <cell r="AN384" t="str">
            <v>BPCE</v>
          </cell>
          <cell r="AO384" t="str">
            <v>Groupes mutualistes</v>
          </cell>
          <cell r="AP384" t="str">
            <v/>
          </cell>
          <cell r="AQ384" t="str">
            <v/>
          </cell>
          <cell r="AR384" t="str">
            <v>FR</v>
          </cell>
          <cell r="AS384" t="str">
            <v>FRANCE</v>
          </cell>
          <cell r="AT384" t="str">
            <v/>
          </cell>
          <cell r="AU384" t="str">
            <v/>
          </cell>
          <cell r="AV384" t="str">
            <v>GALAN</v>
          </cell>
          <cell r="AW384">
            <v>2762</v>
          </cell>
          <cell r="AX384">
            <v>30.477397255</v>
          </cell>
          <cell r="AY384">
            <v>17.077474666000001</v>
          </cell>
          <cell r="AZ384">
            <v>19.096777230999997</v>
          </cell>
          <cell r="BA384">
            <v>41</v>
          </cell>
          <cell r="BB384" t="str">
            <v>SI</v>
          </cell>
          <cell r="BC384">
            <v>0</v>
          </cell>
          <cell r="BD384">
            <v>1</v>
          </cell>
        </row>
        <row r="385">
          <cell r="A385" t="str">
            <v>11425</v>
          </cell>
          <cell r="B385" t="str">
            <v>CAISSE D EPARGNE NORMANDIE</v>
          </cell>
          <cell r="C385" t="str">
            <v>3. Autres (GEA CBD)</v>
          </cell>
          <cell r="D385">
            <v>201212</v>
          </cell>
          <cell r="E385">
            <v>4.6152300523480301E-2</v>
          </cell>
          <cell r="F385">
            <v>0.21133865112487199</v>
          </cell>
          <cell r="G385">
            <v>7.3245366020000002</v>
          </cell>
          <cell r="H385">
            <v>0.33804421445073524</v>
          </cell>
          <cell r="I385">
            <v>1.5479576855814334</v>
          </cell>
          <cell r="O385">
            <v>4417</v>
          </cell>
          <cell r="P385" t="str">
            <v>384353413</v>
          </cell>
          <cell r="Q385" t="str">
            <v>PM</v>
          </cell>
          <cell r="R385" t="str">
            <v>270</v>
          </cell>
          <cell r="S385" t="str">
            <v>01</v>
          </cell>
          <cell r="T385" t="str">
            <v>Etablissement de crédit</v>
          </cell>
          <cell r="U385" t="str">
            <v>201</v>
          </cell>
          <cell r="V385" t="str">
            <v>Banque mutualiste ou coopérative</v>
          </cell>
          <cell r="W385" t="str">
            <v>001</v>
          </cell>
          <cell r="X385" t="str">
            <v>Agrément ACPR</v>
          </cell>
          <cell r="Y385">
            <v>8</v>
          </cell>
          <cell r="Z385" t="str">
            <v>RESTRUCTURATION AVEC REPRISE DE CIB</v>
          </cell>
          <cell r="AA385" t="str">
            <v>FR</v>
          </cell>
          <cell r="AB385" t="str">
            <v> France</v>
          </cell>
          <cell r="AC385" t="str">
            <v>S. BANCAIRE MUTUALISTE ET AUTRES RESEAUX</v>
          </cell>
          <cell r="AD385">
            <v>1163</v>
          </cell>
          <cell r="AE385" t="str">
            <v>GPE BPCE</v>
          </cell>
          <cell r="AF385">
            <v>0</v>
          </cell>
          <cell r="AG385" t="str">
            <v>76230</v>
          </cell>
          <cell r="AH385" t="str">
            <v>FR</v>
          </cell>
          <cell r="AI385" t="str">
            <v/>
          </cell>
          <cell r="AJ385" t="str">
            <v/>
          </cell>
          <cell r="AK385" t="str">
            <v>EC</v>
          </cell>
          <cell r="AL385" t="str">
            <v>Bq mut</v>
          </cell>
          <cell r="AM385" t="str">
            <v>PERSONNE_MORALE_SOCIETE</v>
          </cell>
          <cell r="AN385" t="str">
            <v>BPCE</v>
          </cell>
          <cell r="AO385" t="str">
            <v>Groupes mutualistes</v>
          </cell>
          <cell r="AP385" t="str">
            <v/>
          </cell>
          <cell r="AQ385" t="str">
            <v/>
          </cell>
          <cell r="AR385" t="str">
            <v>FR</v>
          </cell>
          <cell r="AS385" t="str">
            <v>FRANCE</v>
          </cell>
          <cell r="AT385" t="str">
            <v/>
          </cell>
          <cell r="AU385" t="str">
            <v/>
          </cell>
          <cell r="AV385" t="str">
            <v>LACAMPAGNE</v>
          </cell>
          <cell r="AW385">
            <v>2762</v>
          </cell>
          <cell r="AX385">
            <v>19.028011312</v>
          </cell>
          <cell r="AY385">
            <v>9.583142496999999</v>
          </cell>
          <cell r="AZ385">
            <v>12.778667298</v>
          </cell>
          <cell r="BA385">
            <v>68</v>
          </cell>
          <cell r="BB385" t="str">
            <v>SI</v>
          </cell>
          <cell r="BC385">
            <v>0</v>
          </cell>
          <cell r="BD385">
            <v>1</v>
          </cell>
        </row>
        <row r="386">
          <cell r="A386" t="str">
            <v>11706</v>
          </cell>
          <cell r="B386" t="str">
            <v>CRCAM CHARENTE-MARITIME DEUX-SEVRES</v>
          </cell>
          <cell r="C386" t="str">
            <v>3. Autres (GEA CBD)</v>
          </cell>
          <cell r="D386">
            <v>201212</v>
          </cell>
          <cell r="E386">
            <v>4.3999999999999997E-2</v>
          </cell>
          <cell r="F386">
            <v>0.15989999999999999</v>
          </cell>
          <cell r="G386">
            <v>7.6555590000000002</v>
          </cell>
          <cell r="H386">
            <v>0.336844596</v>
          </cell>
          <cell r="I386">
            <v>1.2241238840999999</v>
          </cell>
          <cell r="J386">
            <v>4.2700000000000002E-2</v>
          </cell>
          <cell r="K386">
            <v>0.41510000000000002</v>
          </cell>
          <cell r="L386">
            <v>2.09788</v>
          </cell>
          <cell r="M386">
            <v>8.9579476000000005E-2</v>
          </cell>
          <cell r="N386">
            <v>0.870829988</v>
          </cell>
          <cell r="O386">
            <v>4902</v>
          </cell>
          <cell r="P386" t="str">
            <v>399354810</v>
          </cell>
          <cell r="Q386" t="str">
            <v>PM</v>
          </cell>
          <cell r="R386" t="str">
            <v>210</v>
          </cell>
          <cell r="S386" t="str">
            <v>01</v>
          </cell>
          <cell r="T386" t="str">
            <v>Etablissement de crédit</v>
          </cell>
          <cell r="U386" t="str">
            <v>201</v>
          </cell>
          <cell r="V386" t="str">
            <v>Banque mutualiste ou coopérative</v>
          </cell>
          <cell r="W386" t="str">
            <v>001</v>
          </cell>
          <cell r="X386" t="str">
            <v>Agrément ACPR</v>
          </cell>
          <cell r="Y386">
            <v>8</v>
          </cell>
          <cell r="Z386" t="str">
            <v>RESTRUCTURATION AVEC REPRISE DE CIB</v>
          </cell>
          <cell r="AA386" t="str">
            <v>FR</v>
          </cell>
          <cell r="AB386" t="str">
            <v> France</v>
          </cell>
          <cell r="AC386" t="str">
            <v>S. BANCAIRE MUTUALISTE ET AUTRES RESEAUX</v>
          </cell>
          <cell r="AD386">
            <v>27</v>
          </cell>
          <cell r="AE386" t="str">
            <v>GPE CREDIT AGRICOLE</v>
          </cell>
          <cell r="AF386">
            <v>0</v>
          </cell>
          <cell r="AG386" t="str">
            <v>17100</v>
          </cell>
          <cell r="AH386" t="str">
            <v>FR</v>
          </cell>
          <cell r="AI386" t="str">
            <v/>
          </cell>
          <cell r="AJ386" t="str">
            <v/>
          </cell>
          <cell r="AK386" t="str">
            <v>EC</v>
          </cell>
          <cell r="AL386" t="str">
            <v>Bq mut</v>
          </cell>
          <cell r="AM386" t="str">
            <v>PERSONNE_MORALE_SOCIETE</v>
          </cell>
          <cell r="AN386" t="str">
            <v>CREDIT AGRICOLE</v>
          </cell>
          <cell r="AO386" t="str">
            <v>Groupes mutualistes</v>
          </cell>
          <cell r="AP386" t="str">
            <v/>
          </cell>
          <cell r="AQ386" t="str">
            <v/>
          </cell>
          <cell r="AR386" t="str">
            <v>FR</v>
          </cell>
          <cell r="AS386" t="str">
            <v>FRANCE</v>
          </cell>
          <cell r="AT386" t="str">
            <v/>
          </cell>
          <cell r="AU386" t="str">
            <v/>
          </cell>
          <cell r="AV386" t="str">
            <v>MOISSINAC</v>
          </cell>
          <cell r="AW386">
            <v>2761</v>
          </cell>
          <cell r="AX386">
            <v>11.461401988</v>
          </cell>
          <cell r="AY386">
            <v>8.7622159639999992</v>
          </cell>
          <cell r="AZ386">
            <v>3.3079344380000002</v>
          </cell>
          <cell r="BA386">
            <v>106</v>
          </cell>
          <cell r="BB386" t="str">
            <v>SI</v>
          </cell>
          <cell r="BC386">
            <v>0</v>
          </cell>
          <cell r="BD386">
            <v>0</v>
          </cell>
        </row>
        <row r="387">
          <cell r="A387" t="str">
            <v>11899</v>
          </cell>
          <cell r="B387" t="str">
            <v>BANQUE EUROPEENNE DU CREDIT MUTUEL</v>
          </cell>
          <cell r="C387" t="str">
            <v>3. Autres (GEA CBD)</v>
          </cell>
          <cell r="D387">
            <v>201212</v>
          </cell>
          <cell r="E387">
            <v>2.98E-2</v>
          </cell>
          <cell r="F387">
            <v>0.37409999999999999</v>
          </cell>
          <cell r="G387">
            <v>17.583138287000001</v>
          </cell>
          <cell r="H387">
            <v>0.52397752095259997</v>
          </cell>
          <cell r="I387">
            <v>6.5778520331666996</v>
          </cell>
          <cell r="L387">
            <v>0.72062491900000003</v>
          </cell>
          <cell r="O387">
            <v>5291</v>
          </cell>
          <cell r="P387" t="str">
            <v>379522600</v>
          </cell>
          <cell r="Q387" t="str">
            <v>PM</v>
          </cell>
          <cell r="R387" t="str">
            <v>105</v>
          </cell>
          <cell r="S387" t="str">
            <v>01</v>
          </cell>
          <cell r="T387" t="str">
            <v>Etablissement de crédit</v>
          </cell>
          <cell r="U387" t="str">
            <v>200</v>
          </cell>
          <cell r="V387" t="str">
            <v>Banque</v>
          </cell>
          <cell r="W387" t="str">
            <v>001</v>
          </cell>
          <cell r="X387" t="str">
            <v>Agrément ACPR</v>
          </cell>
          <cell r="Y387">
            <v>8</v>
          </cell>
          <cell r="Z387" t="str">
            <v>RESTRUCTURATION AVEC REPRISE DE CIB</v>
          </cell>
          <cell r="AA387" t="str">
            <v>FR</v>
          </cell>
          <cell r="AB387" t="str">
            <v> France</v>
          </cell>
          <cell r="AC387" t="str">
            <v>S. BANCAIRE MUTUALISTE ET AUTRES RESEAUX</v>
          </cell>
          <cell r="AD387">
            <v>29</v>
          </cell>
          <cell r="AE387" t="str">
            <v>GPE CREDIT MUTUEL</v>
          </cell>
          <cell r="AF387">
            <v>0</v>
          </cell>
          <cell r="AG387" t="str">
            <v>67000</v>
          </cell>
          <cell r="AH387" t="str">
            <v>FR</v>
          </cell>
          <cell r="AI387" t="str">
            <v/>
          </cell>
          <cell r="AJ387" t="str">
            <v/>
          </cell>
          <cell r="AK387" t="str">
            <v>EC</v>
          </cell>
          <cell r="AL387" t="str">
            <v>Banque</v>
          </cell>
          <cell r="AM387" t="str">
            <v>PERSONNE_MORALE_SOCIETE</v>
          </cell>
          <cell r="AN387" t="str">
            <v>CREDIT MUTUEL</v>
          </cell>
          <cell r="AO387" t="str">
            <v>Groupes mutualistes</v>
          </cell>
          <cell r="AP387" t="str">
            <v/>
          </cell>
          <cell r="AQ387" t="str">
            <v/>
          </cell>
          <cell r="AR387" t="str">
            <v>FR</v>
          </cell>
          <cell r="AS387" t="str">
            <v>FRANCE</v>
          </cell>
          <cell r="AT387" t="str">
            <v/>
          </cell>
          <cell r="AU387" t="str">
            <v/>
          </cell>
          <cell r="AV387" t="str">
            <v>KRAUSE</v>
          </cell>
          <cell r="AW387">
            <v>2763</v>
          </cell>
          <cell r="AX387">
            <v>16.183957926000001</v>
          </cell>
          <cell r="AY387">
            <v>11.681895694</v>
          </cell>
          <cell r="AZ387">
            <v>10.830318435000001</v>
          </cell>
          <cell r="BA387">
            <v>79</v>
          </cell>
          <cell r="BB387" t="str">
            <v>SI</v>
          </cell>
          <cell r="BC387">
            <v>0</v>
          </cell>
          <cell r="BD387">
            <v>1</v>
          </cell>
        </row>
        <row r="388">
          <cell r="A388" t="str">
            <v>11907</v>
          </cell>
          <cell r="B388" t="str">
            <v>BANQUE POPULAIRE DU MASSIF CENTRAL</v>
          </cell>
          <cell r="C388" t="str">
            <v>3. Autres (GEA CBD)</v>
          </cell>
          <cell r="D388">
            <v>201212</v>
          </cell>
          <cell r="E388">
            <v>8.0479999999999996E-2</v>
          </cell>
          <cell r="F388">
            <v>0.13036</v>
          </cell>
          <cell r="G388">
            <v>3.2370399330000001</v>
          </cell>
          <cell r="H388">
            <v>0.26051697380784</v>
          </cell>
          <cell r="I388">
            <v>0.42198052566588001</v>
          </cell>
          <cell r="J388">
            <v>5.8087861221963098E-2</v>
          </cell>
          <cell r="K388">
            <v>0.43271485726249997</v>
          </cell>
          <cell r="L388">
            <v>0.85888844999999991</v>
          </cell>
          <cell r="M388">
            <v>4.9890993088746984E-2</v>
          </cell>
          <cell r="N388">
            <v>0.37165379304615981</v>
          </cell>
          <cell r="O388">
            <v>5309</v>
          </cell>
          <cell r="P388" t="str">
            <v>775633878</v>
          </cell>
          <cell r="Q388" t="str">
            <v>PM</v>
          </cell>
          <cell r="R388" t="str">
            <v>202</v>
          </cell>
          <cell r="S388" t="str">
            <v>01</v>
          </cell>
          <cell r="T388" t="str">
            <v>Etablissement de crédit</v>
          </cell>
          <cell r="U388" t="str">
            <v>201</v>
          </cell>
          <cell r="V388" t="str">
            <v>Banque mutualiste ou coopérative</v>
          </cell>
          <cell r="W388" t="str">
            <v>001</v>
          </cell>
          <cell r="X388" t="str">
            <v>Agrément ACPR</v>
          </cell>
          <cell r="Y388">
            <v>6</v>
          </cell>
          <cell r="Z388" t="str">
            <v>NOUVEL ETABLISSEMENT</v>
          </cell>
          <cell r="AA388" t="str">
            <v>FR</v>
          </cell>
          <cell r="AB388" t="str">
            <v> France</v>
          </cell>
          <cell r="AC388" t="str">
            <v>S. BANCAIRE MUTUALISTE ET AUTRES RESEAUX</v>
          </cell>
          <cell r="AD388">
            <v>1163</v>
          </cell>
          <cell r="AE388" t="str">
            <v>GPE BPCE</v>
          </cell>
          <cell r="AF388">
            <v>0</v>
          </cell>
          <cell r="AG388" t="str">
            <v>63000</v>
          </cell>
          <cell r="AH388" t="str">
            <v>FR</v>
          </cell>
          <cell r="AI388" t="str">
            <v/>
          </cell>
          <cell r="AJ388" t="str">
            <v/>
          </cell>
          <cell r="AK388" t="str">
            <v>EC</v>
          </cell>
          <cell r="AL388" t="str">
            <v>Bq mut</v>
          </cell>
          <cell r="AM388" t="str">
            <v>PERSONNE_MORALE_SOCIETE</v>
          </cell>
          <cell r="AN388" t="str">
            <v>BPCE</v>
          </cell>
          <cell r="AO388" t="str">
            <v>Groupes mutualistes</v>
          </cell>
          <cell r="AP388" t="str">
            <v/>
          </cell>
          <cell r="AQ388" t="str">
            <v/>
          </cell>
          <cell r="AR388" t="str">
            <v>FR</v>
          </cell>
          <cell r="AS388" t="str">
            <v>FRANCE</v>
          </cell>
          <cell r="AT388" t="str">
            <v/>
          </cell>
          <cell r="AU388" t="str">
            <v/>
          </cell>
          <cell r="AV388" t="str">
            <v>BODIAN</v>
          </cell>
          <cell r="AW388">
            <v>2762</v>
          </cell>
          <cell r="AX388">
            <v>6.0823091289999995</v>
          </cell>
          <cell r="AY388">
            <v>4.1832541919999997</v>
          </cell>
          <cell r="AZ388">
            <v>3.917545697</v>
          </cell>
          <cell r="BA388">
            <v>153</v>
          </cell>
          <cell r="BB388" t="str">
            <v>SI</v>
          </cell>
          <cell r="BC388">
            <v>0</v>
          </cell>
          <cell r="BD388">
            <v>1</v>
          </cell>
        </row>
        <row r="389">
          <cell r="A389" t="str">
            <v>12006</v>
          </cell>
          <cell r="B389" t="str">
            <v>CRCAM DE LA CORSE</v>
          </cell>
          <cell r="C389" t="str">
            <v>3. Autres (GEA CBD)</v>
          </cell>
          <cell r="D389">
            <v>201212</v>
          </cell>
          <cell r="E389">
            <v>0.11</v>
          </cell>
          <cell r="F389">
            <v>0.24149999999999999</v>
          </cell>
          <cell r="G389">
            <v>1.2671220000000001</v>
          </cell>
          <cell r="H389">
            <v>0.13938342000000001</v>
          </cell>
          <cell r="I389">
            <v>0.306009963</v>
          </cell>
          <cell r="J389">
            <v>7.3099999999999998E-2</v>
          </cell>
          <cell r="K389">
            <v>0.43459999999999999</v>
          </cell>
          <cell r="L389">
            <v>0.43293799999999999</v>
          </cell>
          <cell r="M389">
            <v>3.1647767799999997E-2</v>
          </cell>
          <cell r="N389">
            <v>0.18815485479999999</v>
          </cell>
          <cell r="O389">
            <v>5500</v>
          </cell>
          <cell r="P389" t="str">
            <v>782989206</v>
          </cell>
          <cell r="Q389" t="str">
            <v>PM</v>
          </cell>
          <cell r="R389" t="str">
            <v>210</v>
          </cell>
          <cell r="S389" t="str">
            <v>01</v>
          </cell>
          <cell r="T389" t="str">
            <v>Etablissement de crédit</v>
          </cell>
          <cell r="U389" t="str">
            <v>201</v>
          </cell>
          <cell r="V389" t="str">
            <v>Banque mutualiste ou coopérative</v>
          </cell>
          <cell r="W389" t="str">
            <v>001</v>
          </cell>
          <cell r="X389" t="str">
            <v>Agrément ACPR</v>
          </cell>
          <cell r="Y389">
            <v>6</v>
          </cell>
          <cell r="Z389" t="str">
            <v>NOUVEL ETABLISSEMENT</v>
          </cell>
          <cell r="AA389" t="str">
            <v>FR</v>
          </cell>
          <cell r="AB389" t="str">
            <v> France</v>
          </cell>
          <cell r="AC389" t="str">
            <v>S. BANCAIRE MUTUALISTE ET AUTRES RESEAUX</v>
          </cell>
          <cell r="AD389">
            <v>27</v>
          </cell>
          <cell r="AE389" t="str">
            <v>GPE CREDIT AGRICOLE</v>
          </cell>
          <cell r="AF389">
            <v>0</v>
          </cell>
          <cell r="AG389" t="str">
            <v>20000</v>
          </cell>
          <cell r="AH389" t="str">
            <v>FR</v>
          </cell>
          <cell r="AI389" t="str">
            <v/>
          </cell>
          <cell r="AJ389" t="str">
            <v/>
          </cell>
          <cell r="AK389" t="str">
            <v>EC</v>
          </cell>
          <cell r="AL389" t="str">
            <v>Bq mut</v>
          </cell>
          <cell r="AM389" t="str">
            <v>PERSONNE_MORALE_SOCIETE</v>
          </cell>
          <cell r="AN389" t="str">
            <v>CREDIT AGRICOLE</v>
          </cell>
          <cell r="AO389" t="str">
            <v>Groupes mutualistes</v>
          </cell>
          <cell r="AP389" t="str">
            <v/>
          </cell>
          <cell r="AQ389" t="str">
            <v/>
          </cell>
          <cell r="AR389" t="str">
            <v>FR</v>
          </cell>
          <cell r="AS389" t="str">
            <v>FRANCE</v>
          </cell>
          <cell r="AT389" t="str">
            <v/>
          </cell>
          <cell r="AU389" t="str">
            <v/>
          </cell>
          <cell r="AV389" t="str">
            <v>MOISSINAC</v>
          </cell>
          <cell r="AW389">
            <v>2761</v>
          </cell>
          <cell r="AX389">
            <v>2.1186804229999998</v>
          </cell>
          <cell r="AY389">
            <v>1.509667938</v>
          </cell>
          <cell r="AZ389">
            <v>1.053452493</v>
          </cell>
          <cell r="BA389">
            <v>238</v>
          </cell>
          <cell r="BB389" t="str">
            <v>SI</v>
          </cell>
          <cell r="BC389">
            <v>0</v>
          </cell>
          <cell r="BD389">
            <v>0</v>
          </cell>
        </row>
        <row r="390">
          <cell r="A390" t="str">
            <v>12135</v>
          </cell>
          <cell r="B390" t="str">
            <v>CAISSE EPARGNE BOURGOGNE FRANCHE-COMTE</v>
          </cell>
          <cell r="C390" t="str">
            <v>3. Autres (GEA CBD)</v>
          </cell>
          <cell r="D390">
            <v>201212</v>
          </cell>
          <cell r="E390">
            <v>5.083E-2</v>
          </cell>
          <cell r="F390">
            <v>0.2114</v>
          </cell>
          <cell r="G390">
            <v>6.6289699730000002</v>
          </cell>
          <cell r="H390">
            <v>0.33695054372759004</v>
          </cell>
          <cell r="I390">
            <v>1.4013642522922001</v>
          </cell>
          <cell r="O390">
            <v>5712</v>
          </cell>
          <cell r="P390" t="str">
            <v>352483341</v>
          </cell>
          <cell r="Q390" t="str">
            <v>PM</v>
          </cell>
          <cell r="R390" t="str">
            <v>270</v>
          </cell>
          <cell r="S390" t="str">
            <v>01</v>
          </cell>
          <cell r="T390" t="str">
            <v>Etablissement de crédit</v>
          </cell>
          <cell r="U390" t="str">
            <v>201</v>
          </cell>
          <cell r="V390" t="str">
            <v>Banque mutualiste ou coopérative</v>
          </cell>
          <cell r="W390" t="str">
            <v>001</v>
          </cell>
          <cell r="X390" t="str">
            <v>Agrément ACPR</v>
          </cell>
          <cell r="Y390">
            <v>8</v>
          </cell>
          <cell r="Z390" t="str">
            <v>RESTRUCTURATION AVEC REPRISE DE CIB</v>
          </cell>
          <cell r="AA390" t="str">
            <v>FR</v>
          </cell>
          <cell r="AB390" t="str">
            <v> France</v>
          </cell>
          <cell r="AC390" t="str">
            <v>S. BANCAIRE MUTUALISTE ET AUTRES RESEAUX</v>
          </cell>
          <cell r="AD390">
            <v>1163</v>
          </cell>
          <cell r="AE390" t="str">
            <v>GPE BPCE</v>
          </cell>
          <cell r="AF390">
            <v>0</v>
          </cell>
          <cell r="AG390" t="str">
            <v>21000</v>
          </cell>
          <cell r="AH390" t="str">
            <v>FR</v>
          </cell>
          <cell r="AI390" t="str">
            <v/>
          </cell>
          <cell r="AJ390" t="str">
            <v/>
          </cell>
          <cell r="AK390" t="str">
            <v>EC</v>
          </cell>
          <cell r="AL390" t="str">
            <v>Bq mut</v>
          </cell>
          <cell r="AM390" t="str">
            <v>PERSONNE_MORALE_SOCIETE</v>
          </cell>
          <cell r="AN390" t="str">
            <v>BPCE</v>
          </cell>
          <cell r="AO390" t="str">
            <v>Groupes mutualistes</v>
          </cell>
          <cell r="AP390" t="str">
            <v/>
          </cell>
          <cell r="AQ390" t="str">
            <v/>
          </cell>
          <cell r="AR390" t="str">
            <v>FR</v>
          </cell>
          <cell r="AS390" t="str">
            <v>FRANCE</v>
          </cell>
          <cell r="AT390" t="str">
            <v/>
          </cell>
          <cell r="AU390" t="str">
            <v/>
          </cell>
          <cell r="AV390" t="str">
            <v>BOUJAOUD</v>
          </cell>
          <cell r="AW390">
            <v>2762</v>
          </cell>
          <cell r="AX390">
            <v>17.186253756999999</v>
          </cell>
          <cell r="AY390">
            <v>9.3535563249999996</v>
          </cell>
          <cell r="AZ390">
            <v>11.929350517000001</v>
          </cell>
          <cell r="BA390">
            <v>74</v>
          </cell>
          <cell r="BB390" t="str">
            <v>SI</v>
          </cell>
          <cell r="BC390">
            <v>0</v>
          </cell>
          <cell r="BD390">
            <v>1</v>
          </cell>
        </row>
        <row r="391">
          <cell r="A391" t="str">
            <v>12206</v>
          </cell>
          <cell r="B391" t="str">
            <v>CRCAM DES COTES-D'ARMOR</v>
          </cell>
          <cell r="C391" t="str">
            <v>3. Autres (GEA CBD)</v>
          </cell>
          <cell r="D391">
            <v>201212</v>
          </cell>
          <cell r="E391">
            <v>5.2900000000000003E-2</v>
          </cell>
          <cell r="F391">
            <v>0.16209999999999999</v>
          </cell>
          <cell r="G391">
            <v>5.3671899999999999</v>
          </cell>
          <cell r="H391">
            <v>0.28392435100000002</v>
          </cell>
          <cell r="I391">
            <v>0.87002149899999992</v>
          </cell>
          <cell r="J391">
            <v>2.6499999999999999E-2</v>
          </cell>
          <cell r="K391">
            <v>0.43099999999999999</v>
          </cell>
          <cell r="L391">
            <v>1.916358</v>
          </cell>
          <cell r="M391">
            <v>5.0783487000000002E-2</v>
          </cell>
          <cell r="N391">
            <v>0.82595029799999997</v>
          </cell>
          <cell r="O391">
            <v>5928</v>
          </cell>
          <cell r="P391" t="str">
            <v>777456179</v>
          </cell>
          <cell r="Q391" t="str">
            <v>PM</v>
          </cell>
          <cell r="R391" t="str">
            <v>210</v>
          </cell>
          <cell r="S391" t="str">
            <v>01</v>
          </cell>
          <cell r="T391" t="str">
            <v>Etablissement de crédit</v>
          </cell>
          <cell r="U391" t="str">
            <v>201</v>
          </cell>
          <cell r="V391" t="str">
            <v>Banque mutualiste ou coopérative</v>
          </cell>
          <cell r="W391" t="str">
            <v>001</v>
          </cell>
          <cell r="X391" t="str">
            <v>Agrément ACPR</v>
          </cell>
          <cell r="Y391">
            <v>6</v>
          </cell>
          <cell r="Z391" t="str">
            <v>NOUVEL ETABLISSEMENT</v>
          </cell>
          <cell r="AA391" t="str">
            <v>FR</v>
          </cell>
          <cell r="AB391" t="str">
            <v> France</v>
          </cell>
          <cell r="AC391" t="str">
            <v>S. BANCAIRE MUTUALISTE ET AUTRES RESEAUX</v>
          </cell>
          <cell r="AD391">
            <v>27</v>
          </cell>
          <cell r="AE391" t="str">
            <v>GPE CREDIT AGRICOLE</v>
          </cell>
          <cell r="AF391">
            <v>0</v>
          </cell>
          <cell r="AG391" t="str">
            <v>22440</v>
          </cell>
          <cell r="AH391" t="str">
            <v>FR</v>
          </cell>
          <cell r="AI391" t="str">
            <v/>
          </cell>
          <cell r="AJ391" t="str">
            <v/>
          </cell>
          <cell r="AK391" t="str">
            <v>EC</v>
          </cell>
          <cell r="AL391" t="str">
            <v>Bq mut</v>
          </cell>
          <cell r="AM391" t="str">
            <v>PERSONNE_MORALE_SOCIETE</v>
          </cell>
          <cell r="AN391" t="str">
            <v>CREDIT AGRICOLE</v>
          </cell>
          <cell r="AO391" t="str">
            <v>Groupes mutualistes</v>
          </cell>
          <cell r="AP391" t="str">
            <v/>
          </cell>
          <cell r="AQ391" t="str">
            <v/>
          </cell>
          <cell r="AR391" t="str">
            <v>FR</v>
          </cell>
          <cell r="AS391" t="str">
            <v>FRANCE</v>
          </cell>
          <cell r="AT391" t="str">
            <v/>
          </cell>
          <cell r="AU391" t="str">
            <v/>
          </cell>
          <cell r="AV391" t="str">
            <v>BALLABRIGA</v>
          </cell>
          <cell r="AW391">
            <v>2761</v>
          </cell>
          <cell r="AX391">
            <v>8.6269581539999987</v>
          </cell>
          <cell r="AY391">
            <v>6.3993837679999999</v>
          </cell>
          <cell r="AZ391">
            <v>1.998181754</v>
          </cell>
          <cell r="BA391">
            <v>129</v>
          </cell>
          <cell r="BB391" t="str">
            <v>SI</v>
          </cell>
          <cell r="BC391">
            <v>0</v>
          </cell>
          <cell r="BD391">
            <v>0</v>
          </cell>
        </row>
        <row r="392">
          <cell r="A392" t="str">
            <v>12406</v>
          </cell>
          <cell r="B392" t="str">
            <v>CRCAM CHARENTE-PERIGORD</v>
          </cell>
          <cell r="C392" t="str">
            <v>3. Autres (GEA CBD)</v>
          </cell>
          <cell r="D392">
            <v>201212</v>
          </cell>
          <cell r="E392">
            <v>5.16E-2</v>
          </cell>
          <cell r="F392">
            <v>0.16400000000000001</v>
          </cell>
          <cell r="G392">
            <v>4.3639830000000002</v>
          </cell>
          <cell r="H392">
            <v>0.22518152280000001</v>
          </cell>
          <cell r="I392">
            <v>0.71569321200000002</v>
          </cell>
          <cell r="J392">
            <v>2.7099999999999999E-2</v>
          </cell>
          <cell r="K392">
            <v>0.41110000000000002</v>
          </cell>
          <cell r="L392">
            <v>2.3053439999999998</v>
          </cell>
          <cell r="M392">
            <v>6.2474822399999991E-2</v>
          </cell>
          <cell r="N392">
            <v>0.94772691840000001</v>
          </cell>
          <cell r="O392">
            <v>6261</v>
          </cell>
          <cell r="P392" t="str">
            <v>775569726</v>
          </cell>
          <cell r="Q392" t="str">
            <v>PM</v>
          </cell>
          <cell r="R392" t="str">
            <v>210</v>
          </cell>
          <cell r="S392" t="str">
            <v>01</v>
          </cell>
          <cell r="T392" t="str">
            <v>Etablissement de crédit</v>
          </cell>
          <cell r="U392" t="str">
            <v>201</v>
          </cell>
          <cell r="V392" t="str">
            <v>Banque mutualiste ou coopérative</v>
          </cell>
          <cell r="W392" t="str">
            <v>001</v>
          </cell>
          <cell r="X392" t="str">
            <v>Agrément ACPR</v>
          </cell>
          <cell r="Y392">
            <v>6</v>
          </cell>
          <cell r="Z392" t="str">
            <v>NOUVEL ETABLISSEMENT</v>
          </cell>
          <cell r="AA392" t="str">
            <v>FR</v>
          </cell>
          <cell r="AB392" t="str">
            <v> France</v>
          </cell>
          <cell r="AC392" t="str">
            <v>S. BANCAIRE MUTUALISTE ET AUTRES RESEAUX</v>
          </cell>
          <cell r="AD392">
            <v>27</v>
          </cell>
          <cell r="AE392" t="str">
            <v>GPE CREDIT AGRICOLE</v>
          </cell>
          <cell r="AF392">
            <v>0</v>
          </cell>
          <cell r="AG392" t="str">
            <v>16800</v>
          </cell>
          <cell r="AH392" t="str">
            <v>FR</v>
          </cell>
          <cell r="AI392" t="str">
            <v/>
          </cell>
          <cell r="AJ392" t="str">
            <v/>
          </cell>
          <cell r="AK392" t="str">
            <v>EC</v>
          </cell>
          <cell r="AL392" t="str">
            <v>Bq mut</v>
          </cell>
          <cell r="AM392" t="str">
            <v>PERSONNE_MORALE_SOCIETE</v>
          </cell>
          <cell r="AN392" t="str">
            <v>CREDIT AGRICOLE</v>
          </cell>
          <cell r="AO392" t="str">
            <v>Groupes mutualistes</v>
          </cell>
          <cell r="AP392" t="str">
            <v/>
          </cell>
          <cell r="AQ392" t="str">
            <v/>
          </cell>
          <cell r="AR392" t="str">
            <v>FR</v>
          </cell>
          <cell r="AS392" t="str">
            <v>FRANCE</v>
          </cell>
          <cell r="AT392" t="str">
            <v/>
          </cell>
          <cell r="AU392" t="str">
            <v/>
          </cell>
          <cell r="AV392" t="str">
            <v>BALLABRIGA</v>
          </cell>
          <cell r="AW392">
            <v>2761</v>
          </cell>
          <cell r="AX392">
            <v>8.3908165399999994</v>
          </cell>
          <cell r="AY392">
            <v>5.9397233499999995</v>
          </cell>
          <cell r="AZ392">
            <v>2.5160812429999999</v>
          </cell>
          <cell r="BA392">
            <v>131</v>
          </cell>
          <cell r="BB392" t="str">
            <v>SI</v>
          </cell>
          <cell r="BC392">
            <v>0</v>
          </cell>
          <cell r="BD392">
            <v>0</v>
          </cell>
        </row>
        <row r="393">
          <cell r="A393" t="str">
            <v>12506</v>
          </cell>
          <cell r="B393" t="str">
            <v>CRCAM FRANCHE-COMTE</v>
          </cell>
          <cell r="C393" t="str">
            <v>3. Autres (GEA CBD)</v>
          </cell>
          <cell r="D393">
            <v>201212</v>
          </cell>
          <cell r="E393">
            <v>5.1299999999999998E-2</v>
          </cell>
          <cell r="F393">
            <v>0.16350000000000001</v>
          </cell>
          <cell r="G393">
            <v>7.4607349999999997</v>
          </cell>
          <cell r="H393">
            <v>0.38273570549999997</v>
          </cell>
          <cell r="I393">
            <v>1.2198301725</v>
          </cell>
          <cell r="J393">
            <v>4.2999999999999997E-2</v>
          </cell>
          <cell r="K393">
            <v>0.4425</v>
          </cell>
          <cell r="L393">
            <v>1.943959</v>
          </cell>
          <cell r="M393">
            <v>8.3590236999999998E-2</v>
          </cell>
          <cell r="N393">
            <v>0.8602018575</v>
          </cell>
          <cell r="O393">
            <v>6460</v>
          </cell>
          <cell r="P393" t="str">
            <v>384899399</v>
          </cell>
          <cell r="Q393" t="str">
            <v>PM</v>
          </cell>
          <cell r="R393" t="str">
            <v>210</v>
          </cell>
          <cell r="S393" t="str">
            <v>01</v>
          </cell>
          <cell r="T393" t="str">
            <v>Etablissement de crédit</v>
          </cell>
          <cell r="U393" t="str">
            <v>201</v>
          </cell>
          <cell r="V393" t="str">
            <v>Banque mutualiste ou coopérative</v>
          </cell>
          <cell r="W393" t="str">
            <v>001</v>
          </cell>
          <cell r="X393" t="str">
            <v>Agrément ACPR</v>
          </cell>
          <cell r="Y393">
            <v>8</v>
          </cell>
          <cell r="Z393" t="str">
            <v>RESTRUCTURATION AVEC REPRISE DE CIB</v>
          </cell>
          <cell r="AA393" t="str">
            <v>FR</v>
          </cell>
          <cell r="AB393" t="str">
            <v> France</v>
          </cell>
          <cell r="AC393" t="str">
            <v>S. BANCAIRE MUTUALISTE ET AUTRES RESEAUX</v>
          </cell>
          <cell r="AD393">
            <v>27</v>
          </cell>
          <cell r="AE393" t="str">
            <v>GPE CREDIT AGRICOLE</v>
          </cell>
          <cell r="AF393">
            <v>0</v>
          </cell>
          <cell r="AG393" t="str">
            <v>25000</v>
          </cell>
          <cell r="AH393" t="str">
            <v>FR</v>
          </cell>
          <cell r="AI393" t="str">
            <v/>
          </cell>
          <cell r="AJ393" t="str">
            <v/>
          </cell>
          <cell r="AK393" t="str">
            <v>EC</v>
          </cell>
          <cell r="AL393" t="str">
            <v>Bq mut</v>
          </cell>
          <cell r="AM393" t="str">
            <v>PERSONNE_MORALE_SOCIETE</v>
          </cell>
          <cell r="AN393" t="str">
            <v>CREDIT AGRICOLE</v>
          </cell>
          <cell r="AO393" t="str">
            <v>Groupes mutualistes</v>
          </cell>
          <cell r="AP393" t="str">
            <v/>
          </cell>
          <cell r="AQ393" t="str">
            <v/>
          </cell>
          <cell r="AR393" t="str">
            <v>FR</v>
          </cell>
          <cell r="AS393" t="str">
            <v>FRANCE</v>
          </cell>
          <cell r="AT393" t="str">
            <v/>
          </cell>
          <cell r="AU393" t="str">
            <v/>
          </cell>
          <cell r="AV393" t="str">
            <v>PIGEON</v>
          </cell>
          <cell r="AW393">
            <v>2761</v>
          </cell>
          <cell r="AX393">
            <v>11.334156513</v>
          </cell>
          <cell r="AY393">
            <v>9.066834952999999</v>
          </cell>
          <cell r="AZ393">
            <v>3.2244213560000001</v>
          </cell>
          <cell r="BA393">
            <v>108</v>
          </cell>
          <cell r="BB393" t="str">
            <v>SI</v>
          </cell>
          <cell r="BC393">
            <v>0</v>
          </cell>
          <cell r="BD393">
            <v>0</v>
          </cell>
        </row>
        <row r="394">
          <cell r="A394" t="str">
            <v>12579</v>
          </cell>
          <cell r="B394" t="str">
            <v>BANQUE BCP</v>
          </cell>
          <cell r="C394" t="str">
            <v>3. Autres (GEA CBD)</v>
          </cell>
          <cell r="D394">
            <v>201212</v>
          </cell>
          <cell r="E394">
            <v>5.6030000000000003E-2</v>
          </cell>
          <cell r="F394">
            <v>0.21126</v>
          </cell>
          <cell r="G394">
            <v>0.95212265800000007</v>
          </cell>
          <cell r="H394">
            <v>5.3347432527740005E-2</v>
          </cell>
          <cell r="I394">
            <v>0.20114543272908</v>
          </cell>
          <cell r="O394">
            <v>6641</v>
          </cell>
          <cell r="P394" t="str">
            <v>433961174</v>
          </cell>
          <cell r="Q394" t="str">
            <v>PM</v>
          </cell>
          <cell r="R394" t="str">
            <v>191</v>
          </cell>
          <cell r="S394" t="str">
            <v>01</v>
          </cell>
          <cell r="T394" t="str">
            <v>Etablissement de crédit</v>
          </cell>
          <cell r="U394" t="str">
            <v>200</v>
          </cell>
          <cell r="V394" t="str">
            <v>Banque</v>
          </cell>
          <cell r="W394" t="str">
            <v>001</v>
          </cell>
          <cell r="X394" t="str">
            <v>Agrément ACPR</v>
          </cell>
          <cell r="Y394">
            <v>8</v>
          </cell>
          <cell r="Z394" t="str">
            <v>RESTRUCTURATION AVEC REPRISE DE CIB</v>
          </cell>
          <cell r="AA394" t="str">
            <v>FR</v>
          </cell>
          <cell r="AB394" t="str">
            <v> France</v>
          </cell>
          <cell r="AC394" t="str">
            <v>S. BANCAIRE MUTUALISTE ET AUTRES RESEAUX</v>
          </cell>
          <cell r="AD394">
            <v>1163</v>
          </cell>
          <cell r="AE394" t="str">
            <v>GPE BPCE</v>
          </cell>
          <cell r="AF394">
            <v>0</v>
          </cell>
          <cell r="AG394" t="str">
            <v>75001</v>
          </cell>
          <cell r="AH394" t="str">
            <v>FR</v>
          </cell>
          <cell r="AI394" t="str">
            <v/>
          </cell>
          <cell r="AJ394" t="str">
            <v/>
          </cell>
          <cell r="AK394" t="str">
            <v>EC</v>
          </cell>
          <cell r="AL394" t="str">
            <v>Banque</v>
          </cell>
          <cell r="AM394" t="str">
            <v>PERSONNE_MORALE_SOCIETE</v>
          </cell>
          <cell r="AN394" t="str">
            <v>BPCE</v>
          </cell>
          <cell r="AO394" t="str">
            <v>Groupes mutualistes</v>
          </cell>
          <cell r="AP394" t="str">
            <v/>
          </cell>
          <cell r="AQ394" t="str">
            <v/>
          </cell>
          <cell r="AR394" t="str">
            <v>FR</v>
          </cell>
          <cell r="AS394" t="str">
            <v>FRANCE</v>
          </cell>
          <cell r="AT394" t="str">
            <v/>
          </cell>
          <cell r="AU394" t="str">
            <v/>
          </cell>
          <cell r="AV394" t="str">
            <v>JEQUIER</v>
          </cell>
          <cell r="AW394">
            <v>2762</v>
          </cell>
          <cell r="AX394">
            <v>2.5492379989999998</v>
          </cell>
          <cell r="AY394">
            <v>1.647001331</v>
          </cell>
          <cell r="AZ394">
            <v>1.6890210190000001</v>
          </cell>
          <cell r="BA394">
            <v>221</v>
          </cell>
          <cell r="BB394" t="str">
            <v>SI</v>
          </cell>
          <cell r="BC394">
            <v>0</v>
          </cell>
          <cell r="BD394">
            <v>1</v>
          </cell>
        </row>
        <row r="395">
          <cell r="A395" t="str">
            <v>12869</v>
          </cell>
          <cell r="B395" t="str">
            <v>BANQUE ACCORD</v>
          </cell>
          <cell r="C395" t="str">
            <v>2. CBD</v>
          </cell>
          <cell r="D395">
            <v>201212</v>
          </cell>
          <cell r="E395">
            <v>4.07E-2</v>
          </cell>
          <cell r="F395">
            <v>0.46</v>
          </cell>
          <cell r="G395">
            <v>10.702423727999999</v>
          </cell>
          <cell r="H395">
            <v>1.2842908473599998E-2</v>
          </cell>
          <cell r="I395">
            <v>4.9231149148799995E-2</v>
          </cell>
          <cell r="O395">
            <v>7165</v>
          </cell>
          <cell r="P395" t="str">
            <v>546380197</v>
          </cell>
          <cell r="Q395" t="str">
            <v>PM</v>
          </cell>
          <cell r="R395" t="str">
            <v>105</v>
          </cell>
          <cell r="S395" t="str">
            <v>01</v>
          </cell>
          <cell r="T395" t="str">
            <v>Etablissement de crédit</v>
          </cell>
          <cell r="U395" t="str">
            <v>200</v>
          </cell>
          <cell r="V395" t="str">
            <v>Banque</v>
          </cell>
          <cell r="W395" t="str">
            <v>001</v>
          </cell>
          <cell r="X395" t="str">
            <v>Agrément ACPR</v>
          </cell>
          <cell r="Y395">
            <v>6</v>
          </cell>
          <cell r="Z395" t="str">
            <v>NOUVEL ETABLISSEMENT</v>
          </cell>
          <cell r="AA395" t="str">
            <v>FR</v>
          </cell>
          <cell r="AB395" t="str">
            <v> France</v>
          </cell>
          <cell r="AC395" t="str">
            <v>S. COMMERCIAL</v>
          </cell>
          <cell r="AD395">
            <v>65</v>
          </cell>
          <cell r="AE395" t="str">
            <v>GPE AUCHAN - MULLIEZ</v>
          </cell>
          <cell r="AF395">
            <v>1</v>
          </cell>
          <cell r="AG395" t="str">
            <v>59170</v>
          </cell>
          <cell r="AH395" t="str">
            <v>FR</v>
          </cell>
          <cell r="AI395" t="str">
            <v/>
          </cell>
          <cell r="AJ395" t="str">
            <v/>
          </cell>
          <cell r="AK395" t="str">
            <v>EC</v>
          </cell>
          <cell r="AL395" t="str">
            <v>Banque</v>
          </cell>
          <cell r="AM395" t="str">
            <v>PERSONNE_MORALE_SOCIETE</v>
          </cell>
          <cell r="AN395" t="str">
            <v>AUCHAN - MULLIEZ</v>
          </cell>
          <cell r="AO395" t="str">
            <v>Industrie, commerce, services, BTP, groupes professionnels</v>
          </cell>
          <cell r="AP395" t="str">
            <v/>
          </cell>
          <cell r="AQ395" t="str">
            <v/>
          </cell>
          <cell r="AR395" t="str">
            <v>FR</v>
          </cell>
          <cell r="AS395" t="str">
            <v>FRANCE</v>
          </cell>
          <cell r="AT395" t="str">
            <v/>
          </cell>
          <cell r="AU395" t="str">
            <v/>
          </cell>
          <cell r="AV395" t="str">
            <v>CHAUSSARD</v>
          </cell>
          <cell r="AW395">
            <v>2763</v>
          </cell>
          <cell r="AX395">
            <v>2.9128570070000004</v>
          </cell>
          <cell r="AY395">
            <v>0.95129634900000004</v>
          </cell>
          <cell r="AZ395">
            <v>0.34159423</v>
          </cell>
          <cell r="BA395">
            <v>208</v>
          </cell>
          <cell r="BB395" t="str">
            <v>LSI</v>
          </cell>
          <cell r="BC395">
            <v>0</v>
          </cell>
          <cell r="BD395">
            <v>1</v>
          </cell>
        </row>
        <row r="396">
          <cell r="A396" t="str">
            <v>12906</v>
          </cell>
          <cell r="B396" t="str">
            <v>CRCAM DU FINISTERE</v>
          </cell>
          <cell r="C396" t="str">
            <v>3. Autres (GEA CBD)</v>
          </cell>
          <cell r="D396">
            <v>201212</v>
          </cell>
          <cell r="E396">
            <v>5.4600000000000003E-2</v>
          </cell>
          <cell r="F396">
            <v>0.17169999999999999</v>
          </cell>
          <cell r="G396">
            <v>7.0987220000000004</v>
          </cell>
          <cell r="H396">
            <v>0.38759022120000003</v>
          </cell>
          <cell r="I396">
            <v>1.2188505674000001</v>
          </cell>
          <cell r="J396">
            <v>4.53E-2</v>
          </cell>
          <cell r="K396">
            <v>0.43790000000000001</v>
          </cell>
          <cell r="L396">
            <v>2.3435109999999999</v>
          </cell>
          <cell r="M396">
            <v>0.10616104829999999</v>
          </cell>
          <cell r="N396">
            <v>1.0262234668999999</v>
          </cell>
          <cell r="O396">
            <v>7215</v>
          </cell>
          <cell r="P396" t="str">
            <v>778134601</v>
          </cell>
          <cell r="Q396" t="str">
            <v>PM</v>
          </cell>
          <cell r="R396" t="str">
            <v>210</v>
          </cell>
          <cell r="S396" t="str">
            <v>01</v>
          </cell>
          <cell r="T396" t="str">
            <v>Etablissement de crédit</v>
          </cell>
          <cell r="U396" t="str">
            <v>201</v>
          </cell>
          <cell r="V396" t="str">
            <v>Banque mutualiste ou coopérative</v>
          </cell>
          <cell r="W396" t="str">
            <v>001</v>
          </cell>
          <cell r="X396" t="str">
            <v>Agrément ACPR</v>
          </cell>
          <cell r="Y396">
            <v>6</v>
          </cell>
          <cell r="Z396" t="str">
            <v>NOUVEL ETABLISSEMENT</v>
          </cell>
          <cell r="AA396" t="str">
            <v>FR</v>
          </cell>
          <cell r="AB396" t="str">
            <v> France</v>
          </cell>
          <cell r="AC396" t="str">
            <v>S. BANCAIRE MUTUALISTE ET AUTRES RESEAUX</v>
          </cell>
          <cell r="AD396">
            <v>27</v>
          </cell>
          <cell r="AE396" t="str">
            <v>GPE CREDIT AGRICOLE</v>
          </cell>
          <cell r="AF396">
            <v>0</v>
          </cell>
          <cell r="AG396" t="str">
            <v>29000</v>
          </cell>
          <cell r="AH396" t="str">
            <v>FR</v>
          </cell>
          <cell r="AI396" t="str">
            <v/>
          </cell>
          <cell r="AJ396" t="str">
            <v/>
          </cell>
          <cell r="AK396" t="str">
            <v>EC</v>
          </cell>
          <cell r="AL396" t="str">
            <v>Bq mut</v>
          </cell>
          <cell r="AM396" t="str">
            <v>PERSONNE_MORALE_SOCIETE</v>
          </cell>
          <cell r="AN396" t="str">
            <v>CREDIT AGRICOLE</v>
          </cell>
          <cell r="AO396" t="str">
            <v>Groupes mutualistes</v>
          </cell>
          <cell r="AP396" t="str">
            <v/>
          </cell>
          <cell r="AQ396" t="str">
            <v/>
          </cell>
          <cell r="AR396" t="str">
            <v>FR</v>
          </cell>
          <cell r="AS396" t="str">
            <v>FRANCE</v>
          </cell>
          <cell r="AT396" t="str">
            <v/>
          </cell>
          <cell r="AU396" t="str">
            <v/>
          </cell>
          <cell r="AV396" t="str">
            <v>LAFARQUE</v>
          </cell>
          <cell r="AW396">
            <v>2761</v>
          </cell>
          <cell r="AX396">
            <v>10.885798948000001</v>
          </cell>
          <cell r="AY396">
            <v>8.3856346540000004</v>
          </cell>
          <cell r="AZ396">
            <v>2.7103988960000001</v>
          </cell>
          <cell r="BA396">
            <v>111</v>
          </cell>
          <cell r="BB396" t="str">
            <v>SI</v>
          </cell>
          <cell r="BC396">
            <v>0</v>
          </cell>
          <cell r="BD396">
            <v>0</v>
          </cell>
        </row>
        <row r="397">
          <cell r="A397" t="str">
            <v>13106</v>
          </cell>
          <cell r="B397" t="str">
            <v>CRCAM TOULOUSE 31</v>
          </cell>
          <cell r="C397" t="str">
            <v>3. Autres (GEA CBD)</v>
          </cell>
          <cell r="D397">
            <v>201212</v>
          </cell>
          <cell r="E397">
            <v>4.9599999999999998E-2</v>
          </cell>
          <cell r="F397">
            <v>0.187</v>
          </cell>
          <cell r="G397">
            <v>5.5762130000000001</v>
          </cell>
          <cell r="H397">
            <v>0.27658016479999997</v>
          </cell>
          <cell r="I397">
            <v>1.0427518309999999</v>
          </cell>
          <cell r="J397">
            <v>4.1399999999999999E-2</v>
          </cell>
          <cell r="K397">
            <v>0.43340000000000001</v>
          </cell>
          <cell r="L397">
            <v>2.286225</v>
          </cell>
          <cell r="M397">
            <v>9.4649714999999995E-2</v>
          </cell>
          <cell r="N397">
            <v>0.99084991499999997</v>
          </cell>
          <cell r="O397">
            <v>7615</v>
          </cell>
          <cell r="P397" t="str">
            <v>776916207</v>
          </cell>
          <cell r="Q397" t="str">
            <v>PM</v>
          </cell>
          <cell r="R397" t="str">
            <v>210</v>
          </cell>
          <cell r="S397" t="str">
            <v>01</v>
          </cell>
          <cell r="T397" t="str">
            <v>Etablissement de crédit</v>
          </cell>
          <cell r="U397" t="str">
            <v>201</v>
          </cell>
          <cell r="V397" t="str">
            <v>Banque mutualiste ou coopérative</v>
          </cell>
          <cell r="W397" t="str">
            <v>001</v>
          </cell>
          <cell r="X397" t="str">
            <v>Agrément ACPR</v>
          </cell>
          <cell r="Y397">
            <v>6</v>
          </cell>
          <cell r="Z397" t="str">
            <v>NOUVEL ETABLISSEMENT</v>
          </cell>
          <cell r="AA397" t="str">
            <v>FR</v>
          </cell>
          <cell r="AB397" t="str">
            <v> France</v>
          </cell>
          <cell r="AC397" t="str">
            <v>S. BANCAIRE MUTUALISTE ET AUTRES RESEAUX</v>
          </cell>
          <cell r="AD397">
            <v>27</v>
          </cell>
          <cell r="AE397" t="str">
            <v>GPE CREDIT AGRICOLE</v>
          </cell>
          <cell r="AF397">
            <v>0</v>
          </cell>
          <cell r="AG397" t="str">
            <v>31000</v>
          </cell>
          <cell r="AH397" t="str">
            <v>FR</v>
          </cell>
          <cell r="AI397" t="str">
            <v/>
          </cell>
          <cell r="AJ397" t="str">
            <v/>
          </cell>
          <cell r="AK397" t="str">
            <v>EC</v>
          </cell>
          <cell r="AL397" t="str">
            <v>Bq mut</v>
          </cell>
          <cell r="AM397" t="str">
            <v>PERSONNE_MORALE_SOCIETE</v>
          </cell>
          <cell r="AN397" t="str">
            <v>CREDIT AGRICOLE</v>
          </cell>
          <cell r="AO397" t="str">
            <v>Groupes mutualistes</v>
          </cell>
          <cell r="AP397" t="str">
            <v/>
          </cell>
          <cell r="AQ397" t="str">
            <v/>
          </cell>
          <cell r="AR397" t="str">
            <v>FR</v>
          </cell>
          <cell r="AS397" t="str">
            <v>FRANCE</v>
          </cell>
          <cell r="AT397" t="str">
            <v/>
          </cell>
          <cell r="AU397" t="str">
            <v/>
          </cell>
          <cell r="AV397" t="str">
            <v>KHEYAR</v>
          </cell>
          <cell r="AW397">
            <v>2761</v>
          </cell>
          <cell r="AX397">
            <v>9.3279861929999992</v>
          </cell>
          <cell r="AY397">
            <v>6.9168920140000001</v>
          </cell>
          <cell r="AZ397">
            <v>3.1838107070000001</v>
          </cell>
          <cell r="BA397">
            <v>122</v>
          </cell>
          <cell r="BB397" t="str">
            <v>SI</v>
          </cell>
          <cell r="BC397">
            <v>0</v>
          </cell>
          <cell r="BD397">
            <v>0</v>
          </cell>
        </row>
        <row r="398">
          <cell r="A398" t="str">
            <v>13135</v>
          </cell>
          <cell r="B398" t="str">
            <v>CAISSE D EPARGNE DE MIDI-PYRENEES</v>
          </cell>
          <cell r="C398" t="str">
            <v>3. Autres (GEA CBD)</v>
          </cell>
          <cell r="D398">
            <v>201212</v>
          </cell>
          <cell r="E398">
            <v>4.4008043703375299E-2</v>
          </cell>
          <cell r="F398">
            <v>0.21100297991967501</v>
          </cell>
          <cell r="G398">
            <v>6.1093083420000003</v>
          </cell>
          <cell r="H398">
            <v>0.26885870851213128</v>
          </cell>
          <cell r="I398">
            <v>1.289082265410129</v>
          </cell>
          <cell r="O398">
            <v>7663</v>
          </cell>
          <cell r="P398" t="str">
            <v>383354594</v>
          </cell>
          <cell r="Q398" t="str">
            <v>PM</v>
          </cell>
          <cell r="R398" t="str">
            <v>270</v>
          </cell>
          <cell r="S398" t="str">
            <v>01</v>
          </cell>
          <cell r="T398" t="str">
            <v>Etablissement de crédit</v>
          </cell>
          <cell r="U398" t="str">
            <v>201</v>
          </cell>
          <cell r="V398" t="str">
            <v>Banque mutualiste ou coopérative</v>
          </cell>
          <cell r="W398" t="str">
            <v>001</v>
          </cell>
          <cell r="X398" t="str">
            <v>Agrément ACPR</v>
          </cell>
          <cell r="Y398">
            <v>8</v>
          </cell>
          <cell r="Z398" t="str">
            <v>RESTRUCTURATION AVEC REPRISE DE CIB</v>
          </cell>
          <cell r="AA398" t="str">
            <v>FR</v>
          </cell>
          <cell r="AB398" t="str">
            <v> France</v>
          </cell>
          <cell r="AC398" t="str">
            <v>S. BANCAIRE MUTUALISTE ET AUTRES RESEAUX</v>
          </cell>
          <cell r="AD398">
            <v>1163</v>
          </cell>
          <cell r="AE398" t="str">
            <v>GPE BPCE</v>
          </cell>
          <cell r="AF398">
            <v>0</v>
          </cell>
          <cell r="AG398" t="str">
            <v>31100</v>
          </cell>
          <cell r="AH398" t="str">
            <v>FR</v>
          </cell>
          <cell r="AI398" t="str">
            <v/>
          </cell>
          <cell r="AJ398" t="str">
            <v/>
          </cell>
          <cell r="AK398" t="str">
            <v>EC</v>
          </cell>
          <cell r="AL398" t="str">
            <v>Bq mut</v>
          </cell>
          <cell r="AM398" t="str">
            <v>PERSONNE_MORALE_SOCIETE</v>
          </cell>
          <cell r="AN398" t="str">
            <v>BPCE</v>
          </cell>
          <cell r="AO398" t="str">
            <v>Groupes mutualistes</v>
          </cell>
          <cell r="AP398" t="str">
            <v/>
          </cell>
          <cell r="AQ398" t="str">
            <v/>
          </cell>
          <cell r="AR398" t="str">
            <v>FR</v>
          </cell>
          <cell r="AS398" t="str">
            <v>FRANCE</v>
          </cell>
          <cell r="AT398" t="str">
            <v/>
          </cell>
          <cell r="AU398" t="str">
            <v/>
          </cell>
          <cell r="AV398" t="str">
            <v>RINGWALD</v>
          </cell>
          <cell r="AW398">
            <v>2762</v>
          </cell>
          <cell r="AX398">
            <v>17.885010732000001</v>
          </cell>
          <cell r="AY398">
            <v>9.2057159219999996</v>
          </cell>
          <cell r="AZ398">
            <v>12.265355618000001</v>
          </cell>
          <cell r="BA398">
            <v>71</v>
          </cell>
          <cell r="BB398" t="str">
            <v>SI</v>
          </cell>
          <cell r="BC398">
            <v>0</v>
          </cell>
          <cell r="BD398">
            <v>1</v>
          </cell>
        </row>
        <row r="399">
          <cell r="A399" t="str">
            <v>13168</v>
          </cell>
          <cell r="B399" t="str">
            <v>BANQUE PSA FINANCE</v>
          </cell>
          <cell r="C399" t="str">
            <v>2. CBD</v>
          </cell>
          <cell r="D399">
            <v>201212</v>
          </cell>
          <cell r="E399">
            <v>7.0900000000000005E-2</v>
          </cell>
          <cell r="F399">
            <v>0.47349999999999998</v>
          </cell>
          <cell r="G399">
            <v>13.008643283</v>
          </cell>
          <cell r="H399">
            <v>0.92231280876470001</v>
          </cell>
          <cell r="I399">
            <v>6.1595925945004995</v>
          </cell>
          <cell r="J399">
            <v>4.3099999999999999E-2</v>
          </cell>
          <cell r="K399">
            <v>0.44950000000000001</v>
          </cell>
          <cell r="L399">
            <v>5.799161164</v>
          </cell>
          <cell r="M399">
            <v>0.24994384616839999</v>
          </cell>
          <cell r="N399">
            <v>2.6067229432180001</v>
          </cell>
          <cell r="O399">
            <v>7719</v>
          </cell>
          <cell r="P399" t="str">
            <v>325952224</v>
          </cell>
          <cell r="Q399" t="str">
            <v>PM</v>
          </cell>
          <cell r="R399" t="str">
            <v>102</v>
          </cell>
          <cell r="S399" t="str">
            <v>01</v>
          </cell>
          <cell r="T399" t="str">
            <v>Etablissement de crédit</v>
          </cell>
          <cell r="U399" t="str">
            <v>200</v>
          </cell>
          <cell r="V399" t="str">
            <v>Banque</v>
          </cell>
          <cell r="W399" t="str">
            <v>001</v>
          </cell>
          <cell r="X399" t="str">
            <v>Agrément ACPR</v>
          </cell>
          <cell r="Y399">
            <v>6</v>
          </cell>
          <cell r="Z399" t="str">
            <v>NOUVEL ETABLISSEMENT</v>
          </cell>
          <cell r="AA399" t="str">
            <v>FR</v>
          </cell>
          <cell r="AB399" t="str">
            <v> France</v>
          </cell>
          <cell r="AC399" t="str">
            <v>S. INDUSTRIEL PRIVE</v>
          </cell>
          <cell r="AD399">
            <v>63</v>
          </cell>
          <cell r="AE399" t="str">
            <v>GPE PSA PEUGEOT CITROËN</v>
          </cell>
          <cell r="AF399">
            <v>1</v>
          </cell>
          <cell r="AG399" t="str">
            <v>75116</v>
          </cell>
          <cell r="AH399" t="str">
            <v>FR</v>
          </cell>
          <cell r="AI399" t="str">
            <v/>
          </cell>
          <cell r="AJ399" t="str">
            <v/>
          </cell>
          <cell r="AK399" t="str">
            <v>EC</v>
          </cell>
          <cell r="AL399" t="str">
            <v>Banque</v>
          </cell>
          <cell r="AM399" t="str">
            <v>PERSONNE_MORALE_SOCIETE</v>
          </cell>
          <cell r="AN399" t="str">
            <v>PSA PEUGEOT CITROËN</v>
          </cell>
          <cell r="AO399" t="str">
            <v>Industrie, commerce, services, BTP, groupes professionnels</v>
          </cell>
          <cell r="AP399" t="str">
            <v/>
          </cell>
          <cell r="AQ399" t="str">
            <v/>
          </cell>
          <cell r="AR399" t="str">
            <v>FR</v>
          </cell>
          <cell r="AS399" t="str">
            <v>FRANCE</v>
          </cell>
          <cell r="AT399" t="str">
            <v/>
          </cell>
          <cell r="AU399" t="str">
            <v/>
          </cell>
          <cell r="AV399" t="str">
            <v>GUITTON</v>
          </cell>
          <cell r="AW399">
            <v>2752</v>
          </cell>
          <cell r="AX399">
            <v>7.4395982620000005</v>
          </cell>
          <cell r="AY399">
            <v>1.98142778</v>
          </cell>
          <cell r="AZ399">
            <v>2.1547533590000003</v>
          </cell>
          <cell r="BA399">
            <v>139</v>
          </cell>
          <cell r="BB399" t="str">
            <v>LSI</v>
          </cell>
          <cell r="BC399">
            <v>0</v>
          </cell>
          <cell r="BD399">
            <v>1</v>
          </cell>
        </row>
        <row r="400">
          <cell r="A400" t="str">
            <v>13298</v>
          </cell>
          <cell r="B400" t="str">
            <v>BANQUE COM DU MARCHE NORD EUROPE-BCMNE</v>
          </cell>
          <cell r="C400" t="str">
            <v>3. Autres (GEA CBD)</v>
          </cell>
          <cell r="D400">
            <v>201212</v>
          </cell>
          <cell r="E400">
            <v>6.0999999999999999E-2</v>
          </cell>
          <cell r="F400">
            <v>0.30959999999999999</v>
          </cell>
          <cell r="G400">
            <v>1.8469821829999999</v>
          </cell>
          <cell r="H400">
            <v>0.11266591316299999</v>
          </cell>
          <cell r="I400">
            <v>0.57182568385679999</v>
          </cell>
          <cell r="O400">
            <v>7953</v>
          </cell>
          <cell r="P400" t="str">
            <v>403371750</v>
          </cell>
          <cell r="Q400" t="str">
            <v>PM</v>
          </cell>
          <cell r="R400" t="str">
            <v>105</v>
          </cell>
          <cell r="S400" t="str">
            <v>01</v>
          </cell>
          <cell r="T400" t="str">
            <v>Etablissement de crédit</v>
          </cell>
          <cell r="U400" t="str">
            <v>200</v>
          </cell>
          <cell r="V400" t="str">
            <v>Banque</v>
          </cell>
          <cell r="W400" t="str">
            <v>001</v>
          </cell>
          <cell r="X400" t="str">
            <v>Agrément ACPR</v>
          </cell>
          <cell r="Y400">
            <v>8</v>
          </cell>
          <cell r="Z400" t="str">
            <v>RESTRUCTURATION AVEC REPRISE DE CIB</v>
          </cell>
          <cell r="AA400" t="str">
            <v>FR</v>
          </cell>
          <cell r="AB400" t="str">
            <v> France</v>
          </cell>
          <cell r="AC400" t="str">
            <v>S. BANCAIRE MUTUALISTE ET AUTRES RESEAUX</v>
          </cell>
          <cell r="AD400">
            <v>29</v>
          </cell>
          <cell r="AE400" t="str">
            <v>GPE CREDIT MUTUEL</v>
          </cell>
          <cell r="AF400">
            <v>0</v>
          </cell>
          <cell r="AG400" t="str">
            <v>59800</v>
          </cell>
          <cell r="AH400" t="str">
            <v>FR</v>
          </cell>
          <cell r="AI400" t="str">
            <v/>
          </cell>
          <cell r="AJ400" t="str">
            <v/>
          </cell>
          <cell r="AK400" t="str">
            <v>EC</v>
          </cell>
          <cell r="AL400" t="str">
            <v>Banque</v>
          </cell>
          <cell r="AM400" t="str">
            <v>PERSONNE_MORALE_SOCIETE</v>
          </cell>
          <cell r="AN400" t="str">
            <v>CREDIT MUTUEL</v>
          </cell>
          <cell r="AO400" t="str">
            <v>Groupes mutualistes</v>
          </cell>
          <cell r="AP400" t="str">
            <v/>
          </cell>
          <cell r="AQ400" t="str">
            <v/>
          </cell>
          <cell r="AR400" t="str">
            <v>FR</v>
          </cell>
          <cell r="AS400" t="str">
            <v>FRANCE</v>
          </cell>
          <cell r="AT400" t="str">
            <v/>
          </cell>
          <cell r="AU400" t="str">
            <v/>
          </cell>
          <cell r="AV400" t="str">
            <v>QUILLIEN</v>
          </cell>
          <cell r="AW400">
            <v>2763</v>
          </cell>
          <cell r="AX400">
            <v>1.014901066</v>
          </cell>
          <cell r="AY400">
            <v>0.77106390400000002</v>
          </cell>
          <cell r="AZ400">
            <v>0.33957221500000001</v>
          </cell>
          <cell r="BA400">
            <v>308</v>
          </cell>
          <cell r="BB400" t="str">
            <v>SI</v>
          </cell>
          <cell r="BC400">
            <v>0</v>
          </cell>
          <cell r="BD400">
            <v>1</v>
          </cell>
        </row>
        <row r="401">
          <cell r="A401" t="str">
            <v>13306</v>
          </cell>
          <cell r="B401" t="str">
            <v>CRCAM D'AQUITAINE</v>
          </cell>
          <cell r="C401" t="str">
            <v>3. Autres (GEA CBD)</v>
          </cell>
          <cell r="D401">
            <v>201212</v>
          </cell>
          <cell r="E401">
            <v>4.8899999999999999E-2</v>
          </cell>
          <cell r="F401">
            <v>0.17680000000000001</v>
          </cell>
          <cell r="G401">
            <v>12.001281000000001</v>
          </cell>
          <cell r="H401">
            <v>0.58686264090000007</v>
          </cell>
          <cell r="I401">
            <v>2.1218264808000002</v>
          </cell>
          <cell r="J401">
            <v>4.6300000000000001E-2</v>
          </cell>
          <cell r="K401">
            <v>0.42880000000000001</v>
          </cell>
          <cell r="L401">
            <v>4.8086849999999997</v>
          </cell>
          <cell r="M401">
            <v>0.22264211549999999</v>
          </cell>
          <cell r="N401">
            <v>2.0619641280000001</v>
          </cell>
          <cell r="O401">
            <v>7967</v>
          </cell>
          <cell r="P401" t="str">
            <v>434651246</v>
          </cell>
          <cell r="Q401" t="str">
            <v>PM</v>
          </cell>
          <cell r="R401" t="str">
            <v>210</v>
          </cell>
          <cell r="S401" t="str">
            <v>01</v>
          </cell>
          <cell r="T401" t="str">
            <v>Etablissement de crédit</v>
          </cell>
          <cell r="U401" t="str">
            <v>201</v>
          </cell>
          <cell r="V401" t="str">
            <v>Banque mutualiste ou coopérative</v>
          </cell>
          <cell r="W401" t="str">
            <v>001</v>
          </cell>
          <cell r="X401" t="str">
            <v>Agrément ACPR</v>
          </cell>
          <cell r="Y401">
            <v>8</v>
          </cell>
          <cell r="Z401" t="str">
            <v>RESTRUCTURATION AVEC REPRISE DE CIB</v>
          </cell>
          <cell r="AA401" t="str">
            <v>FR</v>
          </cell>
          <cell r="AB401" t="str">
            <v> France</v>
          </cell>
          <cell r="AC401" t="str">
            <v>S. BANCAIRE MUTUALISTE ET AUTRES RESEAUX</v>
          </cell>
          <cell r="AD401">
            <v>27</v>
          </cell>
          <cell r="AE401" t="str">
            <v>GPE CREDIT AGRICOLE</v>
          </cell>
          <cell r="AF401">
            <v>0</v>
          </cell>
          <cell r="AG401" t="str">
            <v>33000</v>
          </cell>
          <cell r="AH401" t="str">
            <v>FR</v>
          </cell>
          <cell r="AI401" t="str">
            <v/>
          </cell>
          <cell r="AJ401" t="str">
            <v/>
          </cell>
          <cell r="AK401" t="str">
            <v>EC</v>
          </cell>
          <cell r="AL401" t="str">
            <v>Bq mut</v>
          </cell>
          <cell r="AM401" t="str">
            <v>PERSONNE_MORALE_SOCIETE</v>
          </cell>
          <cell r="AN401" t="str">
            <v>CREDIT AGRICOLE</v>
          </cell>
          <cell r="AO401" t="str">
            <v>Groupes mutualistes</v>
          </cell>
          <cell r="AP401" t="str">
            <v/>
          </cell>
          <cell r="AQ401" t="str">
            <v/>
          </cell>
          <cell r="AR401" t="str">
            <v>FR</v>
          </cell>
          <cell r="AS401" t="str">
            <v>FRANCE</v>
          </cell>
          <cell r="AT401" t="str">
            <v/>
          </cell>
          <cell r="AU401" t="str">
            <v/>
          </cell>
          <cell r="AV401" t="str">
            <v>LAFARQUE</v>
          </cell>
          <cell r="AW401">
            <v>2761</v>
          </cell>
          <cell r="AX401">
            <v>19.906621183999999</v>
          </cell>
          <cell r="AY401">
            <v>15.352736157999999</v>
          </cell>
          <cell r="AZ401">
            <v>6.508867693</v>
          </cell>
          <cell r="BA401">
            <v>64</v>
          </cell>
          <cell r="BB401" t="str">
            <v>SI</v>
          </cell>
          <cell r="BC401">
            <v>0</v>
          </cell>
          <cell r="BD401">
            <v>0</v>
          </cell>
        </row>
        <row r="402">
          <cell r="A402" t="str">
            <v>13335</v>
          </cell>
          <cell r="B402" t="str">
            <v>CAISSE EPARG. AQUITAINE POITOU CHARENTES</v>
          </cell>
          <cell r="C402" t="str">
            <v>3. Autres (GEA CBD)</v>
          </cell>
          <cell r="D402">
            <v>201212</v>
          </cell>
          <cell r="E402">
            <v>4.8785482412409903E-2</v>
          </cell>
          <cell r="F402">
            <v>0.21227034354028501</v>
          </cell>
          <cell r="G402">
            <v>10.916433305</v>
          </cell>
          <cell r="H402">
            <v>0.53256346500732321</v>
          </cell>
          <cell r="I402">
            <v>2.317235047886959</v>
          </cell>
          <cell r="O402">
            <v>8031</v>
          </cell>
          <cell r="P402" t="str">
            <v>353821028</v>
          </cell>
          <cell r="Q402" t="str">
            <v>PM</v>
          </cell>
          <cell r="R402" t="str">
            <v>270</v>
          </cell>
          <cell r="S402" t="str">
            <v>01</v>
          </cell>
          <cell r="T402" t="str">
            <v>Etablissement de crédit</v>
          </cell>
          <cell r="U402" t="str">
            <v>201</v>
          </cell>
          <cell r="V402" t="str">
            <v>Banque mutualiste ou coopérative</v>
          </cell>
          <cell r="W402" t="str">
            <v>001</v>
          </cell>
          <cell r="X402" t="str">
            <v>Agrément ACPR</v>
          </cell>
          <cell r="Y402">
            <v>8</v>
          </cell>
          <cell r="Z402" t="str">
            <v>RESTRUCTURATION AVEC REPRISE DE CIB</v>
          </cell>
          <cell r="AA402" t="str">
            <v>FR</v>
          </cell>
          <cell r="AB402" t="str">
            <v> France</v>
          </cell>
          <cell r="AC402" t="str">
            <v>S. BANCAIRE MUTUALISTE ET AUTRES RESEAUX</v>
          </cell>
          <cell r="AD402">
            <v>1163</v>
          </cell>
          <cell r="AE402" t="str">
            <v>GPE BPCE</v>
          </cell>
          <cell r="AF402">
            <v>0</v>
          </cell>
          <cell r="AG402" t="str">
            <v>33000</v>
          </cell>
          <cell r="AH402" t="str">
            <v>FR</v>
          </cell>
          <cell r="AI402" t="str">
            <v/>
          </cell>
          <cell r="AJ402" t="str">
            <v/>
          </cell>
          <cell r="AK402" t="str">
            <v>EC</v>
          </cell>
          <cell r="AL402" t="str">
            <v>Bq mut</v>
          </cell>
          <cell r="AM402" t="str">
            <v>PERSONNE_MORALE_SOCIETE</v>
          </cell>
          <cell r="AN402" t="str">
            <v>BPCE</v>
          </cell>
          <cell r="AO402" t="str">
            <v>Groupes mutualistes</v>
          </cell>
          <cell r="AP402" t="str">
            <v/>
          </cell>
          <cell r="AQ402" t="str">
            <v/>
          </cell>
          <cell r="AR402" t="str">
            <v>FR</v>
          </cell>
          <cell r="AS402" t="str">
            <v>FRANCE</v>
          </cell>
          <cell r="AT402" t="str">
            <v/>
          </cell>
          <cell r="AU402" t="str">
            <v/>
          </cell>
          <cell r="AV402" t="str">
            <v>PERREOL</v>
          </cell>
          <cell r="AW402">
            <v>2762</v>
          </cell>
          <cell r="AX402">
            <v>25.483349643</v>
          </cell>
          <cell r="AY402">
            <v>14.728629273999999</v>
          </cell>
          <cell r="AZ402">
            <v>18.706122317999998</v>
          </cell>
          <cell r="BA402">
            <v>50</v>
          </cell>
          <cell r="BB402" t="str">
            <v>SI</v>
          </cell>
          <cell r="BC402">
            <v>0</v>
          </cell>
          <cell r="BD402">
            <v>1</v>
          </cell>
        </row>
        <row r="403">
          <cell r="A403" t="str">
            <v>13485</v>
          </cell>
          <cell r="B403" t="str">
            <v>CAISSE D EPARGNE DU LANGUEDOC ROUSSILLON</v>
          </cell>
          <cell r="C403" t="str">
            <v>3. Autres (GEA CBD)</v>
          </cell>
          <cell r="D403">
            <v>201212</v>
          </cell>
          <cell r="E403">
            <v>6.6529879880656895E-2</v>
          </cell>
          <cell r="F403">
            <v>0.21501629374575901</v>
          </cell>
          <cell r="G403">
            <v>5.4795989499999997</v>
          </cell>
          <cell r="H403">
            <v>0.36455705993767362</v>
          </cell>
          <cell r="I403">
            <v>1.1782030574421525</v>
          </cell>
          <cell r="O403">
            <v>8339</v>
          </cell>
          <cell r="P403" t="str">
            <v>383451267</v>
          </cell>
          <cell r="Q403" t="str">
            <v>PM</v>
          </cell>
          <cell r="R403" t="str">
            <v>270</v>
          </cell>
          <cell r="S403" t="str">
            <v>01</v>
          </cell>
          <cell r="T403" t="str">
            <v>Etablissement de crédit</v>
          </cell>
          <cell r="U403" t="str">
            <v>201</v>
          </cell>
          <cell r="V403" t="str">
            <v>Banque mutualiste ou coopérative</v>
          </cell>
          <cell r="W403" t="str">
            <v>001</v>
          </cell>
          <cell r="X403" t="str">
            <v>Agrément ACPR</v>
          </cell>
          <cell r="Y403">
            <v>8</v>
          </cell>
          <cell r="Z403" t="str">
            <v>RESTRUCTURATION AVEC REPRISE DE CIB</v>
          </cell>
          <cell r="AA403" t="str">
            <v>FR</v>
          </cell>
          <cell r="AB403" t="str">
            <v> France</v>
          </cell>
          <cell r="AC403" t="str">
            <v>S. BANCAIRE MUTUALISTE ET AUTRES RESEAUX</v>
          </cell>
          <cell r="AD403">
            <v>1163</v>
          </cell>
          <cell r="AE403" t="str">
            <v>GPE BPCE</v>
          </cell>
          <cell r="AF403">
            <v>0</v>
          </cell>
          <cell r="AG403" t="str">
            <v>34000</v>
          </cell>
          <cell r="AH403" t="str">
            <v>FR</v>
          </cell>
          <cell r="AI403" t="str">
            <v/>
          </cell>
          <cell r="AJ403" t="str">
            <v/>
          </cell>
          <cell r="AK403" t="str">
            <v>EC</v>
          </cell>
          <cell r="AL403" t="str">
            <v>Bq mut</v>
          </cell>
          <cell r="AM403" t="str">
            <v>PERSONNE_MORALE_SOCIETE</v>
          </cell>
          <cell r="AN403" t="str">
            <v>BPCE</v>
          </cell>
          <cell r="AO403" t="str">
            <v>Groupes mutualistes</v>
          </cell>
          <cell r="AP403" t="str">
            <v/>
          </cell>
          <cell r="AQ403" t="str">
            <v/>
          </cell>
          <cell r="AR403" t="str">
            <v>FR</v>
          </cell>
          <cell r="AS403" t="str">
            <v>FRANCE</v>
          </cell>
          <cell r="AT403" t="str">
            <v/>
          </cell>
          <cell r="AU403" t="str">
            <v/>
          </cell>
          <cell r="AV403" t="str">
            <v>BOUJAOUD</v>
          </cell>
          <cell r="AW403">
            <v>2762</v>
          </cell>
          <cell r="AX403">
            <v>13.292471348999999</v>
          </cell>
          <cell r="AY403">
            <v>6.9482677000000006</v>
          </cell>
          <cell r="AZ403">
            <v>9.5671342500000005</v>
          </cell>
          <cell r="BA403">
            <v>93</v>
          </cell>
          <cell r="BB403" t="str">
            <v>SI</v>
          </cell>
          <cell r="BC403">
            <v>0</v>
          </cell>
          <cell r="BD403">
            <v>1</v>
          </cell>
        </row>
        <row r="404">
          <cell r="A404" t="str">
            <v>13506</v>
          </cell>
          <cell r="B404" t="str">
            <v>CRCAM DU LANGUEDOC</v>
          </cell>
          <cell r="C404" t="str">
            <v>3. Autres (GEA CBD)</v>
          </cell>
          <cell r="D404">
            <v>201212</v>
          </cell>
          <cell r="E404">
            <v>5.8000000000000003E-2</v>
          </cell>
          <cell r="F404">
            <v>0.20130000000000001</v>
          </cell>
          <cell r="G404">
            <v>13.981401999999999</v>
          </cell>
          <cell r="H404">
            <v>0.81092131599999995</v>
          </cell>
          <cell r="I404">
            <v>2.8144562226000001</v>
          </cell>
          <cell r="J404">
            <v>4.0899999999999999E-2</v>
          </cell>
          <cell r="K404">
            <v>0.44240000000000002</v>
          </cell>
          <cell r="L404">
            <v>5.4057320000000004</v>
          </cell>
          <cell r="M404">
            <v>0.22109443880000001</v>
          </cell>
          <cell r="N404">
            <v>2.3914958368000003</v>
          </cell>
          <cell r="O404">
            <v>8375</v>
          </cell>
          <cell r="P404" t="str">
            <v>492826417</v>
          </cell>
          <cell r="Q404" t="str">
            <v>PM</v>
          </cell>
          <cell r="R404" t="str">
            <v>210</v>
          </cell>
          <cell r="S404" t="str">
            <v>01</v>
          </cell>
          <cell r="T404" t="str">
            <v>Etablissement de crédit</v>
          </cell>
          <cell r="U404" t="str">
            <v>201</v>
          </cell>
          <cell r="V404" t="str">
            <v>Banque mutualiste ou coopérative</v>
          </cell>
          <cell r="W404" t="str">
            <v>001</v>
          </cell>
          <cell r="X404" t="str">
            <v>Agrément ACPR</v>
          </cell>
          <cell r="Y404">
            <v>8</v>
          </cell>
          <cell r="Z404" t="str">
            <v>RESTRUCTURATION AVEC REPRISE DE CIB</v>
          </cell>
          <cell r="AA404" t="str">
            <v>FR</v>
          </cell>
          <cell r="AB404" t="str">
            <v> France</v>
          </cell>
          <cell r="AC404" t="str">
            <v>S. BANCAIRE MUTUALISTE ET AUTRES RESEAUX</v>
          </cell>
          <cell r="AD404">
            <v>27</v>
          </cell>
          <cell r="AE404" t="str">
            <v>GPE CREDIT AGRICOLE</v>
          </cell>
          <cell r="AF404">
            <v>0</v>
          </cell>
          <cell r="AG404" t="str">
            <v>34970</v>
          </cell>
          <cell r="AH404" t="str">
            <v>FR</v>
          </cell>
          <cell r="AI404" t="str">
            <v/>
          </cell>
          <cell r="AJ404" t="str">
            <v/>
          </cell>
          <cell r="AK404" t="str">
            <v>EC</v>
          </cell>
          <cell r="AL404" t="str">
            <v>Bq mut</v>
          </cell>
          <cell r="AM404" t="str">
            <v>PERSONNE_MORALE_SOCIETE</v>
          </cell>
          <cell r="AN404" t="str">
            <v>CREDIT AGRICOLE</v>
          </cell>
          <cell r="AO404" t="str">
            <v>Groupes mutualistes</v>
          </cell>
          <cell r="AP404" t="str">
            <v/>
          </cell>
          <cell r="AQ404" t="str">
            <v/>
          </cell>
          <cell r="AR404" t="str">
            <v>FR</v>
          </cell>
          <cell r="AS404" t="str">
            <v>FRANCE</v>
          </cell>
          <cell r="AT404" t="str">
            <v/>
          </cell>
          <cell r="AU404" t="str">
            <v/>
          </cell>
          <cell r="AV404" t="str">
            <v>THUEZ</v>
          </cell>
          <cell r="AW404">
            <v>2761</v>
          </cell>
          <cell r="AX404">
            <v>22.268498315999999</v>
          </cell>
          <cell r="AY404">
            <v>16.416658560000002</v>
          </cell>
          <cell r="AZ404">
            <v>5.5103032729999999</v>
          </cell>
          <cell r="BA404">
            <v>54</v>
          </cell>
          <cell r="BB404" t="str">
            <v>SI</v>
          </cell>
          <cell r="BC404">
            <v>0</v>
          </cell>
          <cell r="BD404">
            <v>0</v>
          </cell>
        </row>
        <row r="405">
          <cell r="A405" t="str">
            <v>13507</v>
          </cell>
          <cell r="B405" t="str">
            <v>BANQUE POPULAIRE DU NORD</v>
          </cell>
          <cell r="C405" t="str">
            <v>3. Autres (GEA CBD)</v>
          </cell>
          <cell r="D405">
            <v>201212</v>
          </cell>
          <cell r="E405">
            <v>7.83770419962177E-2</v>
          </cell>
          <cell r="F405">
            <v>0.13421627278029599</v>
          </cell>
          <cell r="G405">
            <v>3.4443852450000003</v>
          </cell>
          <cell r="H405">
            <v>0.26996072699851764</v>
          </cell>
          <cell r="I405">
            <v>0.4622925496033467</v>
          </cell>
          <cell r="J405">
            <v>4.4502326042549598E-2</v>
          </cell>
          <cell r="K405">
            <v>0.44781261128355698</v>
          </cell>
          <cell r="L405">
            <v>1.4285976669999998</v>
          </cell>
          <cell r="M405">
            <v>6.3575919160459682E-2</v>
          </cell>
          <cell r="N405">
            <v>0.6397440517328673</v>
          </cell>
          <cell r="O405">
            <v>8378</v>
          </cell>
          <cell r="P405" t="str">
            <v>457506566</v>
          </cell>
          <cell r="Q405" t="str">
            <v>PM</v>
          </cell>
          <cell r="R405" t="str">
            <v>202</v>
          </cell>
          <cell r="S405" t="str">
            <v>01</v>
          </cell>
          <cell r="T405" t="str">
            <v>Etablissement de crédit</v>
          </cell>
          <cell r="U405" t="str">
            <v>201</v>
          </cell>
          <cell r="V405" t="str">
            <v>Banque mutualiste ou coopérative</v>
          </cell>
          <cell r="W405" t="str">
            <v>001</v>
          </cell>
          <cell r="X405" t="str">
            <v>Agrément ACPR</v>
          </cell>
          <cell r="Y405">
            <v>6</v>
          </cell>
          <cell r="Z405" t="str">
            <v>NOUVEL ETABLISSEMENT</v>
          </cell>
          <cell r="AA405" t="str">
            <v>FR</v>
          </cell>
          <cell r="AB405" t="str">
            <v> France</v>
          </cell>
          <cell r="AC405" t="str">
            <v>S. BANCAIRE MUTUALISTE ET AUTRES RESEAUX</v>
          </cell>
          <cell r="AD405">
            <v>1163</v>
          </cell>
          <cell r="AE405" t="str">
            <v>GPE BPCE</v>
          </cell>
          <cell r="AF405">
            <v>0</v>
          </cell>
          <cell r="AG405" t="str">
            <v>59700</v>
          </cell>
          <cell r="AH405" t="str">
            <v>FR</v>
          </cell>
          <cell r="AI405" t="str">
            <v/>
          </cell>
          <cell r="AJ405" t="str">
            <v/>
          </cell>
          <cell r="AK405" t="str">
            <v>EC</v>
          </cell>
          <cell r="AL405" t="str">
            <v>Bq mut</v>
          </cell>
          <cell r="AM405" t="str">
            <v>PERSONNE_MORALE_SOCIETE</v>
          </cell>
          <cell r="AN405" t="str">
            <v>BPCE</v>
          </cell>
          <cell r="AO405" t="str">
            <v>Groupes mutualistes</v>
          </cell>
          <cell r="AP405" t="str">
            <v/>
          </cell>
          <cell r="AQ405" t="str">
            <v/>
          </cell>
          <cell r="AR405" t="str">
            <v>FR</v>
          </cell>
          <cell r="AS405" t="str">
            <v>FRANCE</v>
          </cell>
          <cell r="AT405" t="str">
            <v/>
          </cell>
          <cell r="AU405" t="str">
            <v/>
          </cell>
          <cell r="AV405" t="str">
            <v>BODIAN</v>
          </cell>
          <cell r="AW405">
            <v>2762</v>
          </cell>
          <cell r="AX405">
            <v>8.3088686620000001</v>
          </cell>
          <cell r="AY405">
            <v>4.8033782199999999</v>
          </cell>
          <cell r="AZ405">
            <v>4.7907428990000005</v>
          </cell>
          <cell r="BA405">
            <v>132</v>
          </cell>
          <cell r="BB405" t="str">
            <v>SI</v>
          </cell>
          <cell r="BC405">
            <v>0</v>
          </cell>
          <cell r="BD405">
            <v>1</v>
          </cell>
        </row>
        <row r="406">
          <cell r="A406" t="str">
            <v>13606</v>
          </cell>
          <cell r="B406" t="str">
            <v>CRCAM D ILLE ET VILAINE</v>
          </cell>
          <cell r="C406" t="str">
            <v>3. Autres (GEA CBD)</v>
          </cell>
          <cell r="D406">
            <v>201212</v>
          </cell>
          <cell r="E406">
            <v>4.1599999999999998E-2</v>
          </cell>
          <cell r="F406">
            <v>0.16</v>
          </cell>
          <cell r="G406">
            <v>7.2768139999999999</v>
          </cell>
          <cell r="H406">
            <v>0.30271546239999997</v>
          </cell>
          <cell r="I406">
            <v>1.1642902399999999</v>
          </cell>
          <cell r="J406">
            <v>4.4600000000000001E-2</v>
          </cell>
          <cell r="K406">
            <v>0.44240000000000002</v>
          </cell>
          <cell r="L406">
            <v>2.1945950000000001</v>
          </cell>
          <cell r="M406">
            <v>9.7878936999999999E-2</v>
          </cell>
          <cell r="N406">
            <v>0.97088882800000009</v>
          </cell>
          <cell r="O406">
            <v>8547</v>
          </cell>
          <cell r="P406" t="str">
            <v>775590847</v>
          </cell>
          <cell r="Q406" t="str">
            <v>PM</v>
          </cell>
          <cell r="R406" t="str">
            <v>210</v>
          </cell>
          <cell r="S406" t="str">
            <v>01</v>
          </cell>
          <cell r="T406" t="str">
            <v>Etablissement de crédit</v>
          </cell>
          <cell r="U406" t="str">
            <v>201</v>
          </cell>
          <cell r="V406" t="str">
            <v>Banque mutualiste ou coopérative</v>
          </cell>
          <cell r="W406" t="str">
            <v>001</v>
          </cell>
          <cell r="X406" t="str">
            <v>Agrément ACPR</v>
          </cell>
          <cell r="Y406">
            <v>6</v>
          </cell>
          <cell r="Z406" t="str">
            <v>NOUVEL ETABLISSEMENT</v>
          </cell>
          <cell r="AA406" t="str">
            <v>FR</v>
          </cell>
          <cell r="AB406" t="str">
            <v> France</v>
          </cell>
          <cell r="AC406" t="str">
            <v>S. BANCAIRE MUTUALISTE ET AUTRES RESEAUX</v>
          </cell>
          <cell r="AD406">
            <v>27</v>
          </cell>
          <cell r="AE406" t="str">
            <v>GPE CREDIT AGRICOLE</v>
          </cell>
          <cell r="AF406">
            <v>0</v>
          </cell>
          <cell r="AG406" t="str">
            <v>35136</v>
          </cell>
          <cell r="AH406" t="str">
            <v>FR</v>
          </cell>
          <cell r="AI406" t="str">
            <v/>
          </cell>
          <cell r="AJ406" t="str">
            <v/>
          </cell>
          <cell r="AK406" t="str">
            <v>EC</v>
          </cell>
          <cell r="AL406" t="str">
            <v>Bq mut</v>
          </cell>
          <cell r="AM406" t="str">
            <v>PERSONNE_MORALE_SOCIETE</v>
          </cell>
          <cell r="AN406" t="str">
            <v>CREDIT AGRICOLE</v>
          </cell>
          <cell r="AO406" t="str">
            <v>Groupes mutualistes</v>
          </cell>
          <cell r="AP406" t="str">
            <v/>
          </cell>
          <cell r="AQ406" t="str">
            <v/>
          </cell>
          <cell r="AR406" t="str">
            <v>FR</v>
          </cell>
          <cell r="AS406" t="str">
            <v>FRANCE</v>
          </cell>
          <cell r="AT406" t="str">
            <v/>
          </cell>
          <cell r="AU406" t="str">
            <v/>
          </cell>
          <cell r="AV406" t="str">
            <v>PIGEON</v>
          </cell>
          <cell r="AW406">
            <v>2761</v>
          </cell>
          <cell r="AX406">
            <v>10.695996436000001</v>
          </cell>
          <cell r="AY406">
            <v>8.1663176699999998</v>
          </cell>
          <cell r="AZ406">
            <v>2.371362124</v>
          </cell>
          <cell r="BA406">
            <v>112</v>
          </cell>
          <cell r="BB406" t="str">
            <v>SI</v>
          </cell>
          <cell r="BC406">
            <v>0</v>
          </cell>
          <cell r="BD406">
            <v>0</v>
          </cell>
        </row>
        <row r="407">
          <cell r="A407" t="str">
            <v>13807</v>
          </cell>
          <cell r="B407" t="str">
            <v>BANQUE POPULAIRE ATLANTIQUE</v>
          </cell>
          <cell r="C407" t="str">
            <v>3. Autres (GEA CBD)</v>
          </cell>
          <cell r="D407">
            <v>201212</v>
          </cell>
          <cell r="E407">
            <v>6.9757884354827798E-2</v>
          </cell>
          <cell r="F407">
            <v>0.13388544863694701</v>
          </cell>
          <cell r="G407">
            <v>6.1532322850000005</v>
          </cell>
          <cell r="H407">
            <v>0.42923646614542282</v>
          </cell>
          <cell r="I407">
            <v>0.82382826504457163</v>
          </cell>
          <cell r="J407">
            <v>6.7027753231290593E-2</v>
          </cell>
          <cell r="K407">
            <v>0.43874017437086799</v>
          </cell>
          <cell r="L407">
            <v>2.5939910580000003</v>
          </cell>
          <cell r="M407">
            <v>0.17386939251979844</v>
          </cell>
          <cell r="N407">
            <v>1.1380880891033924</v>
          </cell>
          <cell r="O407">
            <v>8873</v>
          </cell>
          <cell r="P407" t="str">
            <v>857500227</v>
          </cell>
          <cell r="Q407" t="str">
            <v>PM</v>
          </cell>
          <cell r="R407" t="str">
            <v>202</v>
          </cell>
          <cell r="S407" t="str">
            <v>01</v>
          </cell>
          <cell r="T407" t="str">
            <v>Etablissement de crédit</v>
          </cell>
          <cell r="U407" t="str">
            <v>201</v>
          </cell>
          <cell r="V407" t="str">
            <v>Banque mutualiste ou coopérative</v>
          </cell>
          <cell r="W407" t="str">
            <v>001</v>
          </cell>
          <cell r="X407" t="str">
            <v>Agrément ACPR</v>
          </cell>
          <cell r="Y407">
            <v>6</v>
          </cell>
          <cell r="Z407" t="str">
            <v>NOUVEL ETABLISSEMENT</v>
          </cell>
          <cell r="AA407" t="str">
            <v>FR</v>
          </cell>
          <cell r="AB407" t="str">
            <v> France</v>
          </cell>
          <cell r="AC407" t="str">
            <v>S. BANCAIRE MUTUALISTE ET AUTRES RESEAUX</v>
          </cell>
          <cell r="AD407">
            <v>1163</v>
          </cell>
          <cell r="AE407" t="str">
            <v>GPE BPCE</v>
          </cell>
          <cell r="AF407">
            <v>0</v>
          </cell>
          <cell r="AG407" t="str">
            <v>44000</v>
          </cell>
          <cell r="AH407" t="str">
            <v>FR</v>
          </cell>
          <cell r="AI407" t="str">
            <v/>
          </cell>
          <cell r="AJ407" t="str">
            <v/>
          </cell>
          <cell r="AK407" t="str">
            <v>EC</v>
          </cell>
          <cell r="AL407" t="str">
            <v>Bq mut</v>
          </cell>
          <cell r="AM407" t="str">
            <v>PERSONNE_MORALE_SOCIETE</v>
          </cell>
          <cell r="AN407" t="str">
            <v>BPCE</v>
          </cell>
          <cell r="AO407" t="str">
            <v>Groupes mutualistes</v>
          </cell>
          <cell r="AP407" t="str">
            <v/>
          </cell>
          <cell r="AQ407" t="str">
            <v/>
          </cell>
          <cell r="AR407" t="str">
            <v>FR</v>
          </cell>
          <cell r="AS407" t="str">
            <v>FRANCE</v>
          </cell>
          <cell r="AT407" t="str">
            <v/>
          </cell>
          <cell r="AU407" t="str">
            <v/>
          </cell>
          <cell r="AV407" t="str">
            <v>CHEA</v>
          </cell>
          <cell r="AW407">
            <v>2762</v>
          </cell>
          <cell r="AX407">
            <v>9.4894546789999996</v>
          </cell>
          <cell r="AY407">
            <v>6.7843575969999996</v>
          </cell>
          <cell r="AZ407">
            <v>6.5235350680000002</v>
          </cell>
          <cell r="BA407">
            <v>121</v>
          </cell>
          <cell r="BB407" t="str">
            <v>SI</v>
          </cell>
          <cell r="BC407">
            <v>0</v>
          </cell>
          <cell r="BD407">
            <v>1</v>
          </cell>
        </row>
        <row r="408">
          <cell r="A408" t="str">
            <v>13825</v>
          </cell>
          <cell r="B408" t="str">
            <v>CAISSE D EPARGNE RHONE ALPES</v>
          </cell>
          <cell r="C408" t="str">
            <v>3. Autres (GEA CBD)</v>
          </cell>
          <cell r="D408">
            <v>201212</v>
          </cell>
          <cell r="E408">
            <v>4.8749966963329901E-2</v>
          </cell>
          <cell r="F408">
            <v>0.20950884437728001</v>
          </cell>
          <cell r="G408">
            <v>14.081435031</v>
          </cell>
          <cell r="H408">
            <v>0.68646949255752632</v>
          </cell>
          <cell r="I408">
            <v>2.9501851805185582</v>
          </cell>
          <cell r="O408">
            <v>8900</v>
          </cell>
          <cell r="P408" t="str">
            <v>384006029</v>
          </cell>
          <cell r="Q408" t="str">
            <v>PM</v>
          </cell>
          <cell r="R408" t="str">
            <v>270</v>
          </cell>
          <cell r="S408" t="str">
            <v>01</v>
          </cell>
          <cell r="T408" t="str">
            <v>Etablissement de crédit</v>
          </cell>
          <cell r="U408" t="str">
            <v>201</v>
          </cell>
          <cell r="V408" t="str">
            <v>Banque mutualiste ou coopérative</v>
          </cell>
          <cell r="W408" t="str">
            <v>001</v>
          </cell>
          <cell r="X408" t="str">
            <v>Agrément ACPR</v>
          </cell>
          <cell r="Y408">
            <v>8</v>
          </cell>
          <cell r="Z408" t="str">
            <v>RESTRUCTURATION AVEC REPRISE DE CIB</v>
          </cell>
          <cell r="AA408" t="str">
            <v>FR</v>
          </cell>
          <cell r="AB408" t="str">
            <v> France</v>
          </cell>
          <cell r="AC408" t="str">
            <v>S. BANCAIRE MUTUALISTE ET AUTRES RESEAUX</v>
          </cell>
          <cell r="AD408">
            <v>1163</v>
          </cell>
          <cell r="AE408" t="str">
            <v>GPE BPCE</v>
          </cell>
          <cell r="AF408">
            <v>0</v>
          </cell>
          <cell r="AG408" t="str">
            <v>69003</v>
          </cell>
          <cell r="AH408" t="str">
            <v>FR</v>
          </cell>
          <cell r="AI408" t="str">
            <v/>
          </cell>
          <cell r="AJ408" t="str">
            <v/>
          </cell>
          <cell r="AK408" t="str">
            <v>EC</v>
          </cell>
          <cell r="AL408" t="str">
            <v>Bq mut</v>
          </cell>
          <cell r="AM408" t="str">
            <v>PERSONNE_MORALE_SOCIETE</v>
          </cell>
          <cell r="AN408" t="str">
            <v>BPCE</v>
          </cell>
          <cell r="AO408" t="str">
            <v>Groupes mutualistes</v>
          </cell>
          <cell r="AP408" t="str">
            <v/>
          </cell>
          <cell r="AQ408" t="str">
            <v/>
          </cell>
          <cell r="AR408" t="str">
            <v>FR</v>
          </cell>
          <cell r="AS408" t="str">
            <v>FRANCE</v>
          </cell>
          <cell r="AT408" t="str">
            <v/>
          </cell>
          <cell r="AU408" t="str">
            <v/>
          </cell>
          <cell r="AV408" t="str">
            <v>JEQUIER</v>
          </cell>
          <cell r="AW408">
            <v>2762</v>
          </cell>
          <cell r="AX408">
            <v>35.137854520000005</v>
          </cell>
          <cell r="AY408">
            <v>19.840579757</v>
          </cell>
          <cell r="AZ408">
            <v>24.052375619999999</v>
          </cell>
          <cell r="BA408">
            <v>34</v>
          </cell>
          <cell r="BB408" t="str">
            <v>SI</v>
          </cell>
          <cell r="BC408">
            <v>0</v>
          </cell>
          <cell r="BD408">
            <v>1</v>
          </cell>
        </row>
        <row r="409">
          <cell r="A409" t="str">
            <v>13906</v>
          </cell>
          <cell r="B409" t="str">
            <v>CRCAM SUD RHONE-ALPES</v>
          </cell>
          <cell r="C409" t="str">
            <v>3. Autres (GEA CBD)</v>
          </cell>
          <cell r="D409">
            <v>201212</v>
          </cell>
          <cell r="E409">
            <v>3.1600000000000003E-2</v>
          </cell>
          <cell r="F409">
            <v>0.1716</v>
          </cell>
          <cell r="G409">
            <v>9.2645189999999999</v>
          </cell>
          <cell r="H409">
            <v>0.29275880040000002</v>
          </cell>
          <cell r="I409">
            <v>1.5897914604000001</v>
          </cell>
          <cell r="J409">
            <v>2.1100000000000001E-2</v>
          </cell>
          <cell r="K409">
            <v>0.43120000000000003</v>
          </cell>
          <cell r="L409">
            <v>3.5000339999999999</v>
          </cell>
          <cell r="M409">
            <v>7.3850717400000002E-2</v>
          </cell>
          <cell r="N409">
            <v>1.5092146608000001</v>
          </cell>
          <cell r="O409">
            <v>9044</v>
          </cell>
          <cell r="P409" t="str">
            <v>402121958</v>
          </cell>
          <cell r="Q409" t="str">
            <v>PM</v>
          </cell>
          <cell r="R409" t="str">
            <v>210</v>
          </cell>
          <cell r="S409" t="str">
            <v>01</v>
          </cell>
          <cell r="T409" t="str">
            <v>Etablissement de crédit</v>
          </cell>
          <cell r="U409" t="str">
            <v>201</v>
          </cell>
          <cell r="V409" t="str">
            <v>Banque mutualiste ou coopérative</v>
          </cell>
          <cell r="W409" t="str">
            <v>001</v>
          </cell>
          <cell r="X409" t="str">
            <v>Agrément ACPR</v>
          </cell>
          <cell r="Y409">
            <v>8</v>
          </cell>
          <cell r="Z409" t="str">
            <v>RESTRUCTURATION AVEC REPRISE DE CIB</v>
          </cell>
          <cell r="AA409" t="str">
            <v>FR</v>
          </cell>
          <cell r="AB409" t="str">
            <v> France</v>
          </cell>
          <cell r="AC409" t="str">
            <v>S. BANCAIRE MUTUALISTE ET AUTRES RESEAUX</v>
          </cell>
          <cell r="AD409">
            <v>27</v>
          </cell>
          <cell r="AE409" t="str">
            <v>GPE CREDIT AGRICOLE</v>
          </cell>
          <cell r="AF409">
            <v>0</v>
          </cell>
          <cell r="AG409" t="str">
            <v>38100</v>
          </cell>
          <cell r="AH409" t="str">
            <v>FR</v>
          </cell>
          <cell r="AI409" t="str">
            <v/>
          </cell>
          <cell r="AJ409" t="str">
            <v/>
          </cell>
          <cell r="AK409" t="str">
            <v>EC</v>
          </cell>
          <cell r="AL409" t="str">
            <v>Bq mut</v>
          </cell>
          <cell r="AM409" t="str">
            <v>PERSONNE_MORALE_SOCIETE</v>
          </cell>
          <cell r="AN409" t="str">
            <v>CREDIT AGRICOLE</v>
          </cell>
          <cell r="AO409" t="str">
            <v>Groupes mutualistes</v>
          </cell>
          <cell r="AP409" t="str">
            <v/>
          </cell>
          <cell r="AQ409" t="str">
            <v/>
          </cell>
          <cell r="AR409" t="str">
            <v>FR</v>
          </cell>
          <cell r="AS409" t="str">
            <v>FRANCE</v>
          </cell>
          <cell r="AT409" t="str">
            <v/>
          </cell>
          <cell r="AU409" t="str">
            <v/>
          </cell>
          <cell r="AV409" t="str">
            <v>RABIER</v>
          </cell>
          <cell r="AW409">
            <v>2761</v>
          </cell>
          <cell r="AX409">
            <v>17.013314878999999</v>
          </cell>
          <cell r="AY409">
            <v>12.536836932</v>
          </cell>
          <cell r="AZ409">
            <v>4.3269488389999999</v>
          </cell>
          <cell r="BA409">
            <v>75</v>
          </cell>
          <cell r="BB409" t="str">
            <v>SI</v>
          </cell>
          <cell r="BC409">
            <v>0</v>
          </cell>
          <cell r="BD409">
            <v>0</v>
          </cell>
        </row>
        <row r="410">
          <cell r="A410" t="str">
            <v>13907</v>
          </cell>
          <cell r="B410" t="str">
            <v>BANQUE POPULAIRE LOIRE ET LYONNAIS</v>
          </cell>
          <cell r="C410" t="str">
            <v>3. Autres (GEA CBD)</v>
          </cell>
          <cell r="D410">
            <v>201212</v>
          </cell>
          <cell r="E410">
            <v>8.8400000000000006E-2</v>
          </cell>
          <cell r="F410">
            <v>0.12981000000000001</v>
          </cell>
          <cell r="G410">
            <v>4.7227753959999994</v>
          </cell>
          <cell r="H410">
            <v>0.41749334500639995</v>
          </cell>
          <cell r="I410">
            <v>0.61306347415475992</v>
          </cell>
          <cell r="J410">
            <v>4.2714268324700398E-2</v>
          </cell>
          <cell r="K410">
            <v>0.43790304431592803</v>
          </cell>
          <cell r="L410">
            <v>1.717659917</v>
          </cell>
          <cell r="M410">
            <v>7.3368586585320611E-2</v>
          </cell>
          <cell r="N410">
            <v>0.75216850675374425</v>
          </cell>
          <cell r="O410">
            <v>9048</v>
          </cell>
          <cell r="P410" t="str">
            <v>956507875</v>
          </cell>
          <cell r="Q410" t="str">
            <v>PM</v>
          </cell>
          <cell r="R410" t="str">
            <v>202</v>
          </cell>
          <cell r="S410" t="str">
            <v>01</v>
          </cell>
          <cell r="T410" t="str">
            <v>Etablissement de crédit</v>
          </cell>
          <cell r="U410" t="str">
            <v>201</v>
          </cell>
          <cell r="V410" t="str">
            <v>Banque mutualiste ou coopérative</v>
          </cell>
          <cell r="W410" t="str">
            <v>001</v>
          </cell>
          <cell r="X410" t="str">
            <v>Agrément ACPR</v>
          </cell>
          <cell r="Y410">
            <v>6</v>
          </cell>
          <cell r="Z410" t="str">
            <v>NOUVEL ETABLISSEMENT</v>
          </cell>
          <cell r="AA410" t="str">
            <v>FR</v>
          </cell>
          <cell r="AB410" t="str">
            <v> France</v>
          </cell>
          <cell r="AC410" t="str">
            <v>S. BANCAIRE MUTUALISTE ET AUTRES RESEAUX</v>
          </cell>
          <cell r="AD410">
            <v>1163</v>
          </cell>
          <cell r="AE410" t="str">
            <v>GPE BPCE</v>
          </cell>
          <cell r="AF410">
            <v>0</v>
          </cell>
          <cell r="AG410" t="str">
            <v>69003</v>
          </cell>
          <cell r="AH410" t="str">
            <v>FR</v>
          </cell>
          <cell r="AI410" t="str">
            <v/>
          </cell>
          <cell r="AJ410" t="str">
            <v/>
          </cell>
          <cell r="AK410" t="str">
            <v>EC</v>
          </cell>
          <cell r="AL410" t="str">
            <v>Bq mut</v>
          </cell>
          <cell r="AM410" t="str">
            <v>PERSONNE_MORALE_SOCIETE</v>
          </cell>
          <cell r="AN410" t="str">
            <v>BPCE</v>
          </cell>
          <cell r="AO410" t="str">
            <v>Groupes mutualistes</v>
          </cell>
          <cell r="AP410" t="str">
            <v/>
          </cell>
          <cell r="AQ410" t="str">
            <v/>
          </cell>
          <cell r="AR410" t="str">
            <v>FR</v>
          </cell>
          <cell r="AS410" t="str">
            <v>FRANCE</v>
          </cell>
          <cell r="AT410" t="str">
            <v/>
          </cell>
          <cell r="AU410" t="str">
            <v/>
          </cell>
          <cell r="AV410" t="str">
            <v>BODIAN</v>
          </cell>
          <cell r="AW410">
            <v>2762</v>
          </cell>
          <cell r="AX410">
            <v>9.2983783570000007</v>
          </cell>
          <cell r="AY410">
            <v>5.7407305219999998</v>
          </cell>
          <cell r="AZ410">
            <v>6.6581066230000001</v>
          </cell>
          <cell r="BA410">
            <v>123</v>
          </cell>
          <cell r="BB410" t="str">
            <v>SI</v>
          </cell>
          <cell r="BC410">
            <v>0</v>
          </cell>
          <cell r="BD410">
            <v>1</v>
          </cell>
        </row>
        <row r="411">
          <cell r="A411" t="str">
            <v>14006</v>
          </cell>
          <cell r="B411" t="str">
            <v>CRCAM DE LA GUADELOUPE</v>
          </cell>
          <cell r="C411" t="str">
            <v>3. Autres (GEA CBD)</v>
          </cell>
          <cell r="D411">
            <v>201212</v>
          </cell>
          <cell r="E411">
            <v>0.1031</v>
          </cell>
          <cell r="F411">
            <v>0.21579999999999999</v>
          </cell>
          <cell r="G411">
            <v>1.087026</v>
          </cell>
          <cell r="H411">
            <v>0.11207238060000001</v>
          </cell>
          <cell r="I411">
            <v>0.23458021079999999</v>
          </cell>
          <cell r="J411">
            <v>2.76E-2</v>
          </cell>
          <cell r="K411">
            <v>0.43359999999999999</v>
          </cell>
          <cell r="L411">
            <v>0.45158300000000001</v>
          </cell>
          <cell r="M411">
            <v>1.24636908E-2</v>
          </cell>
          <cell r="N411">
            <v>0.19580638880000001</v>
          </cell>
          <cell r="O411">
            <v>9195</v>
          </cell>
          <cell r="P411" t="str">
            <v>314560772</v>
          </cell>
          <cell r="Q411" t="str">
            <v>PM</v>
          </cell>
          <cell r="R411" t="str">
            <v>216</v>
          </cell>
          <cell r="S411" t="str">
            <v>01</v>
          </cell>
          <cell r="T411" t="str">
            <v>Etablissement de crédit</v>
          </cell>
          <cell r="U411" t="str">
            <v>201</v>
          </cell>
          <cell r="V411" t="str">
            <v>Banque mutualiste ou coopérative</v>
          </cell>
          <cell r="W411" t="str">
            <v>001</v>
          </cell>
          <cell r="X411" t="str">
            <v>Agrément ACPR</v>
          </cell>
          <cell r="Y411">
            <v>6</v>
          </cell>
          <cell r="Z411" t="str">
            <v>NOUVEL ETABLISSEMENT</v>
          </cell>
          <cell r="AA411" t="str">
            <v>FR</v>
          </cell>
          <cell r="AB411" t="str">
            <v> France</v>
          </cell>
          <cell r="AC411" t="str">
            <v>S. BANCAIRE MUTUALISTE ET AUTRES RESEAUX</v>
          </cell>
          <cell r="AD411">
            <v>27</v>
          </cell>
          <cell r="AE411" t="str">
            <v>GPE CREDIT AGRICOLE</v>
          </cell>
          <cell r="AF411">
            <v>0</v>
          </cell>
          <cell r="AG411" t="str">
            <v>97139</v>
          </cell>
          <cell r="AH411" t="str">
            <v>FR</v>
          </cell>
          <cell r="AI411" t="str">
            <v/>
          </cell>
          <cell r="AJ411" t="str">
            <v/>
          </cell>
          <cell r="AK411" t="str">
            <v>EC</v>
          </cell>
          <cell r="AL411" t="str">
            <v>Bq mut</v>
          </cell>
          <cell r="AM411" t="str">
            <v>PERSONNE_MORALE_SOCIETE</v>
          </cell>
          <cell r="AN411" t="str">
            <v>CREDIT AGRICOLE</v>
          </cell>
          <cell r="AO411" t="str">
            <v>Groupes mutualistes</v>
          </cell>
          <cell r="AP411" t="str">
            <v/>
          </cell>
          <cell r="AQ411" t="str">
            <v/>
          </cell>
          <cell r="AR411" t="str">
            <v>FR</v>
          </cell>
          <cell r="AS411" t="str">
            <v>FRANCE</v>
          </cell>
          <cell r="AT411" t="str">
            <v/>
          </cell>
          <cell r="AU411" t="str">
            <v/>
          </cell>
          <cell r="AV411" t="str">
            <v>ONDO</v>
          </cell>
          <cell r="AW411">
            <v>2761</v>
          </cell>
          <cell r="AX411">
            <v>1.938299395</v>
          </cell>
          <cell r="AY411">
            <v>1.4438268619999999</v>
          </cell>
          <cell r="AZ411">
            <v>0.76810710599999998</v>
          </cell>
          <cell r="BA411">
            <v>244</v>
          </cell>
          <cell r="BB411" t="str">
            <v>SI</v>
          </cell>
          <cell r="BC411">
            <v>0</v>
          </cell>
          <cell r="BD411">
            <v>0</v>
          </cell>
        </row>
        <row r="412">
          <cell r="A412" t="str">
            <v>14040</v>
          </cell>
          <cell r="B412" t="str">
            <v>GOLDMAN SACHS PARIS INC ET CIE</v>
          </cell>
          <cell r="C412" t="str">
            <v>4. Autres (GEA hors CBD)</v>
          </cell>
          <cell r="D412">
            <v>201212</v>
          </cell>
          <cell r="F412">
            <v>7.4000000000000003E-3</v>
          </cell>
          <cell r="G412">
            <v>0.54884674700000002</v>
          </cell>
          <cell r="I412">
            <v>4.0614659278000002E-3</v>
          </cell>
          <cell r="O412">
            <v>9269</v>
          </cell>
          <cell r="P412" t="str">
            <v>342131547</v>
          </cell>
          <cell r="Q412" t="str">
            <v>PM</v>
          </cell>
          <cell r="R412" t="str">
            <v>120</v>
          </cell>
          <cell r="S412" t="str">
            <v>01</v>
          </cell>
          <cell r="T412" t="str">
            <v>Etablissement de crédit</v>
          </cell>
          <cell r="U412" t="str">
            <v>200</v>
          </cell>
          <cell r="V412" t="str">
            <v>Banque</v>
          </cell>
          <cell r="W412" t="str">
            <v>001</v>
          </cell>
          <cell r="X412" t="str">
            <v>Agrément ACPR</v>
          </cell>
          <cell r="Y412">
            <v>2</v>
          </cell>
          <cell r="Z412" t="str">
            <v>CHANGEMENT DE CATEGORIE AU SEIN DES E.C.</v>
          </cell>
          <cell r="AA412" t="str">
            <v>US</v>
          </cell>
          <cell r="AB412" t="str">
            <v> États-Unis</v>
          </cell>
          <cell r="AC412" t="str">
            <v>AG.FIN.ETR.AUTRES PAYS OCDE(HORS BQUES)</v>
          </cell>
          <cell r="AD412">
            <v>505</v>
          </cell>
          <cell r="AE412" t="str">
            <v>GPE GOLDMAN SACHS</v>
          </cell>
          <cell r="AF412">
            <v>1</v>
          </cell>
          <cell r="AG412" t="str">
            <v>75116</v>
          </cell>
          <cell r="AH412" t="str">
            <v>FR</v>
          </cell>
          <cell r="AI412" t="str">
            <v/>
          </cell>
          <cell r="AJ412" t="str">
            <v/>
          </cell>
          <cell r="AK412" t="str">
            <v>EC</v>
          </cell>
          <cell r="AL412" t="str">
            <v>Banque</v>
          </cell>
          <cell r="AM412" t="str">
            <v>PERSONNE_MORALE_SOCIETE</v>
          </cell>
          <cell r="AN412" t="str">
            <v>GOLDMAN SACHS</v>
          </cell>
          <cell r="AO412" t="str">
            <v>Groupes financiers diversifiés</v>
          </cell>
          <cell r="AP412" t="str">
            <v/>
          </cell>
          <cell r="AQ412" t="str">
            <v/>
          </cell>
          <cell r="AR412" t="str">
            <v>ETR</v>
          </cell>
          <cell r="AS412" t="str">
            <v>FRANCE</v>
          </cell>
          <cell r="AT412" t="str">
            <v/>
          </cell>
          <cell r="AU412" t="str">
            <v/>
          </cell>
          <cell r="AV412" t="str">
            <v>SABALZA</v>
          </cell>
          <cell r="AW412">
            <v>2752</v>
          </cell>
          <cell r="AX412">
            <v>5.5183688630000001</v>
          </cell>
          <cell r="AZ412">
            <v>2.2815721299999998</v>
          </cell>
          <cell r="BA412">
            <v>160</v>
          </cell>
          <cell r="BB412" t="str">
            <v>LSI</v>
          </cell>
          <cell r="BC412">
            <v>0</v>
          </cell>
          <cell r="BD412">
            <v>1</v>
          </cell>
        </row>
        <row r="413">
          <cell r="A413" t="str">
            <v>14265</v>
          </cell>
          <cell r="B413" t="str">
            <v>CAISSE D EPARGNE LOIRE DROME ARDECHE</v>
          </cell>
          <cell r="C413" t="str">
            <v>3. Autres (GEA CBD)</v>
          </cell>
          <cell r="D413">
            <v>201212</v>
          </cell>
          <cell r="E413">
            <v>4.1480000000000003E-2</v>
          </cell>
          <cell r="F413">
            <v>0.20749000000000001</v>
          </cell>
          <cell r="G413">
            <v>4.0965586849999998</v>
          </cell>
          <cell r="H413">
            <v>0.16992525425380001</v>
          </cell>
          <cell r="I413">
            <v>0.84999496155065002</v>
          </cell>
          <cell r="O413">
            <v>9784</v>
          </cell>
          <cell r="P413" t="str">
            <v>383686839</v>
          </cell>
          <cell r="Q413" t="str">
            <v>PM</v>
          </cell>
          <cell r="R413" t="str">
            <v>270</v>
          </cell>
          <cell r="S413" t="str">
            <v>01</v>
          </cell>
          <cell r="T413" t="str">
            <v>Etablissement de crédit</v>
          </cell>
          <cell r="U413" t="str">
            <v>201</v>
          </cell>
          <cell r="V413" t="str">
            <v>Banque mutualiste ou coopérative</v>
          </cell>
          <cell r="W413" t="str">
            <v>001</v>
          </cell>
          <cell r="X413" t="str">
            <v>Agrément ACPR</v>
          </cell>
          <cell r="Y413">
            <v>8</v>
          </cell>
          <cell r="Z413" t="str">
            <v>RESTRUCTURATION AVEC REPRISE DE CIB</v>
          </cell>
          <cell r="AA413" t="str">
            <v>FR</v>
          </cell>
          <cell r="AB413" t="str">
            <v> France</v>
          </cell>
          <cell r="AC413" t="str">
            <v>S. BANCAIRE MUTUALISTE ET AUTRES RESEAUX</v>
          </cell>
          <cell r="AD413">
            <v>1163</v>
          </cell>
          <cell r="AE413" t="str">
            <v>GPE BPCE</v>
          </cell>
          <cell r="AF413">
            <v>0</v>
          </cell>
          <cell r="AG413" t="str">
            <v>42100</v>
          </cell>
          <cell r="AH413" t="str">
            <v>FR</v>
          </cell>
          <cell r="AI413" t="str">
            <v/>
          </cell>
          <cell r="AJ413" t="str">
            <v/>
          </cell>
          <cell r="AK413" t="str">
            <v>EC</v>
          </cell>
          <cell r="AL413" t="str">
            <v>Bq mut</v>
          </cell>
          <cell r="AM413" t="str">
            <v>PERSONNE_MORALE_SOCIETE</v>
          </cell>
          <cell r="AN413" t="str">
            <v>BPCE</v>
          </cell>
          <cell r="AO413" t="str">
            <v>Groupes mutualistes</v>
          </cell>
          <cell r="AP413" t="str">
            <v/>
          </cell>
          <cell r="AQ413" t="str">
            <v/>
          </cell>
          <cell r="AR413" t="str">
            <v>FR</v>
          </cell>
          <cell r="AS413" t="str">
            <v>FRANCE</v>
          </cell>
          <cell r="AT413" t="str">
            <v/>
          </cell>
          <cell r="AU413" t="str">
            <v/>
          </cell>
          <cell r="AV413" t="str">
            <v>MOURJANE</v>
          </cell>
          <cell r="AW413">
            <v>2762</v>
          </cell>
          <cell r="AX413">
            <v>10.918691761</v>
          </cell>
          <cell r="AY413">
            <v>5.2730099429999999</v>
          </cell>
          <cell r="AZ413">
            <v>8.1253908530000007</v>
          </cell>
          <cell r="BA413">
            <v>110</v>
          </cell>
          <cell r="BB413" t="str">
            <v>SI</v>
          </cell>
          <cell r="BC413">
            <v>0</v>
          </cell>
          <cell r="BD413">
            <v>1</v>
          </cell>
        </row>
        <row r="414">
          <cell r="A414" t="str">
            <v>14406</v>
          </cell>
          <cell r="B414" t="str">
            <v>CRCAM VAL DE FRANCE</v>
          </cell>
          <cell r="C414" t="str">
            <v>3. Autres (GEA CBD)</v>
          </cell>
          <cell r="D414">
            <v>201212</v>
          </cell>
          <cell r="E414">
            <v>4.0800000000000003E-2</v>
          </cell>
          <cell r="F414">
            <v>0.16589999999999999</v>
          </cell>
          <cell r="G414">
            <v>4.867051</v>
          </cell>
          <cell r="H414">
            <v>0.19857568080000002</v>
          </cell>
          <cell r="I414">
            <v>0.80744376089999992</v>
          </cell>
          <cell r="J414">
            <v>3.5400000000000001E-2</v>
          </cell>
          <cell r="K414">
            <v>0.44440000000000002</v>
          </cell>
          <cell r="L414">
            <v>1.926234</v>
          </cell>
          <cell r="M414">
            <v>6.8188683600000008E-2</v>
          </cell>
          <cell r="N414">
            <v>0.85601838959999998</v>
          </cell>
          <cell r="O414">
            <v>10006</v>
          </cell>
          <cell r="P414" t="str">
            <v>400868188</v>
          </cell>
          <cell r="Q414" t="str">
            <v>PM</v>
          </cell>
          <cell r="R414" t="str">
            <v>210</v>
          </cell>
          <cell r="S414" t="str">
            <v>01</v>
          </cell>
          <cell r="T414" t="str">
            <v>Etablissement de crédit</v>
          </cell>
          <cell r="U414" t="str">
            <v>201</v>
          </cell>
          <cell r="V414" t="str">
            <v>Banque mutualiste ou coopérative</v>
          </cell>
          <cell r="W414" t="str">
            <v>001</v>
          </cell>
          <cell r="X414" t="str">
            <v>Agrément ACPR</v>
          </cell>
          <cell r="Y414">
            <v>8</v>
          </cell>
          <cell r="Z414" t="str">
            <v>RESTRUCTURATION AVEC REPRISE DE CIB</v>
          </cell>
          <cell r="AA414" t="str">
            <v>FR</v>
          </cell>
          <cell r="AB414" t="str">
            <v> France</v>
          </cell>
          <cell r="AC414" t="str">
            <v>S. BANCAIRE MUTUALISTE ET AUTRES RESEAUX</v>
          </cell>
          <cell r="AD414">
            <v>27</v>
          </cell>
          <cell r="AE414" t="str">
            <v>GPE CREDIT AGRICOLE</v>
          </cell>
          <cell r="AF414">
            <v>0</v>
          </cell>
          <cell r="AG414" t="str">
            <v>28000</v>
          </cell>
          <cell r="AH414" t="str">
            <v>FR</v>
          </cell>
          <cell r="AI414" t="str">
            <v/>
          </cell>
          <cell r="AJ414" t="str">
            <v/>
          </cell>
          <cell r="AK414" t="str">
            <v>EC</v>
          </cell>
          <cell r="AL414" t="str">
            <v>Bq mut</v>
          </cell>
          <cell r="AM414" t="str">
            <v>PERSONNE_MORALE_SOCIETE</v>
          </cell>
          <cell r="AN414" t="str">
            <v>CREDIT AGRICOLE</v>
          </cell>
          <cell r="AO414" t="str">
            <v>Groupes mutualistes</v>
          </cell>
          <cell r="AP414" t="str">
            <v/>
          </cell>
          <cell r="AQ414" t="str">
            <v/>
          </cell>
          <cell r="AR414" t="str">
            <v>FR</v>
          </cell>
          <cell r="AS414" t="str">
            <v>FRANCE</v>
          </cell>
          <cell r="AT414" t="str">
            <v/>
          </cell>
          <cell r="AU414" t="str">
            <v/>
          </cell>
          <cell r="AV414" t="str">
            <v>RABIER</v>
          </cell>
          <cell r="AW414">
            <v>2761</v>
          </cell>
          <cell r="AX414">
            <v>8.2524301179999995</v>
          </cell>
          <cell r="AY414">
            <v>5.9540679119999993</v>
          </cell>
          <cell r="AZ414">
            <v>2.4490212759999999</v>
          </cell>
          <cell r="BA414">
            <v>133</v>
          </cell>
          <cell r="BB414" t="str">
            <v>SI</v>
          </cell>
          <cell r="BC414">
            <v>0</v>
          </cell>
          <cell r="BD414">
            <v>0</v>
          </cell>
        </row>
        <row r="415">
          <cell r="A415" t="str">
            <v>14445</v>
          </cell>
          <cell r="B415" t="str">
            <v>CAISSE D EPARGNE BRETAGNE-PAYS DE LOIRE</v>
          </cell>
          <cell r="C415" t="str">
            <v>3. Autres (GEA CBD)</v>
          </cell>
          <cell r="D415">
            <v>201212</v>
          </cell>
          <cell r="E415">
            <v>5.2658484845814202E-2</v>
          </cell>
          <cell r="F415">
            <v>0.21257223653797899</v>
          </cell>
          <cell r="G415">
            <v>12.975737085</v>
          </cell>
          <cell r="H415">
            <v>0.68328265465374183</v>
          </cell>
          <cell r="I415">
            <v>2.7582814528872461</v>
          </cell>
          <cell r="O415">
            <v>10063</v>
          </cell>
          <cell r="P415" t="str">
            <v>392640090</v>
          </cell>
          <cell r="Q415" t="str">
            <v>PM</v>
          </cell>
          <cell r="R415" t="str">
            <v>270</v>
          </cell>
          <cell r="S415" t="str">
            <v>01</v>
          </cell>
          <cell r="T415" t="str">
            <v>Etablissement de crédit</v>
          </cell>
          <cell r="U415" t="str">
            <v>201</v>
          </cell>
          <cell r="V415" t="str">
            <v>Banque mutualiste ou coopérative</v>
          </cell>
          <cell r="W415" t="str">
            <v>001</v>
          </cell>
          <cell r="X415" t="str">
            <v>Agrément ACPR</v>
          </cell>
          <cell r="Y415">
            <v>8</v>
          </cell>
          <cell r="Z415" t="str">
            <v>RESTRUCTURATION AVEC REPRISE DE CIB</v>
          </cell>
          <cell r="AA415" t="str">
            <v>FR</v>
          </cell>
          <cell r="AB415" t="str">
            <v> France</v>
          </cell>
          <cell r="AC415" t="str">
            <v>S. BANCAIRE MUTUALISTE ET AUTRES RESEAUX</v>
          </cell>
          <cell r="AD415">
            <v>1163</v>
          </cell>
          <cell r="AE415" t="str">
            <v>GPE BPCE</v>
          </cell>
          <cell r="AF415">
            <v>0</v>
          </cell>
          <cell r="AG415" t="str">
            <v>44000</v>
          </cell>
          <cell r="AH415" t="str">
            <v>FR</v>
          </cell>
          <cell r="AI415" t="str">
            <v/>
          </cell>
          <cell r="AJ415" t="str">
            <v/>
          </cell>
          <cell r="AK415" t="str">
            <v>EC</v>
          </cell>
          <cell r="AL415" t="str">
            <v>Bq mut</v>
          </cell>
          <cell r="AM415" t="str">
            <v>PERSONNE_MORALE_SOCIETE</v>
          </cell>
          <cell r="AN415" t="str">
            <v>BPCE</v>
          </cell>
          <cell r="AO415" t="str">
            <v>Groupes mutualistes</v>
          </cell>
          <cell r="AP415" t="str">
            <v/>
          </cell>
          <cell r="AQ415" t="str">
            <v/>
          </cell>
          <cell r="AR415" t="str">
            <v>FR</v>
          </cell>
          <cell r="AS415" t="str">
            <v>FRANCE</v>
          </cell>
          <cell r="AT415" t="str">
            <v/>
          </cell>
          <cell r="AU415" t="str">
            <v/>
          </cell>
          <cell r="AV415" t="str">
            <v>PERREOL</v>
          </cell>
          <cell r="AW415">
            <v>2762</v>
          </cell>
          <cell r="AX415">
            <v>28.404890721000001</v>
          </cell>
          <cell r="AY415">
            <v>15.684135389</v>
          </cell>
          <cell r="AZ415">
            <v>19.793195835999999</v>
          </cell>
          <cell r="BA415">
            <v>42</v>
          </cell>
          <cell r="BB415" t="str">
            <v>SI</v>
          </cell>
          <cell r="BC415">
            <v>0</v>
          </cell>
          <cell r="BD415">
            <v>1</v>
          </cell>
        </row>
        <row r="416">
          <cell r="A416" t="str">
            <v>14505</v>
          </cell>
          <cell r="B416" t="str">
            <v>CAISSE D EPARGNE LOIRE-CENTRE</v>
          </cell>
          <cell r="C416" t="str">
            <v>3. Autres (GEA CBD)</v>
          </cell>
          <cell r="D416">
            <v>201212</v>
          </cell>
          <cell r="E416">
            <v>5.1353683383007699E-2</v>
          </cell>
          <cell r="F416">
            <v>0.212564050064489</v>
          </cell>
          <cell r="G416">
            <v>6.1706198639999998</v>
          </cell>
          <cell r="H416">
            <v>0.316884058772754</v>
          </cell>
          <cell r="I416">
            <v>1.3116519497002264</v>
          </cell>
          <cell r="O416">
            <v>10148</v>
          </cell>
          <cell r="P416" t="str">
            <v>383952470</v>
          </cell>
          <cell r="Q416" t="str">
            <v>PM</v>
          </cell>
          <cell r="R416" t="str">
            <v>270</v>
          </cell>
          <cell r="S416" t="str">
            <v>01</v>
          </cell>
          <cell r="T416" t="str">
            <v>Etablissement de crédit</v>
          </cell>
          <cell r="U416" t="str">
            <v>201</v>
          </cell>
          <cell r="V416" t="str">
            <v>Banque mutualiste ou coopérative</v>
          </cell>
          <cell r="W416" t="str">
            <v>001</v>
          </cell>
          <cell r="X416" t="str">
            <v>Agrément ACPR</v>
          </cell>
          <cell r="Y416">
            <v>6</v>
          </cell>
          <cell r="Z416" t="str">
            <v>NOUVEL ETABLISSEMENT</v>
          </cell>
          <cell r="AA416" t="str">
            <v>FR</v>
          </cell>
          <cell r="AB416" t="str">
            <v> France</v>
          </cell>
          <cell r="AC416" t="str">
            <v>S. BANCAIRE MUTUALISTE ET AUTRES RESEAUX</v>
          </cell>
          <cell r="AD416">
            <v>1163</v>
          </cell>
          <cell r="AE416" t="str">
            <v>GPE BPCE</v>
          </cell>
          <cell r="AF416">
            <v>0</v>
          </cell>
          <cell r="AG416" t="str">
            <v>45000</v>
          </cell>
          <cell r="AH416" t="str">
            <v>FR</v>
          </cell>
          <cell r="AI416" t="str">
            <v/>
          </cell>
          <cell r="AJ416" t="str">
            <v/>
          </cell>
          <cell r="AK416" t="str">
            <v>EC</v>
          </cell>
          <cell r="AL416" t="str">
            <v>Bq mut</v>
          </cell>
          <cell r="AM416" t="str">
            <v>PERSONNE_MORALE_SOCIETE</v>
          </cell>
          <cell r="AN416" t="str">
            <v>BPCE</v>
          </cell>
          <cell r="AO416" t="str">
            <v>Groupes mutualistes</v>
          </cell>
          <cell r="AP416" t="str">
            <v/>
          </cell>
          <cell r="AQ416" t="str">
            <v/>
          </cell>
          <cell r="AR416" t="str">
            <v>FR</v>
          </cell>
          <cell r="AS416" t="str">
            <v>FRANCE</v>
          </cell>
          <cell r="AT416" t="str">
            <v/>
          </cell>
          <cell r="AU416" t="str">
            <v/>
          </cell>
          <cell r="AV416" t="str">
            <v>AUTHIER</v>
          </cell>
          <cell r="AW416">
            <v>2762</v>
          </cell>
          <cell r="AX416">
            <v>16.366644222999998</v>
          </cell>
          <cell r="AY416">
            <v>8.4571034049999998</v>
          </cell>
          <cell r="AZ416">
            <v>12.139856762000001</v>
          </cell>
          <cell r="BA416">
            <v>78</v>
          </cell>
          <cell r="BB416" t="str">
            <v>SI</v>
          </cell>
          <cell r="BC416">
            <v>0</v>
          </cell>
          <cell r="BD416">
            <v>1</v>
          </cell>
        </row>
        <row r="417">
          <cell r="A417" t="str">
            <v>14506</v>
          </cell>
          <cell r="B417" t="str">
            <v>CRCAM LOIRE - HAUTE-LOIRE</v>
          </cell>
          <cell r="C417" t="str">
            <v>3. Autres (GEA CBD)</v>
          </cell>
          <cell r="D417">
            <v>201212</v>
          </cell>
          <cell r="E417">
            <v>4.0500000000000001E-2</v>
          </cell>
          <cell r="F417">
            <v>0.16639999999999999</v>
          </cell>
          <cell r="G417">
            <v>5.6051399999999996</v>
          </cell>
          <cell r="H417">
            <v>0.22700816999999998</v>
          </cell>
          <cell r="I417">
            <v>0.9326952959999999</v>
          </cell>
          <cell r="J417">
            <v>3.5200000000000002E-2</v>
          </cell>
          <cell r="K417">
            <v>0.43659999999999999</v>
          </cell>
          <cell r="L417">
            <v>1.80955</v>
          </cell>
          <cell r="M417">
            <v>6.3696160000000002E-2</v>
          </cell>
          <cell r="N417">
            <v>0.79004953</v>
          </cell>
          <cell r="O417">
            <v>10160</v>
          </cell>
          <cell r="P417" t="str">
            <v>380386854</v>
          </cell>
          <cell r="Q417" t="str">
            <v>PM</v>
          </cell>
          <cell r="R417" t="str">
            <v>210</v>
          </cell>
          <cell r="S417" t="str">
            <v>01</v>
          </cell>
          <cell r="T417" t="str">
            <v>Etablissement de crédit</v>
          </cell>
          <cell r="U417" t="str">
            <v>201</v>
          </cell>
          <cell r="V417" t="str">
            <v>Banque mutualiste ou coopérative</v>
          </cell>
          <cell r="W417" t="str">
            <v>001</v>
          </cell>
          <cell r="X417" t="str">
            <v>Agrément ACPR</v>
          </cell>
          <cell r="Y417">
            <v>8</v>
          </cell>
          <cell r="Z417" t="str">
            <v>RESTRUCTURATION AVEC REPRISE DE CIB</v>
          </cell>
          <cell r="AA417" t="str">
            <v>FR</v>
          </cell>
          <cell r="AB417" t="str">
            <v> France</v>
          </cell>
          <cell r="AC417" t="str">
            <v>S. BANCAIRE MUTUALISTE ET AUTRES RESEAUX</v>
          </cell>
          <cell r="AD417">
            <v>27</v>
          </cell>
          <cell r="AE417" t="str">
            <v>GPE CREDIT AGRICOLE</v>
          </cell>
          <cell r="AF417">
            <v>0</v>
          </cell>
          <cell r="AG417" t="str">
            <v>42000</v>
          </cell>
          <cell r="AH417" t="str">
            <v>FR</v>
          </cell>
          <cell r="AI417" t="str">
            <v/>
          </cell>
          <cell r="AJ417" t="str">
            <v/>
          </cell>
          <cell r="AK417" t="str">
            <v>EC</v>
          </cell>
          <cell r="AL417" t="str">
            <v>Bq mut</v>
          </cell>
          <cell r="AM417" t="str">
            <v>PERSONNE_MORALE_SOCIETE</v>
          </cell>
          <cell r="AN417" t="str">
            <v>CREDIT AGRICOLE</v>
          </cell>
          <cell r="AO417" t="str">
            <v>Groupes mutualistes</v>
          </cell>
          <cell r="AP417" t="str">
            <v/>
          </cell>
          <cell r="AQ417" t="str">
            <v/>
          </cell>
          <cell r="AR417" t="str">
            <v>FR</v>
          </cell>
          <cell r="AS417" t="str">
            <v>FRANCE</v>
          </cell>
          <cell r="AT417" t="str">
            <v/>
          </cell>
          <cell r="AU417" t="str">
            <v/>
          </cell>
          <cell r="AV417" t="str">
            <v>RABIER</v>
          </cell>
          <cell r="AW417">
            <v>2761</v>
          </cell>
          <cell r="AX417">
            <v>9.9922943320000002</v>
          </cell>
          <cell r="AY417">
            <v>6.5227618640000005</v>
          </cell>
          <cell r="AZ417">
            <v>2.9333848110000003</v>
          </cell>
          <cell r="BA417">
            <v>118</v>
          </cell>
          <cell r="BB417" t="str">
            <v>SI</v>
          </cell>
          <cell r="BC417">
            <v>0</v>
          </cell>
          <cell r="BD417">
            <v>0</v>
          </cell>
        </row>
        <row r="418">
          <cell r="A418" t="str">
            <v>14607</v>
          </cell>
          <cell r="B418" t="str">
            <v>BANQUE POPULAIRE PROVENCALE ET CORSE</v>
          </cell>
          <cell r="C418" t="str">
            <v>3. Autres (GEA CBD)</v>
          </cell>
          <cell r="D418">
            <v>201212</v>
          </cell>
          <cell r="E418">
            <v>5.84722610361052E-2</v>
          </cell>
          <cell r="F418">
            <v>0.13423375440386601</v>
          </cell>
          <cell r="G418">
            <v>3.5733903100000002</v>
          </cell>
          <cell r="H418">
            <v>0.20894421099020888</v>
          </cell>
          <cell r="I418">
            <v>0.47966959726169461</v>
          </cell>
          <cell r="J418">
            <v>6.2494810658889198E-2</v>
          </cell>
          <cell r="K418">
            <v>0.44058213089937798</v>
          </cell>
          <cell r="L418">
            <v>0.93965866899999995</v>
          </cell>
          <cell r="M418">
            <v>5.8723790603138835E-2</v>
          </cell>
          <cell r="N418">
            <v>0.41399681870609328</v>
          </cell>
          <cell r="O418">
            <v>10325</v>
          </cell>
          <cell r="P418" t="str">
            <v>058801481</v>
          </cell>
          <cell r="Q418" t="str">
            <v>PM</v>
          </cell>
          <cell r="R418" t="str">
            <v>202</v>
          </cell>
          <cell r="S418" t="str">
            <v>01</v>
          </cell>
          <cell r="T418" t="str">
            <v>Etablissement de crédit</v>
          </cell>
          <cell r="U418" t="str">
            <v>201</v>
          </cell>
          <cell r="V418" t="str">
            <v>Banque mutualiste ou coopérative</v>
          </cell>
          <cell r="W418" t="str">
            <v>001</v>
          </cell>
          <cell r="X418" t="str">
            <v>Agrément ACPR</v>
          </cell>
          <cell r="Y418">
            <v>6</v>
          </cell>
          <cell r="Z418" t="str">
            <v>NOUVEL ETABLISSEMENT</v>
          </cell>
          <cell r="AA418" t="str">
            <v>FR</v>
          </cell>
          <cell r="AB418" t="str">
            <v> France</v>
          </cell>
          <cell r="AC418" t="str">
            <v>S. BANCAIRE MUTUALISTE ET AUTRES RESEAUX</v>
          </cell>
          <cell r="AD418">
            <v>1163</v>
          </cell>
          <cell r="AE418" t="str">
            <v>GPE BPCE</v>
          </cell>
          <cell r="AF418">
            <v>0</v>
          </cell>
          <cell r="AG418" t="str">
            <v>13008</v>
          </cell>
          <cell r="AH418" t="str">
            <v>FR</v>
          </cell>
          <cell r="AI418" t="str">
            <v/>
          </cell>
          <cell r="AJ418" t="str">
            <v/>
          </cell>
          <cell r="AK418" t="str">
            <v>EC</v>
          </cell>
          <cell r="AL418" t="str">
            <v>Bq mut</v>
          </cell>
          <cell r="AM418" t="str">
            <v>PERSONNE_MORALE_SOCIETE</v>
          </cell>
          <cell r="AN418" t="str">
            <v>BPCE</v>
          </cell>
          <cell r="AO418" t="str">
            <v>Groupes mutualistes</v>
          </cell>
          <cell r="AP418" t="str">
            <v/>
          </cell>
          <cell r="AQ418" t="str">
            <v/>
          </cell>
          <cell r="AR418" t="str">
            <v>FR</v>
          </cell>
          <cell r="AS418" t="str">
            <v>FRANCE</v>
          </cell>
          <cell r="AT418" t="str">
            <v/>
          </cell>
          <cell r="AU418" t="str">
            <v/>
          </cell>
          <cell r="AV418" t="str">
            <v>DOSSEH</v>
          </cell>
          <cell r="AW418">
            <v>2762</v>
          </cell>
          <cell r="AX418">
            <v>5.020979488</v>
          </cell>
          <cell r="AY418">
            <v>3.1097514959999999</v>
          </cell>
          <cell r="AZ418">
            <v>3.0377022059999996</v>
          </cell>
          <cell r="BA418">
            <v>170</v>
          </cell>
          <cell r="BB418" t="str">
            <v>SI</v>
          </cell>
          <cell r="BC418">
            <v>0</v>
          </cell>
          <cell r="BD418">
            <v>1</v>
          </cell>
        </row>
        <row r="419">
          <cell r="A419" t="str">
            <v>14706</v>
          </cell>
          <cell r="B419" t="str">
            <v>CRCAM ATLANTIQUE VENDEE</v>
          </cell>
          <cell r="C419" t="str">
            <v>3. Autres (GEA CBD)</v>
          </cell>
          <cell r="D419">
            <v>201212</v>
          </cell>
          <cell r="E419">
            <v>4.2900000000000001E-2</v>
          </cell>
          <cell r="F419">
            <v>0.15909999999999999</v>
          </cell>
          <cell r="G419">
            <v>11.823864</v>
          </cell>
          <cell r="H419">
            <v>0.50724376560000006</v>
          </cell>
          <cell r="I419">
            <v>1.8811767624</v>
          </cell>
          <cell r="J419">
            <v>3.1099999999999999E-2</v>
          </cell>
          <cell r="K419">
            <v>0.43830000000000002</v>
          </cell>
          <cell r="L419">
            <v>4.0280630000000004</v>
          </cell>
          <cell r="M419">
            <v>0.12527275930000001</v>
          </cell>
          <cell r="N419">
            <v>1.7655000129000002</v>
          </cell>
          <cell r="O419">
            <v>10532</v>
          </cell>
          <cell r="P419" t="str">
            <v>440242469</v>
          </cell>
          <cell r="Q419" t="str">
            <v>PM</v>
          </cell>
          <cell r="R419" t="str">
            <v>210</v>
          </cell>
          <cell r="S419" t="str">
            <v>01</v>
          </cell>
          <cell r="T419" t="str">
            <v>Etablissement de crédit</v>
          </cell>
          <cell r="U419" t="str">
            <v>201</v>
          </cell>
          <cell r="V419" t="str">
            <v>Banque mutualiste ou coopérative</v>
          </cell>
          <cell r="W419" t="str">
            <v>001</v>
          </cell>
          <cell r="X419" t="str">
            <v>Agrément ACPR</v>
          </cell>
          <cell r="Y419">
            <v>8</v>
          </cell>
          <cell r="Z419" t="str">
            <v>RESTRUCTURATION AVEC REPRISE DE CIB</v>
          </cell>
          <cell r="AA419" t="str">
            <v>FR</v>
          </cell>
          <cell r="AB419" t="str">
            <v> France</v>
          </cell>
          <cell r="AC419" t="str">
            <v>S. BANCAIRE MUTUALISTE ET AUTRES RESEAUX</v>
          </cell>
          <cell r="AD419">
            <v>27</v>
          </cell>
          <cell r="AE419" t="str">
            <v>GPE CREDIT AGRICOLE</v>
          </cell>
          <cell r="AF419">
            <v>0</v>
          </cell>
          <cell r="AG419" t="str">
            <v>44000</v>
          </cell>
          <cell r="AH419" t="str">
            <v>FR</v>
          </cell>
          <cell r="AI419" t="str">
            <v/>
          </cell>
          <cell r="AJ419" t="str">
            <v/>
          </cell>
          <cell r="AK419" t="str">
            <v>EC</v>
          </cell>
          <cell r="AL419" t="str">
            <v>Bq mut</v>
          </cell>
          <cell r="AM419" t="str">
            <v>PERSONNE_MORALE_SOCIETE</v>
          </cell>
          <cell r="AN419" t="str">
            <v>CREDIT AGRICOLE</v>
          </cell>
          <cell r="AO419" t="str">
            <v>Groupes mutualistes</v>
          </cell>
          <cell r="AP419" t="str">
            <v/>
          </cell>
          <cell r="AQ419" t="str">
            <v/>
          </cell>
          <cell r="AR419" t="str">
            <v>FR</v>
          </cell>
          <cell r="AS419" t="str">
            <v>FRANCE</v>
          </cell>
          <cell r="AT419" t="str">
            <v/>
          </cell>
          <cell r="AU419" t="str">
            <v/>
          </cell>
          <cell r="AV419" t="str">
            <v>RABIER</v>
          </cell>
          <cell r="AW419">
            <v>2761</v>
          </cell>
          <cell r="AX419">
            <v>18.580111258999999</v>
          </cell>
          <cell r="AY419">
            <v>13.981658631999998</v>
          </cell>
          <cell r="AZ419">
            <v>4.3702815130000001</v>
          </cell>
          <cell r="BA419">
            <v>69</v>
          </cell>
          <cell r="BB419" t="str">
            <v>SI</v>
          </cell>
          <cell r="BC419">
            <v>0</v>
          </cell>
          <cell r="BD419">
            <v>0</v>
          </cell>
        </row>
        <row r="420">
          <cell r="A420" t="str">
            <v>14707</v>
          </cell>
          <cell r="B420" t="str">
            <v>BQUE POPULAIRE ALSACE LORRAINE CHAMPAGNE</v>
          </cell>
          <cell r="C420" t="str">
            <v>3. Autres (GEA CBD)</v>
          </cell>
          <cell r="D420">
            <v>201212</v>
          </cell>
          <cell r="E420">
            <v>0.103914360050241</v>
          </cell>
          <cell r="F420">
            <v>0.1468223805993</v>
          </cell>
          <cell r="G420">
            <v>8.3516028389999999</v>
          </cell>
          <cell r="H420">
            <v>0.86785146440846095</v>
          </cell>
          <cell r="I420">
            <v>1.2262022106418524</v>
          </cell>
          <cell r="J420">
            <v>7.9170884627379395E-2</v>
          </cell>
          <cell r="K420">
            <v>0.44301923243775698</v>
          </cell>
          <cell r="L420">
            <v>2.9293674160000003</v>
          </cell>
          <cell r="M420">
            <v>0.23192060972334053</v>
          </cell>
          <cell r="N420">
            <v>1.2977661041644957</v>
          </cell>
          <cell r="O420">
            <v>10537</v>
          </cell>
          <cell r="P420" t="str">
            <v>356801571</v>
          </cell>
          <cell r="Q420" t="str">
            <v>PM</v>
          </cell>
          <cell r="R420" t="str">
            <v>202</v>
          </cell>
          <cell r="S420" t="str">
            <v>01</v>
          </cell>
          <cell r="T420" t="str">
            <v>Etablissement de crédit</v>
          </cell>
          <cell r="U420" t="str">
            <v>201</v>
          </cell>
          <cell r="V420" t="str">
            <v>Banque mutualiste ou coopérative</v>
          </cell>
          <cell r="W420" t="str">
            <v>001</v>
          </cell>
          <cell r="X420" t="str">
            <v>Agrément ACPR</v>
          </cell>
          <cell r="Y420">
            <v>6</v>
          </cell>
          <cell r="Z420" t="str">
            <v>NOUVEL ETABLISSEMENT</v>
          </cell>
          <cell r="AA420" t="str">
            <v>FR</v>
          </cell>
          <cell r="AB420" t="str">
            <v> France</v>
          </cell>
          <cell r="AC420" t="str">
            <v>S. BANCAIRE MUTUALISTE ET AUTRES RESEAUX</v>
          </cell>
          <cell r="AD420">
            <v>1163</v>
          </cell>
          <cell r="AE420" t="str">
            <v>GPE BPCE</v>
          </cell>
          <cell r="AF420">
            <v>0</v>
          </cell>
          <cell r="AG420" t="str">
            <v>57000</v>
          </cell>
          <cell r="AH420" t="str">
            <v>FR</v>
          </cell>
          <cell r="AI420" t="str">
            <v/>
          </cell>
          <cell r="AJ420" t="str">
            <v/>
          </cell>
          <cell r="AK420" t="str">
            <v>EC</v>
          </cell>
          <cell r="AL420" t="str">
            <v>Bq mut</v>
          </cell>
          <cell r="AM420" t="str">
            <v>PERSONNE_MORALE_SOCIETE</v>
          </cell>
          <cell r="AN420" t="str">
            <v>BPCE</v>
          </cell>
          <cell r="AO420" t="str">
            <v>Groupes mutualistes</v>
          </cell>
          <cell r="AP420" t="str">
            <v/>
          </cell>
          <cell r="AQ420" t="str">
            <v/>
          </cell>
          <cell r="AR420" t="str">
            <v>FR</v>
          </cell>
          <cell r="AS420" t="str">
            <v>FRANCE</v>
          </cell>
          <cell r="AT420" t="str">
            <v/>
          </cell>
          <cell r="AU420" t="str">
            <v/>
          </cell>
          <cell r="AV420" t="str">
            <v>MOURJANE</v>
          </cell>
          <cell r="AW420">
            <v>2762</v>
          </cell>
          <cell r="AX420">
            <v>20.591590140000001</v>
          </cell>
          <cell r="AY420">
            <v>13.7459837</v>
          </cell>
          <cell r="AZ420">
            <v>13.585083002000001</v>
          </cell>
          <cell r="BA420">
            <v>59</v>
          </cell>
          <cell r="BB420" t="str">
            <v>SI</v>
          </cell>
          <cell r="BC420">
            <v>0</v>
          </cell>
          <cell r="BD420">
            <v>1</v>
          </cell>
        </row>
        <row r="421">
          <cell r="A421" t="str">
            <v>14806</v>
          </cell>
          <cell r="B421" t="str">
            <v>CRCAM CENTRE LOIRE</v>
          </cell>
          <cell r="C421" t="str">
            <v>3. Autres (GEA CBD)</v>
          </cell>
          <cell r="D421">
            <v>201212</v>
          </cell>
          <cell r="E421">
            <v>4.4499999999999998E-2</v>
          </cell>
          <cell r="F421">
            <v>0.16700000000000001</v>
          </cell>
          <cell r="G421">
            <v>9.559132</v>
          </cell>
          <cell r="H421">
            <v>0.42538137399999998</v>
          </cell>
          <cell r="I421">
            <v>1.5963750440000002</v>
          </cell>
          <cell r="J421">
            <v>4.0599999999999997E-2</v>
          </cell>
          <cell r="K421">
            <v>0.41470000000000001</v>
          </cell>
          <cell r="L421">
            <v>3.5431550000000001</v>
          </cell>
          <cell r="M421">
            <v>0.14385209299999999</v>
          </cell>
          <cell r="N421">
            <v>1.4693463785</v>
          </cell>
          <cell r="O421">
            <v>10711</v>
          </cell>
          <cell r="P421" t="str">
            <v>398824714</v>
          </cell>
          <cell r="Q421" t="str">
            <v>PM</v>
          </cell>
          <cell r="R421" t="str">
            <v>210</v>
          </cell>
          <cell r="S421" t="str">
            <v>01</v>
          </cell>
          <cell r="T421" t="str">
            <v>Etablissement de crédit</v>
          </cell>
          <cell r="U421" t="str">
            <v>201</v>
          </cell>
          <cell r="V421" t="str">
            <v>Banque mutualiste ou coopérative</v>
          </cell>
          <cell r="W421" t="str">
            <v>001</v>
          </cell>
          <cell r="X421" t="str">
            <v>Agrément ACPR</v>
          </cell>
          <cell r="Y421">
            <v>8</v>
          </cell>
          <cell r="Z421" t="str">
            <v>RESTRUCTURATION AVEC REPRISE DE CIB</v>
          </cell>
          <cell r="AA421" t="str">
            <v>FR</v>
          </cell>
          <cell r="AB421" t="str">
            <v> France</v>
          </cell>
          <cell r="AC421" t="str">
            <v>S. BANCAIRE MUTUALISTE ET AUTRES RESEAUX</v>
          </cell>
          <cell r="AD421">
            <v>27</v>
          </cell>
          <cell r="AE421" t="str">
            <v>GPE CREDIT AGRICOLE</v>
          </cell>
          <cell r="AF421">
            <v>0</v>
          </cell>
          <cell r="AG421" t="str">
            <v>18000</v>
          </cell>
          <cell r="AH421" t="str">
            <v>FR</v>
          </cell>
          <cell r="AI421" t="str">
            <v/>
          </cell>
          <cell r="AJ421" t="str">
            <v/>
          </cell>
          <cell r="AK421" t="str">
            <v>EC</v>
          </cell>
          <cell r="AL421" t="str">
            <v>Bq mut</v>
          </cell>
          <cell r="AM421" t="str">
            <v>PERSONNE_MORALE_SOCIETE</v>
          </cell>
          <cell r="AN421" t="str">
            <v>CREDIT AGRICOLE</v>
          </cell>
          <cell r="AO421" t="str">
            <v>Groupes mutualistes</v>
          </cell>
          <cell r="AP421" t="str">
            <v/>
          </cell>
          <cell r="AQ421" t="str">
            <v/>
          </cell>
          <cell r="AR421" t="str">
            <v>FR</v>
          </cell>
          <cell r="AS421" t="str">
            <v>FRANCE</v>
          </cell>
          <cell r="AT421" t="str">
            <v/>
          </cell>
          <cell r="AU421" t="str">
            <v/>
          </cell>
          <cell r="AV421" t="str">
            <v>MIODOWNICK</v>
          </cell>
          <cell r="AW421">
            <v>2761</v>
          </cell>
          <cell r="AX421">
            <v>14.178114987999999</v>
          </cell>
          <cell r="AY421">
            <v>11.079405798</v>
          </cell>
          <cell r="AZ421">
            <v>4.0235469860000004</v>
          </cell>
          <cell r="BA421">
            <v>89</v>
          </cell>
          <cell r="BB421" t="str">
            <v>SI</v>
          </cell>
          <cell r="BC421">
            <v>0</v>
          </cell>
          <cell r="BD421">
            <v>0</v>
          </cell>
        </row>
        <row r="422">
          <cell r="A422" t="str">
            <v>15135</v>
          </cell>
          <cell r="B422" t="str">
            <v>CAISSE EPARG LORRAINE CHAMPAGNE ARDENNE</v>
          </cell>
          <cell r="C422" t="str">
            <v>3. Autres (GEA CBD)</v>
          </cell>
          <cell r="D422">
            <v>201212</v>
          </cell>
          <cell r="E422">
            <v>5.5477961594973799E-2</v>
          </cell>
          <cell r="F422">
            <v>0.21090918807564299</v>
          </cell>
          <cell r="G422">
            <v>7.3652811590000002</v>
          </cell>
          <cell r="H422">
            <v>0.40861078527518613</v>
          </cell>
          <cell r="I422">
            <v>1.5534054691935208</v>
          </cell>
          <cell r="O422">
            <v>1301</v>
          </cell>
          <cell r="P422" t="str">
            <v>775618622</v>
          </cell>
          <cell r="Q422" t="str">
            <v>PM</v>
          </cell>
          <cell r="R422" t="str">
            <v>270</v>
          </cell>
          <cell r="S422" t="str">
            <v>01</v>
          </cell>
          <cell r="T422" t="str">
            <v>Etablissement de crédit</v>
          </cell>
          <cell r="U422" t="str">
            <v>201</v>
          </cell>
          <cell r="V422" t="str">
            <v>Banque mutualiste ou coopérative</v>
          </cell>
          <cell r="W422" t="str">
            <v>001</v>
          </cell>
          <cell r="X422" t="str">
            <v>Agrément ACPR</v>
          </cell>
          <cell r="Y422">
            <v>6</v>
          </cell>
          <cell r="Z422" t="str">
            <v>NOUVEL ETABLISSEMENT</v>
          </cell>
          <cell r="AA422" t="str">
            <v>FR</v>
          </cell>
          <cell r="AB422" t="str">
            <v> France</v>
          </cell>
          <cell r="AC422" t="str">
            <v>S. BANCAIRE MUTUALISTE ET AUTRES RESEAUX</v>
          </cell>
          <cell r="AD422">
            <v>1163</v>
          </cell>
          <cell r="AE422" t="str">
            <v>GPE BPCE</v>
          </cell>
          <cell r="AF422">
            <v>0</v>
          </cell>
          <cell r="AG422" t="str">
            <v>57000</v>
          </cell>
          <cell r="AH422" t="str">
            <v>FR</v>
          </cell>
          <cell r="AI422" t="str">
            <v/>
          </cell>
          <cell r="AJ422" t="str">
            <v/>
          </cell>
          <cell r="AK422" t="str">
            <v>EC</v>
          </cell>
          <cell r="AL422" t="str">
            <v>Bq mut</v>
          </cell>
          <cell r="AM422" t="str">
            <v>PERSONNE_MORALE_SOCIETE</v>
          </cell>
          <cell r="AN422" t="str">
            <v>BPCE</v>
          </cell>
          <cell r="AO422" t="str">
            <v>Groupes mutualistes</v>
          </cell>
          <cell r="AP422" t="str">
            <v/>
          </cell>
          <cell r="AQ422" t="str">
            <v/>
          </cell>
          <cell r="AR422" t="str">
            <v>FR</v>
          </cell>
          <cell r="AS422" t="str">
            <v>FRANCE</v>
          </cell>
          <cell r="AT422" t="str">
            <v/>
          </cell>
          <cell r="AU422" t="str">
            <v/>
          </cell>
          <cell r="AV422" t="str">
            <v>CISSOKHO-COULIBALY</v>
          </cell>
          <cell r="AW422">
            <v>2762</v>
          </cell>
          <cell r="AX422">
            <v>19.191407436999999</v>
          </cell>
          <cell r="AY422">
            <v>9.8210047290000002</v>
          </cell>
          <cell r="AZ422">
            <v>13.519708416999999</v>
          </cell>
          <cell r="BA422">
            <v>66</v>
          </cell>
          <cell r="BB422" t="str">
            <v>SI</v>
          </cell>
          <cell r="BC422">
            <v>0</v>
          </cell>
          <cell r="BD422">
            <v>1</v>
          </cell>
        </row>
        <row r="423">
          <cell r="A423" t="str">
            <v>15298</v>
          </cell>
          <cell r="B423" t="str">
            <v>RBC INVESTOR SERVICES BANK FRANCE SA</v>
          </cell>
          <cell r="C423" t="str">
            <v>4. Autres (GEA hors CBD)</v>
          </cell>
          <cell r="D423">
            <v>201212</v>
          </cell>
          <cell r="E423">
            <v>6.7999999999999996E-3</v>
          </cell>
          <cell r="F423">
            <v>0.36320000000000002</v>
          </cell>
          <cell r="G423">
            <v>1.0075129039999999</v>
          </cell>
          <cell r="H423">
            <v>6.8510877471999994E-3</v>
          </cell>
          <cell r="I423">
            <v>0.36592868673279999</v>
          </cell>
          <cell r="O423">
            <v>11513</v>
          </cell>
          <cell r="P423" t="str">
            <v>479163305</v>
          </cell>
          <cell r="Q423" t="str">
            <v>PM</v>
          </cell>
          <cell r="R423" t="str">
            <v>128</v>
          </cell>
          <cell r="S423" t="str">
            <v>01</v>
          </cell>
          <cell r="T423" t="str">
            <v>Etablissement de crédit</v>
          </cell>
          <cell r="U423" t="str">
            <v>200</v>
          </cell>
          <cell r="V423" t="str">
            <v>Banque</v>
          </cell>
          <cell r="W423" t="str">
            <v>001</v>
          </cell>
          <cell r="X423" t="str">
            <v>Agrément ACPR</v>
          </cell>
          <cell r="Y423">
            <v>6</v>
          </cell>
          <cell r="Z423" t="str">
            <v>NOUVEL ETABLISSEMENT</v>
          </cell>
          <cell r="AA423" t="str">
            <v>CA</v>
          </cell>
          <cell r="AB423" t="str">
            <v> Canada</v>
          </cell>
          <cell r="AC423" t="str">
            <v>S. BANCAIRE ETRANGER AUTRES PAYS OCDE</v>
          </cell>
          <cell r="AD423">
            <v>144</v>
          </cell>
          <cell r="AE423" t="str">
            <v>GPE ROYAL BANK OF CANADA</v>
          </cell>
          <cell r="AF423">
            <v>1</v>
          </cell>
          <cell r="AG423" t="str">
            <v>75002</v>
          </cell>
          <cell r="AH423" t="str">
            <v>FR</v>
          </cell>
          <cell r="AI423" t="str">
            <v/>
          </cell>
          <cell r="AJ423" t="str">
            <v/>
          </cell>
          <cell r="AK423" t="str">
            <v>EC</v>
          </cell>
          <cell r="AL423" t="str">
            <v>Banque</v>
          </cell>
          <cell r="AM423" t="str">
            <v>PERSONNE_MORALE_SOCIETE</v>
          </cell>
          <cell r="AN423" t="str">
            <v>ROYAL BANK OF CANADA</v>
          </cell>
          <cell r="AO423" t="str">
            <v>Grands groupes bancaires privés</v>
          </cell>
          <cell r="AP423" t="str">
            <v>OUI</v>
          </cell>
          <cell r="AQ423" t="str">
            <v/>
          </cell>
          <cell r="AR423" t="str">
            <v>ETR</v>
          </cell>
          <cell r="AS423" t="str">
            <v>FRANCE</v>
          </cell>
          <cell r="AT423" t="str">
            <v/>
          </cell>
          <cell r="AU423" t="str">
            <v/>
          </cell>
          <cell r="AV423" t="str">
            <v>TIMERA</v>
          </cell>
          <cell r="AW423">
            <v>2752</v>
          </cell>
          <cell r="AX423">
            <v>1.411887143</v>
          </cell>
          <cell r="AY423">
            <v>0.10456486999999999</v>
          </cell>
          <cell r="AZ423">
            <v>1.1171808009999999</v>
          </cell>
          <cell r="BA423">
            <v>274</v>
          </cell>
          <cell r="BB423" t="str">
            <v>SI</v>
          </cell>
          <cell r="BC423">
            <v>0</v>
          </cell>
          <cell r="BD423">
            <v>1</v>
          </cell>
        </row>
        <row r="424">
          <cell r="A424" t="str">
            <v>15348</v>
          </cell>
          <cell r="B424" t="str">
            <v>CRC MARIT MUTUEL DE LA REGION NORD</v>
          </cell>
          <cell r="C424" t="str">
            <v>3. Autres (GEA CBD)</v>
          </cell>
          <cell r="D424">
            <v>201212</v>
          </cell>
          <cell r="E424">
            <v>0.20068</v>
          </cell>
          <cell r="F424">
            <v>0.11796</v>
          </cell>
          <cell r="G424">
            <v>2.9824751E-2</v>
          </cell>
          <cell r="H424">
            <v>5.9852310306799999E-3</v>
          </cell>
          <cell r="I424">
            <v>3.5181276279599998E-3</v>
          </cell>
          <cell r="J424">
            <v>0.74570999999999998</v>
          </cell>
          <cell r="K424">
            <v>0.63263000000000003</v>
          </cell>
          <cell r="L424">
            <v>1.0267439E-2</v>
          </cell>
          <cell r="M424">
            <v>7.6565319366899993E-3</v>
          </cell>
          <cell r="N424">
            <v>6.4954899345700005E-3</v>
          </cell>
          <cell r="O424">
            <v>11564</v>
          </cell>
          <cell r="P424" t="str">
            <v>783948474</v>
          </cell>
          <cell r="Q424" t="str">
            <v>PM</v>
          </cell>
          <cell r="R424" t="str">
            <v>230</v>
          </cell>
          <cell r="S424" t="str">
            <v>01</v>
          </cell>
          <cell r="T424" t="str">
            <v>Etablissement de crédit</v>
          </cell>
          <cell r="U424" t="str">
            <v>201</v>
          </cell>
          <cell r="V424" t="str">
            <v>Banque mutualiste ou coopérative</v>
          </cell>
          <cell r="W424" t="str">
            <v>001</v>
          </cell>
          <cell r="X424" t="str">
            <v>Agrément ACPR</v>
          </cell>
          <cell r="Y424">
            <v>6</v>
          </cell>
          <cell r="Z424" t="str">
            <v>NOUVEL ETABLISSEMENT</v>
          </cell>
          <cell r="AA424" t="str">
            <v>FR</v>
          </cell>
          <cell r="AB424" t="str">
            <v> France</v>
          </cell>
          <cell r="AC424" t="str">
            <v>S. BANCAIRE MUTUALISTE ET AUTRES RESEAUX</v>
          </cell>
          <cell r="AD424">
            <v>1163</v>
          </cell>
          <cell r="AE424" t="str">
            <v>GPE BPCE</v>
          </cell>
          <cell r="AF424">
            <v>0</v>
          </cell>
          <cell r="AG424" t="str">
            <v>62200</v>
          </cell>
          <cell r="AH424" t="str">
            <v>FR</v>
          </cell>
          <cell r="AI424" t="str">
            <v/>
          </cell>
          <cell r="AJ424" t="str">
            <v/>
          </cell>
          <cell r="AK424" t="str">
            <v>EC</v>
          </cell>
          <cell r="AL424" t="str">
            <v>Bq mut</v>
          </cell>
          <cell r="AM424" t="str">
            <v>PERSONNE_MORALE_SOCIETE</v>
          </cell>
          <cell r="AN424" t="str">
            <v>BPCE</v>
          </cell>
          <cell r="AO424" t="str">
            <v>Groupes mutualistes</v>
          </cell>
          <cell r="AP424" t="str">
            <v/>
          </cell>
          <cell r="AQ424" t="str">
            <v/>
          </cell>
          <cell r="AR424" t="str">
            <v>FR</v>
          </cell>
          <cell r="AS424" t="str">
            <v>FRANCE</v>
          </cell>
          <cell r="AT424" t="str">
            <v/>
          </cell>
          <cell r="AU424" t="str">
            <v/>
          </cell>
          <cell r="AV424" t="str">
            <v>BODIAN</v>
          </cell>
          <cell r="AW424">
            <v>2762</v>
          </cell>
          <cell r="AX424">
            <v>3.6365694000000004E-2</v>
          </cell>
          <cell r="AY424">
            <v>3.1615470999999999E-2</v>
          </cell>
          <cell r="BA424">
            <v>570</v>
          </cell>
          <cell r="BB424" t="str">
            <v>SI</v>
          </cell>
          <cell r="BC424">
            <v>0</v>
          </cell>
          <cell r="BD424">
            <v>1</v>
          </cell>
        </row>
        <row r="425">
          <cell r="A425" t="str">
            <v>15429</v>
          </cell>
          <cell r="B425" t="str">
            <v>CAISSE AGRIC CREDIT MUTUEL</v>
          </cell>
          <cell r="C425" t="str">
            <v>3. Autres (GEA CBD)</v>
          </cell>
          <cell r="D425">
            <v>201212</v>
          </cell>
          <cell r="E425">
            <v>0.96970000000000001</v>
          </cell>
          <cell r="F425">
            <v>0.86260000000000003</v>
          </cell>
          <cell r="G425">
            <v>9.1745699999999999E-4</v>
          </cell>
          <cell r="H425">
            <v>8.8965805290000001E-4</v>
          </cell>
          <cell r="I425">
            <v>7.9139840820000007E-4</v>
          </cell>
          <cell r="O425">
            <v>11657</v>
          </cell>
          <cell r="P425" t="str">
            <v>778200741</v>
          </cell>
          <cell r="Q425" t="str">
            <v>PM</v>
          </cell>
          <cell r="R425" t="str">
            <v>250</v>
          </cell>
          <cell r="S425" t="str">
            <v>01</v>
          </cell>
          <cell r="T425" t="str">
            <v>Etablissement de crédit</v>
          </cell>
          <cell r="U425" t="str">
            <v>201</v>
          </cell>
          <cell r="V425" t="str">
            <v>Banque mutualiste ou coopérative</v>
          </cell>
          <cell r="W425" t="str">
            <v>001</v>
          </cell>
          <cell r="X425" t="str">
            <v>Agrément ACPR</v>
          </cell>
          <cell r="Y425">
            <v>6</v>
          </cell>
          <cell r="Z425" t="str">
            <v>NOUVEL ETABLISSEMENT</v>
          </cell>
          <cell r="AA425" t="str">
            <v>FR</v>
          </cell>
          <cell r="AB425" t="str">
            <v> France</v>
          </cell>
          <cell r="AC425" t="str">
            <v>S. BANCAIRE MUTUALISTE ET AUTRES RESEAUX</v>
          </cell>
          <cell r="AD425">
            <v>29</v>
          </cell>
          <cell r="AE425" t="str">
            <v>GPE CREDIT MUTUEL</v>
          </cell>
          <cell r="AF425">
            <v>0</v>
          </cell>
          <cell r="AG425" t="str">
            <v>21000</v>
          </cell>
          <cell r="AH425" t="str">
            <v>FR</v>
          </cell>
          <cell r="AI425" t="str">
            <v/>
          </cell>
          <cell r="AJ425" t="str">
            <v/>
          </cell>
          <cell r="AK425" t="str">
            <v>EC</v>
          </cell>
          <cell r="AL425" t="str">
            <v>Bq mut</v>
          </cell>
          <cell r="AM425" t="str">
            <v>PERSONNE_MORALE_SOCIETE</v>
          </cell>
          <cell r="AN425" t="str">
            <v>CREDIT MUTUEL</v>
          </cell>
          <cell r="AO425" t="str">
            <v>Groupes mutualistes</v>
          </cell>
          <cell r="AP425" t="str">
            <v/>
          </cell>
          <cell r="AQ425" t="str">
            <v/>
          </cell>
          <cell r="AR425" t="str">
            <v>FR</v>
          </cell>
          <cell r="AS425" t="str">
            <v>FRANCE</v>
          </cell>
          <cell r="AT425" t="str">
            <v/>
          </cell>
          <cell r="AU425" t="str">
            <v/>
          </cell>
          <cell r="AV425" t="str">
            <v>KRAUSE</v>
          </cell>
          <cell r="AW425">
            <v>2763</v>
          </cell>
          <cell r="AX425">
            <v>3.0925333029999997</v>
          </cell>
          <cell r="AY425">
            <v>0</v>
          </cell>
          <cell r="AZ425">
            <v>4.3627000000000001E-5</v>
          </cell>
          <cell r="BA425">
            <v>206</v>
          </cell>
          <cell r="BB425" t="str">
            <v>SI</v>
          </cell>
          <cell r="BC425">
            <v>0</v>
          </cell>
          <cell r="BD425">
            <v>0</v>
          </cell>
        </row>
        <row r="426">
          <cell r="A426" t="str">
            <v>15489</v>
          </cell>
          <cell r="B426" t="str">
            <v>CAISSE FEDER CIT MUT MAIN ANJ BAS NORM</v>
          </cell>
          <cell r="C426" t="str">
            <v>3. Autres (GEA CBD)</v>
          </cell>
          <cell r="D426">
            <v>201212</v>
          </cell>
          <cell r="E426">
            <v>3.2899999999999999E-2</v>
          </cell>
          <cell r="F426">
            <v>0.1807</v>
          </cell>
          <cell r="G426">
            <v>10.587775187</v>
          </cell>
          <cell r="H426">
            <v>0.34833780365229999</v>
          </cell>
          <cell r="I426">
            <v>1.9132109762909</v>
          </cell>
          <cell r="O426">
            <v>11743</v>
          </cell>
          <cell r="P426" t="str">
            <v>556650208</v>
          </cell>
          <cell r="Q426" t="str">
            <v>PM</v>
          </cell>
          <cell r="R426" t="str">
            <v>240</v>
          </cell>
          <cell r="S426" t="str">
            <v>01</v>
          </cell>
          <cell r="T426" t="str">
            <v>Etablissement de crédit</v>
          </cell>
          <cell r="U426" t="str">
            <v>201</v>
          </cell>
          <cell r="V426" t="str">
            <v>Banque mutualiste ou coopérative</v>
          </cell>
          <cell r="W426" t="str">
            <v>001</v>
          </cell>
          <cell r="X426" t="str">
            <v>Agrément ACPR</v>
          </cell>
          <cell r="Y426">
            <v>6</v>
          </cell>
          <cell r="Z426" t="str">
            <v>NOUVEL ETABLISSEMENT</v>
          </cell>
          <cell r="AA426" t="str">
            <v>FR</v>
          </cell>
          <cell r="AB426" t="str">
            <v> France</v>
          </cell>
          <cell r="AC426" t="str">
            <v>S. BANCAIRE MUTUALISTE ET AUTRES RESEAUX</v>
          </cell>
          <cell r="AD426">
            <v>29</v>
          </cell>
          <cell r="AE426" t="str">
            <v>GPE CREDIT MUTUEL</v>
          </cell>
          <cell r="AF426">
            <v>0</v>
          </cell>
          <cell r="AG426" t="str">
            <v>53000</v>
          </cell>
          <cell r="AH426" t="str">
            <v>FR</v>
          </cell>
          <cell r="AI426" t="str">
            <v/>
          </cell>
          <cell r="AJ426" t="str">
            <v/>
          </cell>
          <cell r="AK426" t="str">
            <v>EC</v>
          </cell>
          <cell r="AL426" t="str">
            <v>Bq mut</v>
          </cell>
          <cell r="AM426" t="str">
            <v>PERSONNE_MORALE_SOCIETE</v>
          </cell>
          <cell r="AN426" t="str">
            <v>CREDIT MUTUEL</v>
          </cell>
          <cell r="AO426" t="str">
            <v>Groupes mutualistes</v>
          </cell>
          <cell r="AP426" t="str">
            <v/>
          </cell>
          <cell r="AQ426" t="str">
            <v/>
          </cell>
          <cell r="AR426" t="str">
            <v>FR</v>
          </cell>
          <cell r="AS426" t="str">
            <v>FRANCE</v>
          </cell>
          <cell r="AT426" t="str">
            <v/>
          </cell>
          <cell r="AU426" t="str">
            <v/>
          </cell>
          <cell r="AV426" t="str">
            <v>SAIDI</v>
          </cell>
          <cell r="AW426">
            <v>2763</v>
          </cell>
          <cell r="AX426">
            <v>13.344456827</v>
          </cell>
          <cell r="AY426">
            <v>9.3166469700000007</v>
          </cell>
          <cell r="AZ426">
            <v>8.6039774719999986</v>
          </cell>
          <cell r="BA426">
            <v>92</v>
          </cell>
          <cell r="BB426" t="str">
            <v>SI</v>
          </cell>
          <cell r="BC426">
            <v>0</v>
          </cell>
          <cell r="BD426">
            <v>0</v>
          </cell>
        </row>
        <row r="427">
          <cell r="A427" t="str">
            <v>15518</v>
          </cell>
          <cell r="B427" t="str">
            <v/>
          </cell>
          <cell r="C427" t="str">
            <v/>
          </cell>
          <cell r="D427">
            <v>201212</v>
          </cell>
          <cell r="E427">
            <v>1.8228999999999999E-2</v>
          </cell>
          <cell r="F427">
            <v>15.352</v>
          </cell>
          <cell r="G427">
            <v>1.1147416569999999</v>
          </cell>
          <cell r="H427">
            <v>2.0320625665452997E-2</v>
          </cell>
          <cell r="I427">
            <v>17.113513918264001</v>
          </cell>
          <cell r="P427" t="str">
            <v/>
          </cell>
          <cell r="Q427" t="str">
            <v/>
          </cell>
          <cell r="R427" t="str">
            <v/>
          </cell>
          <cell r="S427" t="str">
            <v/>
          </cell>
          <cell r="T427" t="str">
            <v/>
          </cell>
          <cell r="U427" t="str">
            <v/>
          </cell>
          <cell r="V427" t="str">
            <v/>
          </cell>
          <cell r="W427" t="str">
            <v/>
          </cell>
          <cell r="X427" t="str">
            <v/>
          </cell>
          <cell r="Z427" t="str">
            <v/>
          </cell>
          <cell r="AA427" t="str">
            <v/>
          </cell>
          <cell r="AB427" t="str">
            <v/>
          </cell>
          <cell r="AC427" t="str">
            <v/>
          </cell>
          <cell r="AE427" t="str">
            <v/>
          </cell>
          <cell r="AG427" t="str">
            <v/>
          </cell>
          <cell r="AH427" t="str">
            <v/>
          </cell>
          <cell r="AI427" t="str">
            <v/>
          </cell>
          <cell r="AJ427" t="str">
            <v/>
          </cell>
          <cell r="AK427" t="str">
            <v/>
          </cell>
          <cell r="AL427" t="str">
            <v/>
          </cell>
          <cell r="AM427" t="str">
            <v/>
          </cell>
          <cell r="AN427" t="str">
            <v/>
          </cell>
          <cell r="AO427" t="str">
            <v/>
          </cell>
          <cell r="AP427" t="str">
            <v/>
          </cell>
          <cell r="AQ427" t="str">
            <v/>
          </cell>
          <cell r="AR427" t="str">
            <v/>
          </cell>
          <cell r="AS427" t="str">
            <v/>
          </cell>
          <cell r="AT427" t="str">
            <v/>
          </cell>
          <cell r="AU427" t="str">
            <v/>
          </cell>
          <cell r="AV427" t="str">
            <v/>
          </cell>
          <cell r="BB427" t="str">
            <v/>
          </cell>
        </row>
        <row r="428">
          <cell r="A428" t="str">
            <v>15519</v>
          </cell>
          <cell r="B428" t="str">
            <v>CAISSE FEDER CIT MUT OCEAN</v>
          </cell>
          <cell r="C428" t="str">
            <v>3. Autres (GEA CBD)</v>
          </cell>
          <cell r="D428">
            <v>201212</v>
          </cell>
          <cell r="E428">
            <v>3.1600000000000003E-2</v>
          </cell>
          <cell r="F428">
            <v>0.19139999999999999</v>
          </cell>
          <cell r="G428">
            <v>13.207261616</v>
          </cell>
          <cell r="H428">
            <v>0.41734946706560005</v>
          </cell>
          <cell r="I428">
            <v>2.5278698733024001</v>
          </cell>
          <cell r="O428">
            <v>11794</v>
          </cell>
          <cell r="P428" t="str">
            <v>307049015</v>
          </cell>
          <cell r="Q428" t="str">
            <v>PM</v>
          </cell>
          <cell r="R428" t="str">
            <v>240</v>
          </cell>
          <cell r="S428" t="str">
            <v>01</v>
          </cell>
          <cell r="T428" t="str">
            <v>Etablissement de crédit</v>
          </cell>
          <cell r="U428" t="str">
            <v>201</v>
          </cell>
          <cell r="V428" t="str">
            <v>Banque mutualiste ou coopérative</v>
          </cell>
          <cell r="W428" t="str">
            <v>001</v>
          </cell>
          <cell r="X428" t="str">
            <v>Agrément ACPR</v>
          </cell>
          <cell r="Y428">
            <v>6</v>
          </cell>
          <cell r="Z428" t="str">
            <v>NOUVEL ETABLISSEMENT</v>
          </cell>
          <cell r="AA428" t="str">
            <v>FR</v>
          </cell>
          <cell r="AB428" t="str">
            <v> France</v>
          </cell>
          <cell r="AC428" t="str">
            <v>S. BANCAIRE MUTUALISTE ET AUTRES RESEAUX</v>
          </cell>
          <cell r="AD428">
            <v>29</v>
          </cell>
          <cell r="AE428" t="str">
            <v>GPE CREDIT MUTUEL</v>
          </cell>
          <cell r="AF428">
            <v>0</v>
          </cell>
          <cell r="AG428" t="str">
            <v>85000</v>
          </cell>
          <cell r="AH428" t="str">
            <v>FR</v>
          </cell>
          <cell r="AI428" t="str">
            <v/>
          </cell>
          <cell r="AJ428" t="str">
            <v/>
          </cell>
          <cell r="AK428" t="str">
            <v>EC</v>
          </cell>
          <cell r="AL428" t="str">
            <v>Bq mut</v>
          </cell>
          <cell r="AM428" t="str">
            <v>PERSONNE_MORALE_SOCIETE</v>
          </cell>
          <cell r="AN428" t="str">
            <v>CREDIT MUTUEL</v>
          </cell>
          <cell r="AO428" t="str">
            <v>Groupes mutualistes</v>
          </cell>
          <cell r="AP428" t="str">
            <v/>
          </cell>
          <cell r="AQ428" t="str">
            <v/>
          </cell>
          <cell r="AR428" t="str">
            <v>FR</v>
          </cell>
          <cell r="AS428" t="str">
            <v>FRANCE</v>
          </cell>
          <cell r="AT428" t="str">
            <v/>
          </cell>
          <cell r="AU428" t="str">
            <v/>
          </cell>
          <cell r="AV428" t="str">
            <v>NEY</v>
          </cell>
          <cell r="AW428">
            <v>2763</v>
          </cell>
          <cell r="AX428">
            <v>14.636826336999999</v>
          </cell>
          <cell r="AY428">
            <v>10.804989611</v>
          </cell>
          <cell r="AZ428">
            <v>9.2791148719999992</v>
          </cell>
          <cell r="BA428">
            <v>86</v>
          </cell>
          <cell r="BB428" t="str">
            <v>SI</v>
          </cell>
          <cell r="BC428">
            <v>0</v>
          </cell>
          <cell r="BD428">
            <v>0</v>
          </cell>
        </row>
        <row r="429">
          <cell r="A429" t="str">
            <v>15589</v>
          </cell>
          <cell r="B429" t="str">
            <v>CREDIT MUTUEL ARKEA</v>
          </cell>
          <cell r="C429" t="str">
            <v>3. Autres (GEA CBD)</v>
          </cell>
          <cell r="D429">
            <v>201212</v>
          </cell>
          <cell r="E429">
            <v>3.7999999999999999E-2</v>
          </cell>
          <cell r="F429">
            <v>0.20930000000000001</v>
          </cell>
          <cell r="G429">
            <v>47.012724800999997</v>
          </cell>
          <cell r="H429">
            <v>1.7864835424379999</v>
          </cell>
          <cell r="I429">
            <v>9.8397633008493006</v>
          </cell>
          <cell r="O429">
            <v>1284</v>
          </cell>
          <cell r="P429" t="str">
            <v>775577018</v>
          </cell>
          <cell r="Q429" t="str">
            <v>PM</v>
          </cell>
          <cell r="R429" t="str">
            <v>240</v>
          </cell>
          <cell r="S429" t="str">
            <v>01</v>
          </cell>
          <cell r="T429" t="str">
            <v>Etablissement de crédit</v>
          </cell>
          <cell r="U429" t="str">
            <v>201</v>
          </cell>
          <cell r="V429" t="str">
            <v>Banque mutualiste ou coopérative</v>
          </cell>
          <cell r="W429" t="str">
            <v>001</v>
          </cell>
          <cell r="X429" t="str">
            <v>Agrément ACPR</v>
          </cell>
          <cell r="Y429">
            <v>6</v>
          </cell>
          <cell r="Z429" t="str">
            <v>NOUVEL ETABLISSEMENT</v>
          </cell>
          <cell r="AA429" t="str">
            <v>FR</v>
          </cell>
          <cell r="AB429" t="str">
            <v> France</v>
          </cell>
          <cell r="AC429" t="str">
            <v>S. BANCAIRE MUTUALISTE ET AUTRES RESEAUX</v>
          </cell>
          <cell r="AD429">
            <v>29</v>
          </cell>
          <cell r="AE429" t="str">
            <v>GPE CREDIT MUTUEL</v>
          </cell>
          <cell r="AF429">
            <v>0</v>
          </cell>
          <cell r="AG429" t="str">
            <v>29480</v>
          </cell>
          <cell r="AH429" t="str">
            <v>FR</v>
          </cell>
          <cell r="AI429" t="str">
            <v/>
          </cell>
          <cell r="AJ429" t="str">
            <v/>
          </cell>
          <cell r="AK429" t="str">
            <v>EC</v>
          </cell>
          <cell r="AL429" t="str">
            <v>Bq mut</v>
          </cell>
          <cell r="AM429" t="str">
            <v>PERSONNE_MORALE_SOCIETE</v>
          </cell>
          <cell r="AN429" t="str">
            <v>CREDIT MUTUEL</v>
          </cell>
          <cell r="AO429" t="str">
            <v>Groupes mutualistes</v>
          </cell>
          <cell r="AP429" t="str">
            <v/>
          </cell>
          <cell r="AQ429" t="str">
            <v/>
          </cell>
          <cell r="AR429" t="str">
            <v>FR</v>
          </cell>
          <cell r="AS429" t="str">
            <v>FRANCE</v>
          </cell>
          <cell r="AT429" t="str">
            <v/>
          </cell>
          <cell r="AU429" t="str">
            <v/>
          </cell>
          <cell r="AV429" t="str">
            <v>SAIDI</v>
          </cell>
          <cell r="AW429">
            <v>2763</v>
          </cell>
          <cell r="AX429">
            <v>66.231318481000002</v>
          </cell>
          <cell r="AY429">
            <v>27.755635743999999</v>
          </cell>
          <cell r="AZ429">
            <v>27.907285511000001</v>
          </cell>
          <cell r="BA429">
            <v>22</v>
          </cell>
          <cell r="BB429" t="str">
            <v>SI</v>
          </cell>
          <cell r="BC429">
            <v>0</v>
          </cell>
          <cell r="BD429">
            <v>0</v>
          </cell>
        </row>
        <row r="430">
          <cell r="A430" t="str">
            <v>15607</v>
          </cell>
          <cell r="B430" t="str">
            <v>BANQUE POPULAIRE COTE D AZUR</v>
          </cell>
          <cell r="C430" t="str">
            <v>3. Autres (GEA CBD)</v>
          </cell>
          <cell r="D430">
            <v>201212</v>
          </cell>
          <cell r="E430">
            <v>9.0899999999999995E-2</v>
          </cell>
          <cell r="F430">
            <v>0.14177000000000001</v>
          </cell>
          <cell r="G430">
            <v>3.3842250920000003</v>
          </cell>
          <cell r="H430">
            <v>0.30762606086280003</v>
          </cell>
          <cell r="I430">
            <v>0.47978159129284009</v>
          </cell>
          <cell r="J430">
            <v>7.3818355028272706E-2</v>
          </cell>
          <cell r="K430">
            <v>0.44011908097139602</v>
          </cell>
          <cell r="L430">
            <v>1.2168033069999999</v>
          </cell>
          <cell r="M430">
            <v>8.9822418515702301E-2</v>
          </cell>
          <cell r="N430">
            <v>0.53553835319979537</v>
          </cell>
          <cell r="O430">
            <v>11888</v>
          </cell>
          <cell r="P430" t="str">
            <v>955804448</v>
          </cell>
          <cell r="Q430" t="str">
            <v>PM</v>
          </cell>
          <cell r="R430" t="str">
            <v>202</v>
          </cell>
          <cell r="S430" t="str">
            <v>01</v>
          </cell>
          <cell r="T430" t="str">
            <v>Etablissement de crédit</v>
          </cell>
          <cell r="U430" t="str">
            <v>201</v>
          </cell>
          <cell r="V430" t="str">
            <v>Banque mutualiste ou coopérative</v>
          </cell>
          <cell r="W430" t="str">
            <v>001</v>
          </cell>
          <cell r="X430" t="str">
            <v>Agrément ACPR</v>
          </cell>
          <cell r="Y430">
            <v>6</v>
          </cell>
          <cell r="Z430" t="str">
            <v>NOUVEL ETABLISSEMENT</v>
          </cell>
          <cell r="AA430" t="str">
            <v>FR</v>
          </cell>
          <cell r="AB430" t="str">
            <v> France</v>
          </cell>
          <cell r="AC430" t="str">
            <v>S. BANCAIRE MUTUALISTE ET AUTRES RESEAUX</v>
          </cell>
          <cell r="AD430">
            <v>1163</v>
          </cell>
          <cell r="AE430" t="str">
            <v>GPE BPCE</v>
          </cell>
          <cell r="AF430">
            <v>0</v>
          </cell>
          <cell r="AG430" t="str">
            <v>06200</v>
          </cell>
          <cell r="AH430" t="str">
            <v>FR</v>
          </cell>
          <cell r="AI430" t="str">
            <v/>
          </cell>
          <cell r="AJ430" t="str">
            <v/>
          </cell>
          <cell r="AK430" t="str">
            <v>EC</v>
          </cell>
          <cell r="AL430" t="str">
            <v>Bq mut</v>
          </cell>
          <cell r="AM430" t="str">
            <v>PERSONNE_MORALE_SOCIETE</v>
          </cell>
          <cell r="AN430" t="str">
            <v>BPCE</v>
          </cell>
          <cell r="AO430" t="str">
            <v>Groupes mutualistes</v>
          </cell>
          <cell r="AP430" t="str">
            <v/>
          </cell>
          <cell r="AQ430" t="str">
            <v/>
          </cell>
          <cell r="AR430" t="str">
            <v>FR</v>
          </cell>
          <cell r="AS430" t="str">
            <v>FRANCE</v>
          </cell>
          <cell r="AT430" t="str">
            <v/>
          </cell>
          <cell r="AU430" t="str">
            <v/>
          </cell>
          <cell r="AV430" t="str">
            <v>TAMISIER</v>
          </cell>
          <cell r="AW430">
            <v>2762</v>
          </cell>
          <cell r="AX430">
            <v>5.8058549040000003</v>
          </cell>
          <cell r="AY430">
            <v>3.6550627940000004</v>
          </cell>
          <cell r="AZ430">
            <v>3.8818040119999999</v>
          </cell>
          <cell r="BA430">
            <v>156</v>
          </cell>
          <cell r="BB430" t="str">
            <v>SI</v>
          </cell>
          <cell r="BC430">
            <v>0</v>
          </cell>
          <cell r="BD430">
            <v>1</v>
          </cell>
        </row>
        <row r="431">
          <cell r="A431" t="str">
            <v>15629</v>
          </cell>
          <cell r="B431" t="str">
            <v>CAISSE FEDER CIT MUT NORD EUROPE</v>
          </cell>
          <cell r="C431" t="str">
            <v>3. Autres (GEA CBD)</v>
          </cell>
          <cell r="D431">
            <v>201212</v>
          </cell>
          <cell r="E431">
            <v>3.3099999999999997E-2</v>
          </cell>
          <cell r="F431">
            <v>0.24690000000000001</v>
          </cell>
          <cell r="G431">
            <v>16.656189287</v>
          </cell>
          <cell r="H431">
            <v>0.55131986539970002</v>
          </cell>
          <cell r="I431">
            <v>4.1124131349602999</v>
          </cell>
          <cell r="O431">
            <v>11925</v>
          </cell>
          <cell r="P431" t="str">
            <v>320342264</v>
          </cell>
          <cell r="Q431" t="str">
            <v>PM</v>
          </cell>
          <cell r="R431" t="str">
            <v>240</v>
          </cell>
          <cell r="S431" t="str">
            <v>01</v>
          </cell>
          <cell r="T431" t="str">
            <v>Etablissement de crédit</v>
          </cell>
          <cell r="U431" t="str">
            <v>201</v>
          </cell>
          <cell r="V431" t="str">
            <v>Banque mutualiste ou coopérative</v>
          </cell>
          <cell r="W431" t="str">
            <v>001</v>
          </cell>
          <cell r="X431" t="str">
            <v>Agrément ACPR</v>
          </cell>
          <cell r="Y431">
            <v>6</v>
          </cell>
          <cell r="Z431" t="str">
            <v>NOUVEL ETABLISSEMENT</v>
          </cell>
          <cell r="AA431" t="str">
            <v>FR</v>
          </cell>
          <cell r="AB431" t="str">
            <v> France</v>
          </cell>
          <cell r="AC431" t="str">
            <v>S. BANCAIRE MUTUALISTE ET AUTRES RESEAUX</v>
          </cell>
          <cell r="AD431">
            <v>29</v>
          </cell>
          <cell r="AE431" t="str">
            <v>GPE CREDIT MUTUEL</v>
          </cell>
          <cell r="AF431">
            <v>0</v>
          </cell>
          <cell r="AG431" t="str">
            <v>59000</v>
          </cell>
          <cell r="AH431" t="str">
            <v>FR</v>
          </cell>
          <cell r="AI431" t="str">
            <v/>
          </cell>
          <cell r="AJ431" t="str">
            <v/>
          </cell>
          <cell r="AK431" t="str">
            <v>EC</v>
          </cell>
          <cell r="AL431" t="str">
            <v>Bq mut</v>
          </cell>
          <cell r="AM431" t="str">
            <v>PERSONNE_MORALE_SOCIETE</v>
          </cell>
          <cell r="AN431" t="str">
            <v>CREDIT MUTUEL</v>
          </cell>
          <cell r="AO431" t="str">
            <v>Groupes mutualistes</v>
          </cell>
          <cell r="AP431" t="str">
            <v/>
          </cell>
          <cell r="AQ431" t="str">
            <v/>
          </cell>
          <cell r="AR431" t="str">
            <v>FR</v>
          </cell>
          <cell r="AS431" t="str">
            <v>FRANCE</v>
          </cell>
          <cell r="AT431" t="str">
            <v/>
          </cell>
          <cell r="AU431" t="str">
            <v/>
          </cell>
          <cell r="AV431" t="str">
            <v>QUILLIEN</v>
          </cell>
          <cell r="AW431">
            <v>2763</v>
          </cell>
          <cell r="AX431">
            <v>19.743687704999999</v>
          </cell>
          <cell r="AY431">
            <v>9.4696483780000005</v>
          </cell>
          <cell r="AZ431">
            <v>10.237798091</v>
          </cell>
          <cell r="BA431">
            <v>65</v>
          </cell>
          <cell r="BB431" t="str">
            <v>SI</v>
          </cell>
          <cell r="BC431">
            <v>0</v>
          </cell>
          <cell r="BD431">
            <v>0</v>
          </cell>
        </row>
        <row r="432">
          <cell r="A432" t="str">
            <v>15668</v>
          </cell>
          <cell r="B432" t="str">
            <v>BNP PARIBAS HOME LOAN SFH</v>
          </cell>
          <cell r="C432" t="str">
            <v>3. Autres (GEA CBD)</v>
          </cell>
          <cell r="D432">
            <v>201212</v>
          </cell>
          <cell r="E432">
            <v>0</v>
          </cell>
          <cell r="F432">
            <v>1.1999999999999999E-3</v>
          </cell>
          <cell r="G432">
            <v>31.873616999999999</v>
          </cell>
          <cell r="H432">
            <v>0</v>
          </cell>
          <cell r="I432">
            <v>3.8248340399999997E-2</v>
          </cell>
          <cell r="O432">
            <v>11979</v>
          </cell>
          <cell r="P432" t="str">
            <v>454084211</v>
          </cell>
          <cell r="Q432" t="str">
            <v>PM</v>
          </cell>
          <cell r="R432" t="str">
            <v>58B</v>
          </cell>
          <cell r="S432" t="str">
            <v>01</v>
          </cell>
          <cell r="T432" t="str">
            <v>Etablissement de crédit</v>
          </cell>
          <cell r="U432" t="str">
            <v>203</v>
          </cell>
          <cell r="V432" t="str">
            <v>Établissement de crédit spécialisé</v>
          </cell>
          <cell r="W432" t="str">
            <v>001</v>
          </cell>
          <cell r="X432" t="str">
            <v>Agrément ACPR</v>
          </cell>
          <cell r="Y432">
            <v>6</v>
          </cell>
          <cell r="Z432" t="str">
            <v>NOUVEL ETABLISSEMENT</v>
          </cell>
          <cell r="AA432" t="str">
            <v>FR</v>
          </cell>
          <cell r="AB432" t="str">
            <v> France</v>
          </cell>
          <cell r="AC432" t="str">
            <v>S. BANCAIRE PRIVE (GRANDS GROUPES)</v>
          </cell>
          <cell r="AD432">
            <v>768</v>
          </cell>
          <cell r="AE432" t="str">
            <v>GPE BNP-PARIBAS</v>
          </cell>
          <cell r="AF432">
            <v>0</v>
          </cell>
          <cell r="AG432" t="str">
            <v>75009</v>
          </cell>
          <cell r="AH432" t="str">
            <v>FR</v>
          </cell>
          <cell r="AI432" t="str">
            <v/>
          </cell>
          <cell r="AJ432" t="str">
            <v/>
          </cell>
          <cell r="AK432" t="str">
            <v>EC</v>
          </cell>
          <cell r="AL432" t="str">
            <v>ECS</v>
          </cell>
          <cell r="AM432" t="str">
            <v>PERSONNE_MORALE_SOCIETE</v>
          </cell>
          <cell r="AN432" t="str">
            <v>BNP-PARIBAS</v>
          </cell>
          <cell r="AO432" t="str">
            <v>Grands groupes bancaires privés</v>
          </cell>
          <cell r="AP432" t="str">
            <v>OUI</v>
          </cell>
          <cell r="AQ432" t="str">
            <v/>
          </cell>
          <cell r="AR432" t="str">
            <v>FR</v>
          </cell>
          <cell r="AS432" t="str">
            <v>FRANCE</v>
          </cell>
          <cell r="AT432" t="str">
            <v/>
          </cell>
          <cell r="AU432" t="str">
            <v/>
          </cell>
          <cell r="AV432" t="str">
            <v>LEMAIRE</v>
          </cell>
          <cell r="AW432">
            <v>2754</v>
          </cell>
          <cell r="AX432">
            <v>28.063439375000002</v>
          </cell>
          <cell r="BA432">
            <v>44</v>
          </cell>
          <cell r="BB432" t="str">
            <v>SI</v>
          </cell>
          <cell r="BC432">
            <v>0</v>
          </cell>
          <cell r="BD432">
            <v>1</v>
          </cell>
        </row>
        <row r="433">
          <cell r="A433" t="str">
            <v>15848</v>
          </cell>
          <cell r="B433" t="str">
            <v>CREDIT MUTUEL - CIC HOME LOAN SFH</v>
          </cell>
          <cell r="C433" t="str">
            <v>3. Autres (GEA CBD)</v>
          </cell>
          <cell r="D433">
            <v>201212</v>
          </cell>
          <cell r="E433">
            <v>7.6E-3</v>
          </cell>
          <cell r="F433">
            <v>0.106</v>
          </cell>
          <cell r="G433">
            <v>31.736344896000002</v>
          </cell>
          <cell r="H433">
            <v>0.24119622120960002</v>
          </cell>
          <cell r="I433">
            <v>3.3640525589760002</v>
          </cell>
          <cell r="O433">
            <v>12139</v>
          </cell>
          <cell r="P433" t="str">
            <v>480618800</v>
          </cell>
          <cell r="Q433" t="str">
            <v>PM</v>
          </cell>
          <cell r="R433" t="str">
            <v>58B</v>
          </cell>
          <cell r="S433" t="str">
            <v>01</v>
          </cell>
          <cell r="T433" t="str">
            <v>Etablissement de crédit</v>
          </cell>
          <cell r="U433" t="str">
            <v>203</v>
          </cell>
          <cell r="V433" t="str">
            <v>Établissement de crédit spécialisé</v>
          </cell>
          <cell r="W433" t="str">
            <v>001</v>
          </cell>
          <cell r="X433" t="str">
            <v>Agrément ACPR</v>
          </cell>
          <cell r="Y433">
            <v>6</v>
          </cell>
          <cell r="Z433" t="str">
            <v>NOUVEL ETABLISSEMENT</v>
          </cell>
          <cell r="AA433" t="str">
            <v>FR</v>
          </cell>
          <cell r="AB433" t="str">
            <v> France</v>
          </cell>
          <cell r="AC433" t="str">
            <v>S. BANCAIRE MUTUALISTE ET AUTRES RESEAUX</v>
          </cell>
          <cell r="AD433">
            <v>29</v>
          </cell>
          <cell r="AE433" t="str">
            <v>GPE CREDIT MUTUEL</v>
          </cell>
          <cell r="AF433">
            <v>0</v>
          </cell>
          <cell r="AG433" t="str">
            <v>75009</v>
          </cell>
          <cell r="AH433" t="str">
            <v>FR</v>
          </cell>
          <cell r="AI433" t="str">
            <v/>
          </cell>
          <cell r="AJ433" t="str">
            <v/>
          </cell>
          <cell r="AK433" t="str">
            <v>EC</v>
          </cell>
          <cell r="AL433" t="str">
            <v>ECS</v>
          </cell>
          <cell r="AM433" t="str">
            <v>PERSONNE_MORALE_SOCIETE</v>
          </cell>
          <cell r="AN433" t="str">
            <v>CREDIT MUTUEL</v>
          </cell>
          <cell r="AO433" t="str">
            <v>Groupes mutualistes</v>
          </cell>
          <cell r="AP433" t="str">
            <v/>
          </cell>
          <cell r="AQ433" t="str">
            <v/>
          </cell>
          <cell r="AR433" t="str">
            <v>FR</v>
          </cell>
          <cell r="AS433" t="str">
            <v>FRANCE</v>
          </cell>
          <cell r="AT433" t="str">
            <v/>
          </cell>
          <cell r="AU433" t="str">
            <v/>
          </cell>
          <cell r="AV433" t="str">
            <v>QUILLIEN</v>
          </cell>
          <cell r="AW433">
            <v>2763</v>
          </cell>
          <cell r="AX433">
            <v>26.365637994</v>
          </cell>
          <cell r="BA433">
            <v>47</v>
          </cell>
          <cell r="BB433" t="str">
            <v>SI</v>
          </cell>
          <cell r="BC433">
            <v>0</v>
          </cell>
          <cell r="BD433">
            <v>1</v>
          </cell>
        </row>
        <row r="434">
          <cell r="A434" t="str">
            <v>15898</v>
          </cell>
          <cell r="B434" t="str">
            <v>CREDIT AGRICOLE HOME LOAN SFH</v>
          </cell>
          <cell r="C434" t="str">
            <v>3. Autres (GEA CBD)</v>
          </cell>
          <cell r="D434">
            <v>201212</v>
          </cell>
          <cell r="G434">
            <v>38.451447080999998</v>
          </cell>
          <cell r="O434">
            <v>12196</v>
          </cell>
          <cell r="P434" t="str">
            <v>437667371</v>
          </cell>
          <cell r="Q434" t="str">
            <v>PM</v>
          </cell>
          <cell r="R434" t="str">
            <v>58B</v>
          </cell>
          <cell r="S434" t="str">
            <v>01</v>
          </cell>
          <cell r="T434" t="str">
            <v>Etablissement de crédit</v>
          </cell>
          <cell r="U434" t="str">
            <v>203</v>
          </cell>
          <cell r="V434" t="str">
            <v>Établissement de crédit spécialisé</v>
          </cell>
          <cell r="W434" t="str">
            <v>001</v>
          </cell>
          <cell r="X434" t="str">
            <v>Agrément ACPR</v>
          </cell>
          <cell r="Y434">
            <v>6</v>
          </cell>
          <cell r="Z434" t="str">
            <v>NOUVEL ETABLISSEMENT</v>
          </cell>
          <cell r="AA434" t="str">
            <v>FR</v>
          </cell>
          <cell r="AB434" t="str">
            <v> France</v>
          </cell>
          <cell r="AC434" t="str">
            <v>S. BANCAIRE MUTUALISTE ET AUTRES RESEAUX</v>
          </cell>
          <cell r="AD434">
            <v>27</v>
          </cell>
          <cell r="AE434" t="str">
            <v>GPE CREDIT AGRICOLE</v>
          </cell>
          <cell r="AF434">
            <v>0</v>
          </cell>
          <cell r="AG434" t="str">
            <v>92120</v>
          </cell>
          <cell r="AH434" t="str">
            <v>FR</v>
          </cell>
          <cell r="AI434" t="str">
            <v/>
          </cell>
          <cell r="AJ434" t="str">
            <v/>
          </cell>
          <cell r="AK434" t="str">
            <v>EC</v>
          </cell>
          <cell r="AL434" t="str">
            <v>ECS</v>
          </cell>
          <cell r="AM434" t="str">
            <v>PERSONNE_MORALE_SOCIETE</v>
          </cell>
          <cell r="AN434" t="str">
            <v>CREDIT AGRICOLE</v>
          </cell>
          <cell r="AO434" t="str">
            <v>Groupes mutualistes</v>
          </cell>
          <cell r="AP434" t="str">
            <v/>
          </cell>
          <cell r="AQ434" t="str">
            <v/>
          </cell>
          <cell r="AR434" t="str">
            <v>FR</v>
          </cell>
          <cell r="AS434" t="str">
            <v>FRANCE</v>
          </cell>
          <cell r="AT434" t="str">
            <v/>
          </cell>
          <cell r="AU434" t="str">
            <v/>
          </cell>
          <cell r="AV434" t="str">
            <v>BALLABRIGA</v>
          </cell>
          <cell r="AW434">
            <v>2761</v>
          </cell>
          <cell r="AX434">
            <v>28.201885876999999</v>
          </cell>
          <cell r="BA434">
            <v>43</v>
          </cell>
          <cell r="BB434" t="str">
            <v>SI</v>
          </cell>
          <cell r="BC434">
            <v>0</v>
          </cell>
          <cell r="BD434">
            <v>1</v>
          </cell>
        </row>
        <row r="435">
          <cell r="A435" t="str">
            <v>15968</v>
          </cell>
          <cell r="B435" t="str">
            <v>SOCIETE GENERALE SCF</v>
          </cell>
          <cell r="C435" t="str">
            <v>3. Autres (GEA CBD)</v>
          </cell>
          <cell r="D435">
            <v>201212</v>
          </cell>
          <cell r="E435">
            <v>5.0000000000000001E-4</v>
          </cell>
          <cell r="F435">
            <v>5.11E-2</v>
          </cell>
          <cell r="G435">
            <v>11.930205279999999</v>
          </cell>
          <cell r="H435">
            <v>5.9651026399999999E-3</v>
          </cell>
          <cell r="I435">
            <v>0.60963348980799992</v>
          </cell>
          <cell r="O435">
            <v>12379</v>
          </cell>
          <cell r="P435" t="str">
            <v>479755480</v>
          </cell>
          <cell r="Q435" t="str">
            <v>PM</v>
          </cell>
          <cell r="R435" t="str">
            <v>510</v>
          </cell>
          <cell r="S435" t="str">
            <v>01</v>
          </cell>
          <cell r="T435" t="str">
            <v>Etablissement de crédit</v>
          </cell>
          <cell r="U435" t="str">
            <v>203</v>
          </cell>
          <cell r="V435" t="str">
            <v>Établissement de crédit spécialisé</v>
          </cell>
          <cell r="W435" t="str">
            <v>001</v>
          </cell>
          <cell r="X435" t="str">
            <v>Agrément ACPR</v>
          </cell>
          <cell r="Y435">
            <v>6</v>
          </cell>
          <cell r="Z435" t="str">
            <v>NOUVEL ETABLISSEMENT</v>
          </cell>
          <cell r="AA435" t="str">
            <v>FR</v>
          </cell>
          <cell r="AB435" t="str">
            <v> France</v>
          </cell>
          <cell r="AC435" t="str">
            <v>S. BANCAIRE PRIVE (GRANDS GROUPES)</v>
          </cell>
          <cell r="AD435">
            <v>30</v>
          </cell>
          <cell r="AE435" t="str">
            <v>GPE SOCIETE GENERALE</v>
          </cell>
          <cell r="AF435">
            <v>0</v>
          </cell>
          <cell r="AG435" t="str">
            <v>92800</v>
          </cell>
          <cell r="AH435" t="str">
            <v>FR</v>
          </cell>
          <cell r="AI435" t="str">
            <v/>
          </cell>
          <cell r="AJ435" t="str">
            <v/>
          </cell>
          <cell r="AK435" t="str">
            <v>EC</v>
          </cell>
          <cell r="AL435" t="str">
            <v>ECS</v>
          </cell>
          <cell r="AM435" t="str">
            <v>PERSONNE_MORALE_SOCIETE</v>
          </cell>
          <cell r="AN435" t="str">
            <v>SOCIETE GENERALE</v>
          </cell>
          <cell r="AO435" t="str">
            <v>Grands groupes bancaires privés</v>
          </cell>
          <cell r="AP435" t="str">
            <v>OUI</v>
          </cell>
          <cell r="AQ435" t="str">
            <v/>
          </cell>
          <cell r="AR435" t="str">
            <v>FR</v>
          </cell>
          <cell r="AS435" t="str">
            <v>FRANCE</v>
          </cell>
          <cell r="AT435" t="str">
            <v/>
          </cell>
          <cell r="AU435" t="str">
            <v/>
          </cell>
          <cell r="AV435" t="str">
            <v>AYROLES</v>
          </cell>
          <cell r="AW435">
            <v>2751</v>
          </cell>
          <cell r="AX435">
            <v>10.429606345</v>
          </cell>
          <cell r="BA435">
            <v>114</v>
          </cell>
          <cell r="BB435" t="str">
            <v>SI</v>
          </cell>
          <cell r="BC435">
            <v>0</v>
          </cell>
          <cell r="BD435">
            <v>1</v>
          </cell>
        </row>
        <row r="436">
          <cell r="A436" t="str">
            <v>16006</v>
          </cell>
          <cell r="B436" t="str">
            <v>CRCAM DU MORBIHAN</v>
          </cell>
          <cell r="C436" t="str">
            <v>3. Autres (GEA CBD)</v>
          </cell>
          <cell r="D436">
            <v>201212</v>
          </cell>
          <cell r="E436">
            <v>4.99E-2</v>
          </cell>
          <cell r="F436">
            <v>0.16889999999999999</v>
          </cell>
          <cell r="G436">
            <v>6.0420759999999998</v>
          </cell>
          <cell r="H436">
            <v>0.30149959240000002</v>
          </cell>
          <cell r="I436">
            <v>1.0205066363999999</v>
          </cell>
          <cell r="J436">
            <v>3.61E-2</v>
          </cell>
          <cell r="K436">
            <v>0.42370000000000002</v>
          </cell>
          <cell r="L436">
            <v>2.1599710000000001</v>
          </cell>
          <cell r="M436">
            <v>7.7974953100000008E-2</v>
          </cell>
          <cell r="N436">
            <v>0.91517971270000009</v>
          </cell>
          <cell r="O436">
            <v>12451</v>
          </cell>
          <cell r="P436" t="str">
            <v>777903816</v>
          </cell>
          <cell r="Q436" t="str">
            <v>PM</v>
          </cell>
          <cell r="R436" t="str">
            <v>210</v>
          </cell>
          <cell r="S436" t="str">
            <v>01</v>
          </cell>
          <cell r="T436" t="str">
            <v>Etablissement de crédit</v>
          </cell>
          <cell r="U436" t="str">
            <v>201</v>
          </cell>
          <cell r="V436" t="str">
            <v>Banque mutualiste ou coopérative</v>
          </cell>
          <cell r="W436" t="str">
            <v>001</v>
          </cell>
          <cell r="X436" t="str">
            <v>Agrément ACPR</v>
          </cell>
          <cell r="Y436">
            <v>6</v>
          </cell>
          <cell r="Z436" t="str">
            <v>NOUVEL ETABLISSEMENT</v>
          </cell>
          <cell r="AA436" t="str">
            <v>FR</v>
          </cell>
          <cell r="AB436" t="str">
            <v> France</v>
          </cell>
          <cell r="AC436" t="str">
            <v>S. BANCAIRE MUTUALISTE ET AUTRES RESEAUX</v>
          </cell>
          <cell r="AD436">
            <v>27</v>
          </cell>
          <cell r="AE436" t="str">
            <v>GPE CREDIT AGRICOLE</v>
          </cell>
          <cell r="AF436">
            <v>0</v>
          </cell>
          <cell r="AG436" t="str">
            <v>56000</v>
          </cell>
          <cell r="AH436" t="str">
            <v>FR</v>
          </cell>
          <cell r="AI436" t="str">
            <v/>
          </cell>
          <cell r="AJ436" t="str">
            <v/>
          </cell>
          <cell r="AK436" t="str">
            <v>EC</v>
          </cell>
          <cell r="AL436" t="str">
            <v>Bq mut</v>
          </cell>
          <cell r="AM436" t="str">
            <v>PERSONNE_MORALE_SOCIETE</v>
          </cell>
          <cell r="AN436" t="str">
            <v>CREDIT AGRICOLE</v>
          </cell>
          <cell r="AO436" t="str">
            <v>Groupes mutualistes</v>
          </cell>
          <cell r="AP436" t="str">
            <v/>
          </cell>
          <cell r="AQ436" t="str">
            <v/>
          </cell>
          <cell r="AR436" t="str">
            <v>FR</v>
          </cell>
          <cell r="AS436" t="str">
            <v>FRANCE</v>
          </cell>
          <cell r="AT436" t="str">
            <v/>
          </cell>
          <cell r="AU436" t="str">
            <v/>
          </cell>
          <cell r="AV436" t="str">
            <v>PIGEON</v>
          </cell>
          <cell r="AW436">
            <v>2761</v>
          </cell>
          <cell r="AX436">
            <v>8.8528860270000003</v>
          </cell>
          <cell r="AY436">
            <v>6.8677046069999994</v>
          </cell>
          <cell r="AZ436">
            <v>2.1184002070000001</v>
          </cell>
          <cell r="BA436">
            <v>126</v>
          </cell>
          <cell r="BB436" t="str">
            <v>SI</v>
          </cell>
          <cell r="BC436">
            <v>0</v>
          </cell>
          <cell r="BD436">
            <v>0</v>
          </cell>
        </row>
        <row r="437">
          <cell r="A437" t="str">
            <v>16058</v>
          </cell>
          <cell r="B437" t="str">
            <v>HSBC SFH (FRANCE)</v>
          </cell>
          <cell r="C437" t="str">
            <v>3. Autres (GEA CBD)</v>
          </cell>
          <cell r="D437">
            <v>201212</v>
          </cell>
          <cell r="E437">
            <v>1.6500000000000001E-2</v>
          </cell>
          <cell r="F437">
            <v>0.1118</v>
          </cell>
          <cell r="G437">
            <v>3.9972079909999998</v>
          </cell>
          <cell r="H437">
            <v>6.5953931851500003E-2</v>
          </cell>
          <cell r="I437">
            <v>0.44688785339379994</v>
          </cell>
          <cell r="O437">
            <v>12546</v>
          </cell>
          <cell r="P437" t="str">
            <v>480034917</v>
          </cell>
          <cell r="Q437" t="str">
            <v>PM</v>
          </cell>
          <cell r="R437" t="str">
            <v>58B</v>
          </cell>
          <cell r="S437" t="str">
            <v>01</v>
          </cell>
          <cell r="T437" t="str">
            <v>Etablissement de crédit</v>
          </cell>
          <cell r="U437" t="str">
            <v>203</v>
          </cell>
          <cell r="V437" t="str">
            <v>Établissement de crédit spécialisé</v>
          </cell>
          <cell r="W437" t="str">
            <v>001</v>
          </cell>
          <cell r="X437" t="str">
            <v>Agrément ACPR</v>
          </cell>
          <cell r="Y437">
            <v>6</v>
          </cell>
          <cell r="Z437" t="str">
            <v>NOUVEL ETABLISSEMENT</v>
          </cell>
          <cell r="AA437" t="str">
            <v>GB</v>
          </cell>
          <cell r="AB437" t="str">
            <v> Royaume-Uni</v>
          </cell>
          <cell r="AC437" t="str">
            <v>S. BANCAIRE ETRANGER EEE</v>
          </cell>
          <cell r="AD437">
            <v>160</v>
          </cell>
          <cell r="AE437" t="str">
            <v>GPE HSBC HOLDINGS</v>
          </cell>
          <cell r="AF437">
            <v>0</v>
          </cell>
          <cell r="AG437" t="str">
            <v>75008</v>
          </cell>
          <cell r="AH437" t="str">
            <v>FR</v>
          </cell>
          <cell r="AI437" t="str">
            <v/>
          </cell>
          <cell r="AJ437" t="str">
            <v/>
          </cell>
          <cell r="AK437" t="str">
            <v>EC</v>
          </cell>
          <cell r="AL437" t="str">
            <v>ECS</v>
          </cell>
          <cell r="AM437" t="str">
            <v>PERSONNE_MORALE_SOCIETE</v>
          </cell>
          <cell r="AN437" t="str">
            <v>HSBC HOLDINGS</v>
          </cell>
          <cell r="AO437" t="str">
            <v>Grands groupes bancaires privés</v>
          </cell>
          <cell r="AP437" t="str">
            <v>OUI</v>
          </cell>
          <cell r="AQ437" t="str">
            <v/>
          </cell>
          <cell r="AR437" t="str">
            <v>ETR</v>
          </cell>
          <cell r="AS437" t="str">
            <v>FRANCE</v>
          </cell>
          <cell r="AT437" t="str">
            <v/>
          </cell>
          <cell r="AU437" t="str">
            <v/>
          </cell>
          <cell r="AV437" t="str">
            <v>RINERO</v>
          </cell>
          <cell r="AW437">
            <v>2752</v>
          </cell>
          <cell r="AX437">
            <v>5.3018585219999999</v>
          </cell>
          <cell r="BA437">
            <v>164</v>
          </cell>
          <cell r="BB437" t="str">
            <v>SI</v>
          </cell>
          <cell r="BC437">
            <v>0</v>
          </cell>
          <cell r="BD437">
            <v>1</v>
          </cell>
        </row>
        <row r="438">
          <cell r="A438" t="str">
            <v>16088</v>
          </cell>
          <cell r="B438" t="str">
            <v>ARKEA SFH</v>
          </cell>
          <cell r="C438" t="str">
            <v>3. Autres (GEA CBD)</v>
          </cell>
          <cell r="D438">
            <v>201212</v>
          </cell>
          <cell r="E438">
            <v>3.2000000000000002E-3</v>
          </cell>
          <cell r="F438">
            <v>0.1066</v>
          </cell>
          <cell r="G438">
            <v>6.433447234</v>
          </cell>
          <cell r="H438">
            <v>2.0587031148800002E-2</v>
          </cell>
          <cell r="I438">
            <v>0.68580547514440005</v>
          </cell>
          <cell r="O438">
            <v>12586</v>
          </cell>
          <cell r="P438" t="str">
            <v>433383205</v>
          </cell>
          <cell r="Q438" t="str">
            <v>PM</v>
          </cell>
          <cell r="R438" t="str">
            <v>58B</v>
          </cell>
          <cell r="S438" t="str">
            <v>01</v>
          </cell>
          <cell r="T438" t="str">
            <v>Etablissement de crédit</v>
          </cell>
          <cell r="U438" t="str">
            <v>203</v>
          </cell>
          <cell r="V438" t="str">
            <v>Établissement de crédit spécialisé</v>
          </cell>
          <cell r="W438" t="str">
            <v>001</v>
          </cell>
          <cell r="X438" t="str">
            <v>Agrément ACPR</v>
          </cell>
          <cell r="Y438">
            <v>6</v>
          </cell>
          <cell r="Z438" t="str">
            <v>NOUVEL ETABLISSEMENT</v>
          </cell>
          <cell r="AA438" t="str">
            <v>FR</v>
          </cell>
          <cell r="AB438" t="str">
            <v> France</v>
          </cell>
          <cell r="AC438" t="str">
            <v>S. BANCAIRE MUTUALISTE ET AUTRES RESEAUX</v>
          </cell>
          <cell r="AD438">
            <v>29</v>
          </cell>
          <cell r="AE438" t="str">
            <v>GPE CREDIT MUTUEL</v>
          </cell>
          <cell r="AF438">
            <v>0</v>
          </cell>
          <cell r="AG438" t="str">
            <v>29200</v>
          </cell>
          <cell r="AH438" t="str">
            <v>FR</v>
          </cell>
          <cell r="AI438" t="str">
            <v/>
          </cell>
          <cell r="AJ438" t="str">
            <v/>
          </cell>
          <cell r="AK438" t="str">
            <v>EC</v>
          </cell>
          <cell r="AL438" t="str">
            <v>ECS</v>
          </cell>
          <cell r="AM438" t="str">
            <v>PERSONNE_MORALE_SOCIETE</v>
          </cell>
          <cell r="AN438" t="str">
            <v>CREDIT MUTUEL</v>
          </cell>
          <cell r="AO438" t="str">
            <v>Groupes mutualistes</v>
          </cell>
          <cell r="AP438" t="str">
            <v/>
          </cell>
          <cell r="AQ438" t="str">
            <v/>
          </cell>
          <cell r="AR438" t="str">
            <v>FR</v>
          </cell>
          <cell r="AS438" t="str">
            <v>FRANCE</v>
          </cell>
          <cell r="AT438" t="str">
            <v/>
          </cell>
          <cell r="AU438" t="str">
            <v/>
          </cell>
          <cell r="AV438" t="str">
            <v>QUILLIEN</v>
          </cell>
          <cell r="AW438">
            <v>2763</v>
          </cell>
          <cell r="AX438">
            <v>4.690409389</v>
          </cell>
          <cell r="BA438">
            <v>175</v>
          </cell>
          <cell r="BB438" t="str">
            <v>SI</v>
          </cell>
          <cell r="BC438">
            <v>0</v>
          </cell>
          <cell r="BD438">
            <v>1</v>
          </cell>
        </row>
        <row r="439">
          <cell r="A439" t="str">
            <v>16106</v>
          </cell>
          <cell r="B439" t="str">
            <v>CRCAM DE LORRAINE</v>
          </cell>
          <cell r="C439" t="str">
            <v>3. Autres (GEA CBD)</v>
          </cell>
          <cell r="D439">
            <v>201212</v>
          </cell>
          <cell r="E439">
            <v>0.05</v>
          </cell>
          <cell r="F439">
            <v>0.16750000000000001</v>
          </cell>
          <cell r="G439">
            <v>5.5235570000000003</v>
          </cell>
          <cell r="H439">
            <v>0.27617785</v>
          </cell>
          <cell r="I439">
            <v>0.92519579750000014</v>
          </cell>
          <cell r="J439">
            <v>4.4200000000000003E-2</v>
          </cell>
          <cell r="K439">
            <v>0.43469999999999998</v>
          </cell>
          <cell r="L439">
            <v>2.0770620000000002</v>
          </cell>
          <cell r="M439">
            <v>9.1806140400000014E-2</v>
          </cell>
          <cell r="N439">
            <v>0.90289885140000004</v>
          </cell>
          <cell r="O439">
            <v>1291</v>
          </cell>
          <cell r="P439" t="str">
            <v>775616162</v>
          </cell>
          <cell r="Q439" t="str">
            <v>PM</v>
          </cell>
          <cell r="R439" t="str">
            <v>210</v>
          </cell>
          <cell r="S439" t="str">
            <v>01</v>
          </cell>
          <cell r="T439" t="str">
            <v>Etablissement de crédit</v>
          </cell>
          <cell r="U439" t="str">
            <v>201</v>
          </cell>
          <cell r="V439" t="str">
            <v>Banque mutualiste ou coopérative</v>
          </cell>
          <cell r="W439" t="str">
            <v>001</v>
          </cell>
          <cell r="X439" t="str">
            <v>Agrément ACPR</v>
          </cell>
          <cell r="Y439">
            <v>6</v>
          </cell>
          <cell r="Z439" t="str">
            <v>NOUVEL ETABLISSEMENT</v>
          </cell>
          <cell r="AA439" t="str">
            <v>FR</v>
          </cell>
          <cell r="AB439" t="str">
            <v> France</v>
          </cell>
          <cell r="AC439" t="str">
            <v>S. BANCAIRE MUTUALISTE ET AUTRES RESEAUX</v>
          </cell>
          <cell r="AD439">
            <v>27</v>
          </cell>
          <cell r="AE439" t="str">
            <v>GPE CREDIT AGRICOLE</v>
          </cell>
          <cell r="AF439">
            <v>0</v>
          </cell>
          <cell r="AG439" t="str">
            <v>57000</v>
          </cell>
          <cell r="AH439" t="str">
            <v>FR</v>
          </cell>
          <cell r="AI439" t="str">
            <v/>
          </cell>
          <cell r="AJ439" t="str">
            <v/>
          </cell>
          <cell r="AK439" t="str">
            <v>EC</v>
          </cell>
          <cell r="AL439" t="str">
            <v>Bq mut</v>
          </cell>
          <cell r="AM439" t="str">
            <v>PERSONNE_MORALE_SOCIETE</v>
          </cell>
          <cell r="AN439" t="str">
            <v>CREDIT AGRICOLE</v>
          </cell>
          <cell r="AO439" t="str">
            <v>Groupes mutualistes</v>
          </cell>
          <cell r="AP439" t="str">
            <v/>
          </cell>
          <cell r="AQ439" t="str">
            <v/>
          </cell>
          <cell r="AR439" t="str">
            <v>FR</v>
          </cell>
          <cell r="AS439" t="str">
            <v>FRANCE</v>
          </cell>
          <cell r="AT439" t="str">
            <v/>
          </cell>
          <cell r="AU439" t="str">
            <v/>
          </cell>
          <cell r="AV439" t="str">
            <v>THUEZ</v>
          </cell>
          <cell r="AW439">
            <v>2761</v>
          </cell>
          <cell r="AX439">
            <v>8.6732466099999996</v>
          </cell>
          <cell r="AY439">
            <v>6.3021323699999998</v>
          </cell>
          <cell r="AZ439">
            <v>2.1189392590000002</v>
          </cell>
          <cell r="BA439">
            <v>128</v>
          </cell>
          <cell r="BB439" t="str">
            <v>SI</v>
          </cell>
          <cell r="BC439">
            <v>0</v>
          </cell>
          <cell r="BD439">
            <v>0</v>
          </cell>
        </row>
        <row r="440">
          <cell r="A440" t="str">
            <v>16159</v>
          </cell>
          <cell r="B440" t="str">
            <v>CAISSE FEDER CIT MUT ANTILLES-GUYANE</v>
          </cell>
          <cell r="C440" t="str">
            <v>3. Autres (GEA CBD)</v>
          </cell>
          <cell r="D440">
            <v>201212</v>
          </cell>
          <cell r="E440">
            <v>9.2999999999999999E-2</v>
          </cell>
          <cell r="F440">
            <v>0.19170000000000001</v>
          </cell>
          <cell r="G440">
            <v>1.761472919</v>
          </cell>
          <cell r="H440">
            <v>0.16381698146699999</v>
          </cell>
          <cell r="I440">
            <v>0.33767435857230005</v>
          </cell>
          <cell r="O440">
            <v>12674</v>
          </cell>
          <cell r="P440" t="str">
            <v>682033261</v>
          </cell>
          <cell r="Q440" t="str">
            <v>PM</v>
          </cell>
          <cell r="R440" t="str">
            <v>243</v>
          </cell>
          <cell r="S440" t="str">
            <v>01</v>
          </cell>
          <cell r="T440" t="str">
            <v>Etablissement de crédit</v>
          </cell>
          <cell r="U440" t="str">
            <v>201</v>
          </cell>
          <cell r="V440" t="str">
            <v>Banque mutualiste ou coopérative</v>
          </cell>
          <cell r="W440" t="str">
            <v>001</v>
          </cell>
          <cell r="X440" t="str">
            <v>Agrément ACPR</v>
          </cell>
          <cell r="Y440">
            <v>6</v>
          </cell>
          <cell r="Z440" t="str">
            <v>NOUVEL ETABLISSEMENT</v>
          </cell>
          <cell r="AA440" t="str">
            <v>FR</v>
          </cell>
          <cell r="AB440" t="str">
            <v> France</v>
          </cell>
          <cell r="AC440" t="str">
            <v>S. BANCAIRE MUTUALISTE ET AUTRES RESEAUX</v>
          </cell>
          <cell r="AD440">
            <v>29</v>
          </cell>
          <cell r="AE440" t="str">
            <v>GPE CREDIT MUTUEL</v>
          </cell>
          <cell r="AF440">
            <v>0</v>
          </cell>
          <cell r="AG440" t="str">
            <v>97200</v>
          </cell>
          <cell r="AH440" t="str">
            <v>FR</v>
          </cell>
          <cell r="AI440" t="str">
            <v/>
          </cell>
          <cell r="AJ440" t="str">
            <v/>
          </cell>
          <cell r="AK440" t="str">
            <v>EC</v>
          </cell>
          <cell r="AL440" t="str">
            <v>Bq mut</v>
          </cell>
          <cell r="AM440" t="str">
            <v>PERSONNE_MORALE_SOCIETE</v>
          </cell>
          <cell r="AN440" t="str">
            <v>CREDIT MUTUEL</v>
          </cell>
          <cell r="AO440" t="str">
            <v>Groupes mutualistes</v>
          </cell>
          <cell r="AP440" t="str">
            <v/>
          </cell>
          <cell r="AQ440" t="str">
            <v/>
          </cell>
          <cell r="AR440" t="str">
            <v>FR</v>
          </cell>
          <cell r="AS440" t="str">
            <v>FRANCE</v>
          </cell>
          <cell r="AT440" t="str">
            <v/>
          </cell>
          <cell r="AU440" t="str">
            <v/>
          </cell>
          <cell r="AV440" t="str">
            <v>NEY</v>
          </cell>
          <cell r="AW440">
            <v>2763</v>
          </cell>
          <cell r="AX440">
            <v>1.978876694</v>
          </cell>
          <cell r="AY440">
            <v>1.544840022</v>
          </cell>
          <cell r="AZ440">
            <v>1.3101407350000001</v>
          </cell>
          <cell r="BA440">
            <v>243</v>
          </cell>
          <cell r="BB440" t="str">
            <v>SI</v>
          </cell>
          <cell r="BC440">
            <v>0</v>
          </cell>
          <cell r="BD440">
            <v>0</v>
          </cell>
        </row>
        <row r="441">
          <cell r="A441" t="str">
            <v>16188</v>
          </cell>
          <cell r="B441" t="str">
            <v>BPCE</v>
          </cell>
          <cell r="C441" t="str">
            <v>3. Autres (GEA CBD)</v>
          </cell>
          <cell r="D441">
            <v>201212</v>
          </cell>
          <cell r="E441">
            <v>3.8337851559405001E-2</v>
          </cell>
          <cell r="F441">
            <v>0.22464271982569001</v>
          </cell>
          <cell r="G441">
            <v>214.28147727000001</v>
          </cell>
          <cell r="H441">
            <v>8.2150914675072766</v>
          </cell>
          <cell r="I441">
            <v>48.136773862199576</v>
          </cell>
          <cell r="J441">
            <v>1.81531469541816E-2</v>
          </cell>
          <cell r="K441">
            <v>0.48083762957834902</v>
          </cell>
          <cell r="L441">
            <v>35.618477490000004</v>
          </cell>
          <cell r="M441">
            <v>0.64658745616017943</v>
          </cell>
          <cell r="N441">
            <v>17.126704285481384</v>
          </cell>
          <cell r="O441">
            <v>12732</v>
          </cell>
          <cell r="P441" t="str">
            <v>493455042</v>
          </cell>
          <cell r="Q441" t="str">
            <v>PM</v>
          </cell>
          <cell r="R441" t="str">
            <v>190</v>
          </cell>
          <cell r="S441" t="str">
            <v>01</v>
          </cell>
          <cell r="T441" t="str">
            <v>Etablissement de crédit</v>
          </cell>
          <cell r="U441" t="str">
            <v>200</v>
          </cell>
          <cell r="V441" t="str">
            <v>Banque</v>
          </cell>
          <cell r="W441" t="str">
            <v>001</v>
          </cell>
          <cell r="X441" t="str">
            <v>Agrément ACPR</v>
          </cell>
          <cell r="Y441">
            <v>6</v>
          </cell>
          <cell r="Z441" t="str">
            <v>NOUVEL ETABLISSEMENT</v>
          </cell>
          <cell r="AA441" t="str">
            <v>FR</v>
          </cell>
          <cell r="AB441" t="str">
            <v> France</v>
          </cell>
          <cell r="AC441" t="str">
            <v>S. BANCAIRE MUTUALISTE ET AUTRES RESEAUX</v>
          </cell>
          <cell r="AD441">
            <v>1163</v>
          </cell>
          <cell r="AE441" t="str">
            <v>GPE BPCE</v>
          </cell>
          <cell r="AF441">
            <v>0</v>
          </cell>
          <cell r="AG441" t="str">
            <v>75013</v>
          </cell>
          <cell r="AH441" t="str">
            <v>FR</v>
          </cell>
          <cell r="AI441" t="str">
            <v/>
          </cell>
          <cell r="AJ441" t="str">
            <v/>
          </cell>
          <cell r="AK441" t="str">
            <v>EC</v>
          </cell>
          <cell r="AL441" t="str">
            <v>Banque</v>
          </cell>
          <cell r="AM441" t="str">
            <v>PERSONNE_MORALE_SOCIETE</v>
          </cell>
          <cell r="AN441" t="str">
            <v>BPCE</v>
          </cell>
          <cell r="AO441" t="str">
            <v>Groupes mutualistes</v>
          </cell>
          <cell r="AP441" t="str">
            <v/>
          </cell>
          <cell r="AQ441" t="str">
            <v/>
          </cell>
          <cell r="AR441" t="str">
            <v>FR</v>
          </cell>
          <cell r="AS441" t="str">
            <v>FRANCE</v>
          </cell>
          <cell r="AT441" t="str">
            <v/>
          </cell>
          <cell r="AU441" t="str">
            <v/>
          </cell>
          <cell r="AV441" t="str">
            <v>RINGWALD</v>
          </cell>
          <cell r="AW441">
            <v>2762</v>
          </cell>
          <cell r="AX441">
            <v>323.35604160700001</v>
          </cell>
          <cell r="AY441">
            <v>0.63632049800000001</v>
          </cell>
          <cell r="AZ441">
            <v>1.3884694099999999</v>
          </cell>
          <cell r="BA441">
            <v>7</v>
          </cell>
          <cell r="BB441" t="str">
            <v>SI</v>
          </cell>
          <cell r="BC441">
            <v>0</v>
          </cell>
          <cell r="BD441">
            <v>1</v>
          </cell>
        </row>
        <row r="442">
          <cell r="A442" t="str">
            <v>16228</v>
          </cell>
          <cell r="B442" t="str">
            <v>SOCIETE GENERALE SFH</v>
          </cell>
          <cell r="C442" t="str">
            <v>3. Autres (GEA CBD)</v>
          </cell>
          <cell r="D442">
            <v>201212</v>
          </cell>
          <cell r="E442">
            <v>2.9999999999999997E-4</v>
          </cell>
          <cell r="F442">
            <v>0.19989999999999999</v>
          </cell>
          <cell r="G442">
            <v>25.334120855000002</v>
          </cell>
          <cell r="H442">
            <v>7.6002362564999999E-3</v>
          </cell>
          <cell r="I442">
            <v>5.0642907589144999</v>
          </cell>
          <cell r="O442">
            <v>12786</v>
          </cell>
          <cell r="P442" t="str">
            <v>445345507</v>
          </cell>
          <cell r="Q442" t="str">
            <v>PM</v>
          </cell>
          <cell r="R442" t="str">
            <v>58B</v>
          </cell>
          <cell r="S442" t="str">
            <v>01</v>
          </cell>
          <cell r="T442" t="str">
            <v>Etablissement de crédit</v>
          </cell>
          <cell r="U442" t="str">
            <v>203</v>
          </cell>
          <cell r="V442" t="str">
            <v>Établissement de crédit spécialisé</v>
          </cell>
          <cell r="W442" t="str">
            <v>001</v>
          </cell>
          <cell r="X442" t="str">
            <v>Agrément ACPR</v>
          </cell>
          <cell r="Y442">
            <v>6</v>
          </cell>
          <cell r="Z442" t="str">
            <v>NOUVEL ETABLISSEMENT</v>
          </cell>
          <cell r="AA442" t="str">
            <v>FR</v>
          </cell>
          <cell r="AB442" t="str">
            <v> France</v>
          </cell>
          <cell r="AC442" t="str">
            <v>S. BANCAIRE PRIVE (GRANDS GROUPES)</v>
          </cell>
          <cell r="AD442">
            <v>30</v>
          </cell>
          <cell r="AE442" t="str">
            <v>GPE SOCIETE GENERALE</v>
          </cell>
          <cell r="AF442">
            <v>0</v>
          </cell>
          <cell r="AG442" t="str">
            <v>92800</v>
          </cell>
          <cell r="AH442" t="str">
            <v>FR</v>
          </cell>
          <cell r="AI442" t="str">
            <v/>
          </cell>
          <cell r="AJ442" t="str">
            <v/>
          </cell>
          <cell r="AK442" t="str">
            <v>EC</v>
          </cell>
          <cell r="AL442" t="str">
            <v>ECS</v>
          </cell>
          <cell r="AM442" t="str">
            <v>PERSONNE_MORALE_SOCIETE</v>
          </cell>
          <cell r="AN442" t="str">
            <v>SOCIETE GENERALE</v>
          </cell>
          <cell r="AO442" t="str">
            <v>Grands groupes bancaires privés</v>
          </cell>
          <cell r="AP442" t="str">
            <v>OUI</v>
          </cell>
          <cell r="AQ442" t="str">
            <v/>
          </cell>
          <cell r="AR442" t="str">
            <v>FR</v>
          </cell>
          <cell r="AS442" t="str">
            <v>FRANCE</v>
          </cell>
          <cell r="AT442" t="str">
            <v/>
          </cell>
          <cell r="AU442" t="str">
            <v/>
          </cell>
          <cell r="AV442" t="str">
            <v>MOTTAIS</v>
          </cell>
          <cell r="AW442">
            <v>2751</v>
          </cell>
          <cell r="AX442">
            <v>24.946625857000001</v>
          </cell>
          <cell r="BA442">
            <v>51</v>
          </cell>
          <cell r="BB442" t="str">
            <v>SI</v>
          </cell>
          <cell r="BC442">
            <v>0</v>
          </cell>
          <cell r="BD442">
            <v>1</v>
          </cell>
        </row>
        <row r="443">
          <cell r="A443" t="str">
            <v>16275</v>
          </cell>
          <cell r="B443" t="str">
            <v>CAISSE D EPARGNE NORD FRANCE EUROPE</v>
          </cell>
          <cell r="C443" t="str">
            <v>3. Autres (GEA CBD)</v>
          </cell>
          <cell r="D443">
            <v>201212</v>
          </cell>
          <cell r="E443">
            <v>4.2088060303112899E-2</v>
          </cell>
          <cell r="F443">
            <v>0.20864465344149499</v>
          </cell>
          <cell r="G443">
            <v>8.9734690789999991</v>
          </cell>
          <cell r="H443">
            <v>0.37767590772507093</v>
          </cell>
          <cell r="I443">
            <v>1.8722663461559261</v>
          </cell>
          <cell r="O443">
            <v>12877</v>
          </cell>
          <cell r="P443" t="str">
            <v>383089752</v>
          </cell>
          <cell r="Q443" t="str">
            <v>PM</v>
          </cell>
          <cell r="R443" t="str">
            <v>270</v>
          </cell>
          <cell r="S443" t="str">
            <v>01</v>
          </cell>
          <cell r="T443" t="str">
            <v>Etablissement de crédit</v>
          </cell>
          <cell r="U443" t="str">
            <v>201</v>
          </cell>
          <cell r="V443" t="str">
            <v>Banque mutualiste ou coopérative</v>
          </cell>
          <cell r="W443" t="str">
            <v>001</v>
          </cell>
          <cell r="X443" t="str">
            <v>Agrément ACPR</v>
          </cell>
          <cell r="Y443">
            <v>8</v>
          </cell>
          <cell r="Z443" t="str">
            <v>RESTRUCTURATION AVEC REPRISE DE CIB</v>
          </cell>
          <cell r="AA443" t="str">
            <v>FR</v>
          </cell>
          <cell r="AB443" t="str">
            <v> France</v>
          </cell>
          <cell r="AC443" t="str">
            <v>S. BANCAIRE MUTUALISTE ET AUTRES RESEAUX</v>
          </cell>
          <cell r="AD443">
            <v>1163</v>
          </cell>
          <cell r="AE443" t="str">
            <v>GPE BPCE</v>
          </cell>
          <cell r="AF443">
            <v>0</v>
          </cell>
          <cell r="AG443" t="str">
            <v>59777</v>
          </cell>
          <cell r="AH443" t="str">
            <v>FR</v>
          </cell>
          <cell r="AI443" t="str">
            <v/>
          </cell>
          <cell r="AJ443" t="str">
            <v/>
          </cell>
          <cell r="AK443" t="str">
            <v>EC</v>
          </cell>
          <cell r="AL443" t="str">
            <v>Bq mut</v>
          </cell>
          <cell r="AM443" t="str">
            <v>PERSONNE_MORALE_SOCIETE</v>
          </cell>
          <cell r="AN443" t="str">
            <v>BPCE</v>
          </cell>
          <cell r="AO443" t="str">
            <v>Groupes mutualistes</v>
          </cell>
          <cell r="AP443" t="str">
            <v/>
          </cell>
          <cell r="AQ443" t="str">
            <v/>
          </cell>
          <cell r="AR443" t="str">
            <v>FR</v>
          </cell>
          <cell r="AS443" t="str">
            <v>FRANCE</v>
          </cell>
          <cell r="AT443" t="str">
            <v/>
          </cell>
          <cell r="AU443" t="str">
            <v/>
          </cell>
          <cell r="AV443" t="str">
            <v>CISSOKHO-COULIBALY</v>
          </cell>
          <cell r="AW443">
            <v>2762</v>
          </cell>
          <cell r="AX443">
            <v>21.446801116</v>
          </cell>
          <cell r="AY443">
            <v>11.312183233999999</v>
          </cell>
          <cell r="AZ443">
            <v>14.308943391000001</v>
          </cell>
          <cell r="BA443">
            <v>57</v>
          </cell>
          <cell r="BB443" t="str">
            <v>SI</v>
          </cell>
          <cell r="BC443">
            <v>0</v>
          </cell>
          <cell r="BD443">
            <v>1</v>
          </cell>
        </row>
        <row r="444">
          <cell r="A444" t="str">
            <v>16358</v>
          </cell>
          <cell r="B444" t="str">
            <v>ARKEA SCF</v>
          </cell>
          <cell r="C444" t="str">
            <v>3. Autres (GEA CBD)</v>
          </cell>
          <cell r="D444">
            <v>201212</v>
          </cell>
          <cell r="E444">
            <v>1.4200000000000001E-2</v>
          </cell>
          <cell r="F444">
            <v>0.30869999999999997</v>
          </cell>
          <cell r="G444">
            <v>4.3806542999999996E-2</v>
          </cell>
          <cell r="H444">
            <v>6.2205291060000003E-4</v>
          </cell>
          <cell r="I444">
            <v>1.3523079824099997E-2</v>
          </cell>
          <cell r="O444">
            <v>12986</v>
          </cell>
          <cell r="P444" t="str">
            <v>440180842</v>
          </cell>
          <cell r="Q444" t="str">
            <v>PM</v>
          </cell>
          <cell r="R444" t="str">
            <v>510</v>
          </cell>
          <cell r="S444" t="str">
            <v>01</v>
          </cell>
          <cell r="T444" t="str">
            <v>Etablissement de crédit</v>
          </cell>
          <cell r="U444" t="str">
            <v>203</v>
          </cell>
          <cell r="V444" t="str">
            <v>Établissement de crédit spécialisé</v>
          </cell>
          <cell r="W444" t="str">
            <v>001</v>
          </cell>
          <cell r="X444" t="str">
            <v>Agrément ACPR</v>
          </cell>
          <cell r="Y444">
            <v>6</v>
          </cell>
          <cell r="Z444" t="str">
            <v>NOUVEL ETABLISSEMENT</v>
          </cell>
          <cell r="AA444" t="str">
            <v>FR</v>
          </cell>
          <cell r="AB444" t="str">
            <v> France</v>
          </cell>
          <cell r="AC444" t="str">
            <v>S. BANCAIRE MUTUALISTE ET AUTRES RESEAUX</v>
          </cell>
          <cell r="AD444">
            <v>29</v>
          </cell>
          <cell r="AE444" t="str">
            <v>GPE CREDIT MUTUEL</v>
          </cell>
          <cell r="AF444">
            <v>0</v>
          </cell>
          <cell r="AG444" t="str">
            <v>29480</v>
          </cell>
          <cell r="AH444" t="str">
            <v>FR</v>
          </cell>
          <cell r="AI444" t="str">
            <v/>
          </cell>
          <cell r="AJ444" t="str">
            <v/>
          </cell>
          <cell r="AK444" t="str">
            <v>EC</v>
          </cell>
          <cell r="AL444" t="str">
            <v>ECS</v>
          </cell>
          <cell r="AM444" t="str">
            <v>PERSONNE_MORALE_SOCIETE</v>
          </cell>
          <cell r="AN444" t="str">
            <v>CREDIT MUTUEL</v>
          </cell>
          <cell r="AO444" t="str">
            <v>Groupes mutualistes</v>
          </cell>
          <cell r="AP444" t="str">
            <v/>
          </cell>
          <cell r="AQ444" t="str">
            <v/>
          </cell>
          <cell r="AR444" t="str">
            <v>FR</v>
          </cell>
          <cell r="AS444" t="str">
            <v>FRANCE</v>
          </cell>
          <cell r="AT444" t="str">
            <v/>
          </cell>
          <cell r="AU444" t="str">
            <v/>
          </cell>
          <cell r="AV444" t="str">
            <v>QUILLIEN</v>
          </cell>
          <cell r="AW444">
            <v>2763</v>
          </cell>
          <cell r="AX444">
            <v>0.98830378200000002</v>
          </cell>
          <cell r="BA444">
            <v>311</v>
          </cell>
          <cell r="BB444" t="str">
            <v>SI</v>
          </cell>
          <cell r="BC444">
            <v>0</v>
          </cell>
          <cell r="BD444">
            <v>1</v>
          </cell>
        </row>
        <row r="445">
          <cell r="A445" t="str">
            <v>16438</v>
          </cell>
          <cell r="B445" t="str">
            <v>BPCE SFH</v>
          </cell>
          <cell r="C445" t="str">
            <v>3. Autres (GEA CBD)</v>
          </cell>
          <cell r="D445">
            <v>201212</v>
          </cell>
          <cell r="E445">
            <v>2.0490000000000001E-2</v>
          </cell>
          <cell r="F445">
            <v>0.14235</v>
          </cell>
          <cell r="G445">
            <v>19.471750514</v>
          </cell>
          <cell r="H445">
            <v>0.39897616803186003</v>
          </cell>
          <cell r="I445">
            <v>2.7718036856679</v>
          </cell>
          <cell r="O445">
            <v>13063</v>
          </cell>
          <cell r="P445" t="str">
            <v>501682033</v>
          </cell>
          <cell r="Q445" t="str">
            <v>PM</v>
          </cell>
          <cell r="R445" t="str">
            <v>58B</v>
          </cell>
          <cell r="S445" t="str">
            <v>01</v>
          </cell>
          <cell r="T445" t="str">
            <v>Etablissement de crédit</v>
          </cell>
          <cell r="U445" t="str">
            <v>203</v>
          </cell>
          <cell r="V445" t="str">
            <v>Établissement de crédit spécialisé</v>
          </cell>
          <cell r="W445" t="str">
            <v>001</v>
          </cell>
          <cell r="X445" t="str">
            <v>Agrément ACPR</v>
          </cell>
          <cell r="Y445">
            <v>6</v>
          </cell>
          <cell r="Z445" t="str">
            <v>NOUVEL ETABLISSEMENT</v>
          </cell>
          <cell r="AA445" t="str">
            <v>FR</v>
          </cell>
          <cell r="AB445" t="str">
            <v> France</v>
          </cell>
          <cell r="AC445" t="str">
            <v>S. BANCAIRE MUTUALISTE ET AUTRES RESEAUX</v>
          </cell>
          <cell r="AD445">
            <v>1163</v>
          </cell>
          <cell r="AE445" t="str">
            <v>GPE BPCE</v>
          </cell>
          <cell r="AF445">
            <v>0</v>
          </cell>
          <cell r="AG445" t="str">
            <v>75013</v>
          </cell>
          <cell r="AH445" t="str">
            <v>FR</v>
          </cell>
          <cell r="AI445" t="str">
            <v/>
          </cell>
          <cell r="AJ445" t="str">
            <v/>
          </cell>
          <cell r="AK445" t="str">
            <v>EC</v>
          </cell>
          <cell r="AL445" t="str">
            <v>ECS</v>
          </cell>
          <cell r="AM445" t="str">
            <v>PERSONNE_MORALE_SOCIETE</v>
          </cell>
          <cell r="AN445" t="str">
            <v>BPCE</v>
          </cell>
          <cell r="AO445" t="str">
            <v>Groupes mutualistes</v>
          </cell>
          <cell r="AP445" t="str">
            <v/>
          </cell>
          <cell r="AQ445" t="str">
            <v/>
          </cell>
          <cell r="AR445" t="str">
            <v>FR</v>
          </cell>
          <cell r="AS445" t="str">
            <v>FRANCE</v>
          </cell>
          <cell r="AT445" t="str">
            <v/>
          </cell>
          <cell r="AU445" t="str">
            <v/>
          </cell>
          <cell r="AV445" t="str">
            <v>LE FLEM</v>
          </cell>
          <cell r="AW445">
            <v>2762</v>
          </cell>
          <cell r="AX445">
            <v>27.881003445000001</v>
          </cell>
          <cell r="BA445">
            <v>45</v>
          </cell>
          <cell r="BB445" t="str">
            <v>SI</v>
          </cell>
          <cell r="BC445">
            <v>0</v>
          </cell>
          <cell r="BD445">
            <v>1</v>
          </cell>
        </row>
        <row r="446">
          <cell r="A446" t="str">
            <v>16606</v>
          </cell>
          <cell r="B446" t="str">
            <v>CRCAM DE NORMANDIE</v>
          </cell>
          <cell r="C446" t="str">
            <v>3. Autres (GEA CBD)</v>
          </cell>
          <cell r="D446">
            <v>201212</v>
          </cell>
          <cell r="E446">
            <v>5.3400000000000003E-2</v>
          </cell>
          <cell r="F446">
            <v>0.15609999999999999</v>
          </cell>
          <cell r="G446">
            <v>9.8199439999999996</v>
          </cell>
          <cell r="H446">
            <v>0.52438500960000001</v>
          </cell>
          <cell r="I446">
            <v>1.5328932583999999</v>
          </cell>
          <cell r="J446">
            <v>2.41E-2</v>
          </cell>
          <cell r="K446">
            <v>0.40410000000000001</v>
          </cell>
          <cell r="L446">
            <v>3.2608079999999999</v>
          </cell>
          <cell r="M446">
            <v>7.85854728E-2</v>
          </cell>
          <cell r="N446">
            <v>1.3176925128000001</v>
          </cell>
          <cell r="O446">
            <v>13266</v>
          </cell>
          <cell r="P446" t="str">
            <v>478834930</v>
          </cell>
          <cell r="Q446" t="str">
            <v>PM</v>
          </cell>
          <cell r="R446" t="str">
            <v>210</v>
          </cell>
          <cell r="S446" t="str">
            <v>01</v>
          </cell>
          <cell r="T446" t="str">
            <v>Etablissement de crédit</v>
          </cell>
          <cell r="U446" t="str">
            <v>201</v>
          </cell>
          <cell r="V446" t="str">
            <v>Banque mutualiste ou coopérative</v>
          </cell>
          <cell r="W446" t="str">
            <v>001</v>
          </cell>
          <cell r="X446" t="str">
            <v>Agrément ACPR</v>
          </cell>
          <cell r="Y446">
            <v>8</v>
          </cell>
          <cell r="Z446" t="str">
            <v>RESTRUCTURATION AVEC REPRISE DE CIB</v>
          </cell>
          <cell r="AA446" t="str">
            <v>FR</v>
          </cell>
          <cell r="AB446" t="str">
            <v> France</v>
          </cell>
          <cell r="AC446" t="str">
            <v>S. BANCAIRE MUTUALISTE ET AUTRES RESEAUX</v>
          </cell>
          <cell r="AD446">
            <v>27</v>
          </cell>
          <cell r="AE446" t="str">
            <v>GPE CREDIT AGRICOLE</v>
          </cell>
          <cell r="AF446">
            <v>0</v>
          </cell>
          <cell r="AG446" t="str">
            <v>14000</v>
          </cell>
          <cell r="AH446" t="str">
            <v>FR</v>
          </cell>
          <cell r="AI446" t="str">
            <v/>
          </cell>
          <cell r="AJ446" t="str">
            <v/>
          </cell>
          <cell r="AK446" t="str">
            <v>EC</v>
          </cell>
          <cell r="AL446" t="str">
            <v>Bq mut</v>
          </cell>
          <cell r="AM446" t="str">
            <v>PERSONNE_MORALE_SOCIETE</v>
          </cell>
          <cell r="AN446" t="str">
            <v>CREDIT AGRICOLE</v>
          </cell>
          <cell r="AO446" t="str">
            <v>Groupes mutualistes</v>
          </cell>
          <cell r="AP446" t="str">
            <v/>
          </cell>
          <cell r="AQ446" t="str">
            <v/>
          </cell>
          <cell r="AR446" t="str">
            <v>FR</v>
          </cell>
          <cell r="AS446" t="str">
            <v>FRANCE</v>
          </cell>
          <cell r="AT446" t="str">
            <v/>
          </cell>
          <cell r="AU446" t="str">
            <v/>
          </cell>
          <cell r="AV446" t="str">
            <v>BALLABRIGA</v>
          </cell>
          <cell r="AW446">
            <v>2761</v>
          </cell>
          <cell r="AX446">
            <v>15.746496378</v>
          </cell>
          <cell r="AY446">
            <v>11.456688469000001</v>
          </cell>
          <cell r="AZ446">
            <v>4.2388941960000004</v>
          </cell>
          <cell r="BA446">
            <v>83</v>
          </cell>
          <cell r="BB446" t="str">
            <v>SI</v>
          </cell>
          <cell r="BC446">
            <v>0</v>
          </cell>
          <cell r="BD446">
            <v>0</v>
          </cell>
        </row>
        <row r="447">
          <cell r="A447" t="str">
            <v>16607</v>
          </cell>
          <cell r="B447" t="str">
            <v>BANQUE POPULAIRE DU SUD</v>
          </cell>
          <cell r="C447" t="str">
            <v>3. Autres (GEA CBD)</v>
          </cell>
          <cell r="D447">
            <v>201212</v>
          </cell>
          <cell r="E447">
            <v>8.1890352934092997E-2</v>
          </cell>
          <cell r="F447">
            <v>0.14151993592262899</v>
          </cell>
          <cell r="G447">
            <v>7.0757750049999997</v>
          </cell>
          <cell r="H447">
            <v>0.57943771244168363</v>
          </cell>
          <cell r="I447">
            <v>1.0013632253105398</v>
          </cell>
          <cell r="J447">
            <v>7.24108823748882E-2</v>
          </cell>
          <cell r="K447">
            <v>0.43388627226027299</v>
          </cell>
          <cell r="L447">
            <v>1.598779891</v>
          </cell>
          <cell r="M447">
            <v>0.11576906263053757</v>
          </cell>
          <cell r="N447">
            <v>0.69368864707067557</v>
          </cell>
          <cell r="O447">
            <v>984</v>
          </cell>
          <cell r="P447" t="str">
            <v>554200808</v>
          </cell>
          <cell r="Q447" t="str">
            <v>PM</v>
          </cell>
          <cell r="R447" t="str">
            <v>202</v>
          </cell>
          <cell r="S447" t="str">
            <v>01</v>
          </cell>
          <cell r="T447" t="str">
            <v>Etablissement de crédit</v>
          </cell>
          <cell r="U447" t="str">
            <v>201</v>
          </cell>
          <cell r="V447" t="str">
            <v>Banque mutualiste ou coopérative</v>
          </cell>
          <cell r="W447" t="str">
            <v>001</v>
          </cell>
          <cell r="X447" t="str">
            <v>Agrément ACPR</v>
          </cell>
          <cell r="Y447">
            <v>6</v>
          </cell>
          <cell r="Z447" t="str">
            <v>NOUVEL ETABLISSEMENT</v>
          </cell>
          <cell r="AA447" t="str">
            <v>FR</v>
          </cell>
          <cell r="AB447" t="str">
            <v> France</v>
          </cell>
          <cell r="AC447" t="str">
            <v>S. BANCAIRE MUTUALISTE ET AUTRES RESEAUX</v>
          </cell>
          <cell r="AD447">
            <v>1163</v>
          </cell>
          <cell r="AE447" t="str">
            <v>GPE BPCE</v>
          </cell>
          <cell r="AF447">
            <v>0</v>
          </cell>
          <cell r="AG447" t="str">
            <v>66000</v>
          </cell>
          <cell r="AH447" t="str">
            <v>FR</v>
          </cell>
          <cell r="AI447" t="str">
            <v/>
          </cell>
          <cell r="AJ447" t="str">
            <v/>
          </cell>
          <cell r="AK447" t="str">
            <v>EC</v>
          </cell>
          <cell r="AL447" t="str">
            <v>Bq mut</v>
          </cell>
          <cell r="AM447" t="str">
            <v>PERSONNE_MORALE_SOCIETE</v>
          </cell>
          <cell r="AN447" t="str">
            <v>BPCE</v>
          </cell>
          <cell r="AO447" t="str">
            <v>Groupes mutualistes</v>
          </cell>
          <cell r="AP447" t="str">
            <v/>
          </cell>
          <cell r="AQ447" t="str">
            <v/>
          </cell>
          <cell r="AR447" t="str">
            <v>FR</v>
          </cell>
          <cell r="AS447" t="str">
            <v>FRANCE</v>
          </cell>
          <cell r="AT447" t="str">
            <v/>
          </cell>
          <cell r="AU447" t="str">
            <v/>
          </cell>
          <cell r="AV447" t="str">
            <v>AUTHIER</v>
          </cell>
          <cell r="AW447">
            <v>2762</v>
          </cell>
          <cell r="AX447">
            <v>9.851997471999999</v>
          </cell>
          <cell r="AY447">
            <v>6.0177663580000003</v>
          </cell>
          <cell r="AZ447">
            <v>6.6125979900000003</v>
          </cell>
          <cell r="BA447">
            <v>119</v>
          </cell>
          <cell r="BB447" t="str">
            <v>SI</v>
          </cell>
          <cell r="BC447">
            <v>0</v>
          </cell>
          <cell r="BD447">
            <v>1</v>
          </cell>
        </row>
        <row r="448">
          <cell r="A448" t="str">
            <v>16705</v>
          </cell>
          <cell r="B448" t="str">
            <v>CAISSE D EPARGNE D ALSACE</v>
          </cell>
          <cell r="C448" t="str">
            <v>3. Autres (GEA CBD)</v>
          </cell>
          <cell r="D448">
            <v>201212</v>
          </cell>
          <cell r="E448">
            <v>4.8689999999999997E-2</v>
          </cell>
          <cell r="F448">
            <v>0.21143999999999999</v>
          </cell>
          <cell r="G448">
            <v>3.5086897489999997</v>
          </cell>
          <cell r="H448">
            <v>0.17083810387880999</v>
          </cell>
          <cell r="I448">
            <v>0.7418773605285599</v>
          </cell>
          <cell r="O448">
            <v>13330</v>
          </cell>
          <cell r="P448" t="str">
            <v>383984879</v>
          </cell>
          <cell r="Q448" t="str">
            <v>PM</v>
          </cell>
          <cell r="R448" t="str">
            <v>270</v>
          </cell>
          <cell r="S448" t="str">
            <v>01</v>
          </cell>
          <cell r="T448" t="str">
            <v>Etablissement de crédit</v>
          </cell>
          <cell r="U448" t="str">
            <v>201</v>
          </cell>
          <cell r="V448" t="str">
            <v>Banque mutualiste ou coopérative</v>
          </cell>
          <cell r="W448" t="str">
            <v>001</v>
          </cell>
          <cell r="X448" t="str">
            <v>Agrément ACPR</v>
          </cell>
          <cell r="Y448">
            <v>8</v>
          </cell>
          <cell r="Z448" t="str">
            <v>RESTRUCTURATION AVEC REPRISE DE CIB</v>
          </cell>
          <cell r="AA448" t="str">
            <v>FR</v>
          </cell>
          <cell r="AB448" t="str">
            <v> France</v>
          </cell>
          <cell r="AC448" t="str">
            <v>S. BANCAIRE MUTUALISTE ET AUTRES RESEAUX</v>
          </cell>
          <cell r="AD448">
            <v>1163</v>
          </cell>
          <cell r="AE448" t="str">
            <v>GPE BPCE</v>
          </cell>
          <cell r="AF448">
            <v>0</v>
          </cell>
          <cell r="AG448" t="str">
            <v>67100</v>
          </cell>
          <cell r="AH448" t="str">
            <v>FR</v>
          </cell>
          <cell r="AI448" t="str">
            <v/>
          </cell>
          <cell r="AJ448" t="str">
            <v/>
          </cell>
          <cell r="AK448" t="str">
            <v>EC</v>
          </cell>
          <cell r="AL448" t="str">
            <v>Bq mut</v>
          </cell>
          <cell r="AM448" t="str">
            <v>PERSONNE_MORALE_SOCIETE</v>
          </cell>
          <cell r="AN448" t="str">
            <v>BPCE</v>
          </cell>
          <cell r="AO448" t="str">
            <v>Groupes mutualistes</v>
          </cell>
          <cell r="AP448" t="str">
            <v/>
          </cell>
          <cell r="AQ448" t="str">
            <v/>
          </cell>
          <cell r="AR448" t="str">
            <v>FR</v>
          </cell>
          <cell r="AS448" t="str">
            <v>FRANCE</v>
          </cell>
          <cell r="AT448" t="str">
            <v/>
          </cell>
          <cell r="AU448" t="str">
            <v/>
          </cell>
          <cell r="AV448" t="str">
            <v>MOURJANE</v>
          </cell>
          <cell r="AW448">
            <v>2762</v>
          </cell>
          <cell r="AX448">
            <v>8.4945045859999997</v>
          </cell>
          <cell r="AY448">
            <v>4.9173757139999994</v>
          </cell>
          <cell r="AZ448">
            <v>5.6047590559999998</v>
          </cell>
          <cell r="BA448">
            <v>130</v>
          </cell>
          <cell r="BB448" t="str">
            <v>SI</v>
          </cell>
          <cell r="BC448">
            <v>0</v>
          </cell>
          <cell r="BD448">
            <v>1</v>
          </cell>
        </row>
        <row r="449">
          <cell r="A449" t="str">
            <v>16706</v>
          </cell>
          <cell r="B449" t="str">
            <v>CRCAM NORD DE FRANCE</v>
          </cell>
          <cell r="C449" t="str">
            <v>3. Autres (GEA CBD)</v>
          </cell>
          <cell r="D449">
            <v>201212</v>
          </cell>
          <cell r="E449">
            <v>4.5900000000000003E-2</v>
          </cell>
          <cell r="F449">
            <v>0.17030000000000001</v>
          </cell>
          <cell r="G449">
            <v>16.250143092000002</v>
          </cell>
          <cell r="H449">
            <v>0.74588156792280014</v>
          </cell>
          <cell r="I449">
            <v>2.7673993685676006</v>
          </cell>
          <cell r="J449">
            <v>2.53E-2</v>
          </cell>
          <cell r="K449">
            <v>0.42070000000000002</v>
          </cell>
          <cell r="L449">
            <v>7.9443270000000004</v>
          </cell>
          <cell r="M449">
            <v>0.20099147310000001</v>
          </cell>
          <cell r="N449">
            <v>3.3421783689000004</v>
          </cell>
          <cell r="O449">
            <v>13337</v>
          </cell>
          <cell r="P449" t="str">
            <v>440676559</v>
          </cell>
          <cell r="Q449" t="str">
            <v>PM</v>
          </cell>
          <cell r="R449" t="str">
            <v>210</v>
          </cell>
          <cell r="S449" t="str">
            <v>01</v>
          </cell>
          <cell r="T449" t="str">
            <v>Etablissement de crédit</v>
          </cell>
          <cell r="U449" t="str">
            <v>201</v>
          </cell>
          <cell r="V449" t="str">
            <v>Banque mutualiste ou coopérative</v>
          </cell>
          <cell r="W449" t="str">
            <v>001</v>
          </cell>
          <cell r="X449" t="str">
            <v>Agrément ACPR</v>
          </cell>
          <cell r="Y449">
            <v>8</v>
          </cell>
          <cell r="Z449" t="str">
            <v>RESTRUCTURATION AVEC REPRISE DE CIB</v>
          </cell>
          <cell r="AA449" t="str">
            <v>FR</v>
          </cell>
          <cell r="AB449" t="str">
            <v> France</v>
          </cell>
          <cell r="AC449" t="str">
            <v>S. BANCAIRE MUTUALISTE ET AUTRES RESEAUX</v>
          </cell>
          <cell r="AD449">
            <v>27</v>
          </cell>
          <cell r="AE449" t="str">
            <v>GPE CREDIT AGRICOLE</v>
          </cell>
          <cell r="AF449">
            <v>0</v>
          </cell>
          <cell r="AG449" t="str">
            <v>59000</v>
          </cell>
          <cell r="AH449" t="str">
            <v>FR</v>
          </cell>
          <cell r="AI449" t="str">
            <v/>
          </cell>
          <cell r="AJ449" t="str">
            <v/>
          </cell>
          <cell r="AK449" t="str">
            <v>EC</v>
          </cell>
          <cell r="AL449" t="str">
            <v>Bq mut</v>
          </cell>
          <cell r="AM449" t="str">
            <v>PERSONNE_MORALE_SOCIETE</v>
          </cell>
          <cell r="AN449" t="str">
            <v>CREDIT AGRICOLE</v>
          </cell>
          <cell r="AO449" t="str">
            <v>Groupes mutualistes</v>
          </cell>
          <cell r="AP449" t="str">
            <v/>
          </cell>
          <cell r="AQ449" t="str">
            <v/>
          </cell>
          <cell r="AR449" t="str">
            <v>FR</v>
          </cell>
          <cell r="AS449" t="str">
            <v>FRANCE</v>
          </cell>
          <cell r="AT449" t="str">
            <v/>
          </cell>
          <cell r="AU449" t="str">
            <v/>
          </cell>
          <cell r="AV449" t="str">
            <v>PIGEON</v>
          </cell>
          <cell r="AW449">
            <v>2761</v>
          </cell>
          <cell r="AX449">
            <v>25.640174079999998</v>
          </cell>
          <cell r="AY449">
            <v>18.587662991999998</v>
          </cell>
          <cell r="AZ449">
            <v>6.4695651849999996</v>
          </cell>
          <cell r="BA449">
            <v>49</v>
          </cell>
          <cell r="BB449" t="str">
            <v>SI</v>
          </cell>
          <cell r="BC449">
            <v>0</v>
          </cell>
          <cell r="BD449">
            <v>0</v>
          </cell>
        </row>
        <row r="450">
          <cell r="A450" t="str">
            <v>16707</v>
          </cell>
          <cell r="B450" t="str">
            <v>BANQUE POPULAIRE DE L'OUEST</v>
          </cell>
          <cell r="C450" t="str">
            <v>3. Autres (GEA CBD)</v>
          </cell>
          <cell r="D450">
            <v>201212</v>
          </cell>
          <cell r="E450">
            <v>8.5952241372972193E-2</v>
          </cell>
          <cell r="F450">
            <v>0.13682946844884</v>
          </cell>
          <cell r="G450">
            <v>5.9052483380000007</v>
          </cell>
          <cell r="H450">
            <v>0.50756933051511899</v>
          </cell>
          <cell r="I450">
            <v>0.808011991146936</v>
          </cell>
          <cell r="J450">
            <v>4.3565141263215597E-2</v>
          </cell>
          <cell r="K450">
            <v>0.43782613097374101</v>
          </cell>
          <cell r="L450">
            <v>2.532253399</v>
          </cell>
          <cell r="M450">
            <v>0.11031797704169286</v>
          </cell>
          <cell r="N450">
            <v>1.1086867083292749</v>
          </cell>
          <cell r="O450">
            <v>13339</v>
          </cell>
          <cell r="P450" t="str">
            <v>549200400</v>
          </cell>
          <cell r="Q450" t="str">
            <v>PM</v>
          </cell>
          <cell r="R450" t="str">
            <v>202</v>
          </cell>
          <cell r="S450" t="str">
            <v>01</v>
          </cell>
          <cell r="T450" t="str">
            <v>Etablissement de crédit</v>
          </cell>
          <cell r="U450" t="str">
            <v>201</v>
          </cell>
          <cell r="V450" t="str">
            <v>Banque mutualiste ou coopérative</v>
          </cell>
          <cell r="W450" t="str">
            <v>001</v>
          </cell>
          <cell r="X450" t="str">
            <v>Agrément ACPR</v>
          </cell>
          <cell r="Y450">
            <v>6</v>
          </cell>
          <cell r="Z450" t="str">
            <v>NOUVEL ETABLISSEMENT</v>
          </cell>
          <cell r="AA450" t="str">
            <v>FR</v>
          </cell>
          <cell r="AB450" t="str">
            <v> France</v>
          </cell>
          <cell r="AC450" t="str">
            <v>S. BANCAIRE MUTUALISTE ET AUTRES RESEAUX</v>
          </cell>
          <cell r="AD450">
            <v>1163</v>
          </cell>
          <cell r="AE450" t="str">
            <v>GPE BPCE</v>
          </cell>
          <cell r="AF450">
            <v>0</v>
          </cell>
          <cell r="AG450" t="str">
            <v>35760</v>
          </cell>
          <cell r="AH450" t="str">
            <v>FR</v>
          </cell>
          <cell r="AI450" t="str">
            <v/>
          </cell>
          <cell r="AJ450" t="str">
            <v/>
          </cell>
          <cell r="AK450" t="str">
            <v>EC</v>
          </cell>
          <cell r="AL450" t="str">
            <v>Bq mut</v>
          </cell>
          <cell r="AM450" t="str">
            <v>PERSONNE_MORALE_SOCIETE</v>
          </cell>
          <cell r="AN450" t="str">
            <v>BPCE</v>
          </cell>
          <cell r="AO450" t="str">
            <v>Groupes mutualistes</v>
          </cell>
          <cell r="AP450" t="str">
            <v/>
          </cell>
          <cell r="AQ450" t="str">
            <v/>
          </cell>
          <cell r="AR450" t="str">
            <v>FR</v>
          </cell>
          <cell r="AS450" t="str">
            <v>FRANCE</v>
          </cell>
          <cell r="AT450" t="str">
            <v/>
          </cell>
          <cell r="AU450" t="str">
            <v/>
          </cell>
          <cell r="AV450" t="str">
            <v>TAMISIER</v>
          </cell>
          <cell r="AW450">
            <v>2762</v>
          </cell>
          <cell r="AX450">
            <v>9.2285644419999997</v>
          </cell>
          <cell r="AY450">
            <v>6.3669868940000001</v>
          </cell>
          <cell r="AZ450">
            <v>6.2710386189999996</v>
          </cell>
          <cell r="BA450">
            <v>124</v>
          </cell>
          <cell r="BB450" t="str">
            <v>SI</v>
          </cell>
          <cell r="BC450">
            <v>0</v>
          </cell>
          <cell r="BD450">
            <v>1</v>
          </cell>
        </row>
        <row r="451">
          <cell r="A451" t="str">
            <v>16806</v>
          </cell>
          <cell r="B451" t="str">
            <v>CRCAM CENTRE FRANCE (3EME DU NOM)</v>
          </cell>
          <cell r="C451" t="str">
            <v>3. Autres (GEA CBD)</v>
          </cell>
          <cell r="D451">
            <v>201212</v>
          </cell>
          <cell r="E451">
            <v>3.6799999999999999E-2</v>
          </cell>
          <cell r="F451">
            <v>0.1699</v>
          </cell>
          <cell r="G451">
            <v>10.457545</v>
          </cell>
          <cell r="H451">
            <v>0.38483765599999997</v>
          </cell>
          <cell r="I451">
            <v>1.7767368954999998</v>
          </cell>
          <cell r="J451">
            <v>3.5999999999999997E-2</v>
          </cell>
          <cell r="K451">
            <v>0.43269999999999997</v>
          </cell>
          <cell r="L451">
            <v>4.6000519999999998</v>
          </cell>
          <cell r="M451">
            <v>0.16560187199999998</v>
          </cell>
          <cell r="N451">
            <v>1.9904425003999997</v>
          </cell>
          <cell r="O451">
            <v>13485</v>
          </cell>
          <cell r="P451" t="str">
            <v>445200488</v>
          </cell>
          <cell r="Q451" t="str">
            <v>PM</v>
          </cell>
          <cell r="R451" t="str">
            <v>210</v>
          </cell>
          <cell r="S451" t="str">
            <v>01</v>
          </cell>
          <cell r="T451" t="str">
            <v>Etablissement de crédit</v>
          </cell>
          <cell r="U451" t="str">
            <v>201</v>
          </cell>
          <cell r="V451" t="str">
            <v>Banque mutualiste ou coopérative</v>
          </cell>
          <cell r="W451" t="str">
            <v>001</v>
          </cell>
          <cell r="X451" t="str">
            <v>Agrément ACPR</v>
          </cell>
          <cell r="Y451">
            <v>8</v>
          </cell>
          <cell r="Z451" t="str">
            <v>RESTRUCTURATION AVEC REPRISE DE CIB</v>
          </cell>
          <cell r="AA451" t="str">
            <v>FR</v>
          </cell>
          <cell r="AB451" t="str">
            <v> France</v>
          </cell>
          <cell r="AC451" t="str">
            <v>S. BANCAIRE MUTUALISTE ET AUTRES RESEAUX</v>
          </cell>
          <cell r="AD451">
            <v>27</v>
          </cell>
          <cell r="AE451" t="str">
            <v>GPE CREDIT AGRICOLE</v>
          </cell>
          <cell r="AF451">
            <v>0</v>
          </cell>
          <cell r="AG451" t="str">
            <v>63100</v>
          </cell>
          <cell r="AH451" t="str">
            <v>FR</v>
          </cell>
          <cell r="AI451" t="str">
            <v/>
          </cell>
          <cell r="AJ451" t="str">
            <v/>
          </cell>
          <cell r="AK451" t="str">
            <v>EC</v>
          </cell>
          <cell r="AL451" t="str">
            <v>Bq mut</v>
          </cell>
          <cell r="AM451" t="str">
            <v>PERSONNE_MORALE_SOCIETE</v>
          </cell>
          <cell r="AN451" t="str">
            <v>CREDIT AGRICOLE</v>
          </cell>
          <cell r="AO451" t="str">
            <v>Groupes mutualistes</v>
          </cell>
          <cell r="AP451" t="str">
            <v/>
          </cell>
          <cell r="AQ451" t="str">
            <v/>
          </cell>
          <cell r="AR451" t="str">
            <v>FR</v>
          </cell>
          <cell r="AS451" t="str">
            <v>FRANCE</v>
          </cell>
          <cell r="AT451" t="str">
            <v/>
          </cell>
          <cell r="AU451" t="str">
            <v/>
          </cell>
          <cell r="AV451" t="str">
            <v>ONDO</v>
          </cell>
          <cell r="AW451">
            <v>2761</v>
          </cell>
          <cell r="AX451">
            <v>19.115081072999999</v>
          </cell>
          <cell r="AY451">
            <v>13.643694684</v>
          </cell>
          <cell r="AZ451">
            <v>5.4355215590000006</v>
          </cell>
          <cell r="BA451">
            <v>67</v>
          </cell>
          <cell r="BB451" t="str">
            <v>SI</v>
          </cell>
          <cell r="BC451">
            <v>0</v>
          </cell>
          <cell r="BD451">
            <v>0</v>
          </cell>
        </row>
        <row r="452">
          <cell r="A452" t="str">
            <v>16807</v>
          </cell>
          <cell r="B452" t="str">
            <v>BANQUE POPULAIRE DES ALPES</v>
          </cell>
          <cell r="C452" t="str">
            <v>3. Autres (GEA CBD)</v>
          </cell>
          <cell r="D452">
            <v>201212</v>
          </cell>
          <cell r="E452">
            <v>6.3810257024190201E-2</v>
          </cell>
          <cell r="F452">
            <v>0.12904089691473</v>
          </cell>
          <cell r="G452">
            <v>7.2816742169999999</v>
          </cell>
          <cell r="H452">
            <v>0.46464550335318894</v>
          </cell>
          <cell r="I452">
            <v>0.93963377200254428</v>
          </cell>
          <cell r="J452">
            <v>7.83613445952277E-2</v>
          </cell>
          <cell r="K452">
            <v>0.433852652717025</v>
          </cell>
          <cell r="L452">
            <v>2.390389114</v>
          </cell>
          <cell r="M452">
            <v>0.18731410507883503</v>
          </cell>
          <cell r="N452">
            <v>1.037076658134799</v>
          </cell>
          <cell r="O452">
            <v>13487</v>
          </cell>
          <cell r="P452" t="str">
            <v>605520071</v>
          </cell>
          <cell r="Q452" t="str">
            <v>PM</v>
          </cell>
          <cell r="R452" t="str">
            <v>202</v>
          </cell>
          <cell r="S452" t="str">
            <v>01</v>
          </cell>
          <cell r="T452" t="str">
            <v>Etablissement de crédit</v>
          </cell>
          <cell r="U452" t="str">
            <v>201</v>
          </cell>
          <cell r="V452" t="str">
            <v>Banque mutualiste ou coopérative</v>
          </cell>
          <cell r="W452" t="str">
            <v>001</v>
          </cell>
          <cell r="X452" t="str">
            <v>Agrément ACPR</v>
          </cell>
          <cell r="Y452">
            <v>6</v>
          </cell>
          <cell r="Z452" t="str">
            <v>NOUVEL ETABLISSEMENT</v>
          </cell>
          <cell r="AA452" t="str">
            <v>FR</v>
          </cell>
          <cell r="AB452" t="str">
            <v> France</v>
          </cell>
          <cell r="AC452" t="str">
            <v>S. BANCAIRE MUTUALISTE ET AUTRES RESEAUX</v>
          </cell>
          <cell r="AD452">
            <v>1163</v>
          </cell>
          <cell r="AE452" t="str">
            <v>GPE BPCE</v>
          </cell>
          <cell r="AF452">
            <v>0</v>
          </cell>
          <cell r="AG452" t="str">
            <v>38700</v>
          </cell>
          <cell r="AH452" t="str">
            <v>FR</v>
          </cell>
          <cell r="AI452" t="str">
            <v/>
          </cell>
          <cell r="AJ452" t="str">
            <v/>
          </cell>
          <cell r="AK452" t="str">
            <v>EC</v>
          </cell>
          <cell r="AL452" t="str">
            <v>Bq mut</v>
          </cell>
          <cell r="AM452" t="str">
            <v>PERSONNE_MORALE_SOCIETE</v>
          </cell>
          <cell r="AN452" t="str">
            <v>BPCE</v>
          </cell>
          <cell r="AO452" t="str">
            <v>Groupes mutualistes</v>
          </cell>
          <cell r="AP452" t="str">
            <v/>
          </cell>
          <cell r="AQ452" t="str">
            <v/>
          </cell>
          <cell r="AR452" t="str">
            <v>FR</v>
          </cell>
          <cell r="AS452" t="str">
            <v>FRANCE</v>
          </cell>
          <cell r="AT452" t="str">
            <v/>
          </cell>
          <cell r="AU452" t="str">
            <v/>
          </cell>
          <cell r="AV452" t="str">
            <v>BODIAN</v>
          </cell>
          <cell r="AW452">
            <v>2762</v>
          </cell>
          <cell r="AX452">
            <v>12.218775184</v>
          </cell>
          <cell r="AY452">
            <v>8.7675997450000001</v>
          </cell>
          <cell r="AZ452">
            <v>7.5855253619999994</v>
          </cell>
          <cell r="BA452">
            <v>104</v>
          </cell>
          <cell r="BB452" t="str">
            <v>SI</v>
          </cell>
          <cell r="BC452">
            <v>0</v>
          </cell>
          <cell r="BD452">
            <v>1</v>
          </cell>
        </row>
        <row r="453">
          <cell r="A453" t="str">
            <v>16906</v>
          </cell>
          <cell r="B453" t="str">
            <v>CRCAM PYRENEES-GASCOGNE</v>
          </cell>
          <cell r="C453" t="str">
            <v>3. Autres (GEA CBD)</v>
          </cell>
          <cell r="D453">
            <v>201212</v>
          </cell>
          <cell r="E453">
            <v>5.0500000000000003E-2</v>
          </cell>
          <cell r="F453">
            <v>0.1754</v>
          </cell>
          <cell r="G453">
            <v>7.6755779999999998</v>
          </cell>
          <cell r="H453">
            <v>0.38761668900000001</v>
          </cell>
          <cell r="I453">
            <v>1.3462963811999999</v>
          </cell>
          <cell r="J453">
            <v>3.5900000000000001E-2</v>
          </cell>
          <cell r="K453">
            <v>0.43559999999999999</v>
          </cell>
          <cell r="L453">
            <v>3.5166759999999999</v>
          </cell>
          <cell r="M453">
            <v>0.12624866840000001</v>
          </cell>
          <cell r="N453">
            <v>1.5318640656</v>
          </cell>
          <cell r="O453">
            <v>1323</v>
          </cell>
          <cell r="P453" t="str">
            <v>776983546</v>
          </cell>
          <cell r="Q453" t="str">
            <v>PM</v>
          </cell>
          <cell r="R453" t="str">
            <v>210</v>
          </cell>
          <cell r="S453" t="str">
            <v>01</v>
          </cell>
          <cell r="T453" t="str">
            <v>Etablissement de crédit</v>
          </cell>
          <cell r="U453" t="str">
            <v>201</v>
          </cell>
          <cell r="V453" t="str">
            <v>Banque mutualiste ou coopérative</v>
          </cell>
          <cell r="W453" t="str">
            <v>001</v>
          </cell>
          <cell r="X453" t="str">
            <v>Agrément ACPR</v>
          </cell>
          <cell r="Y453">
            <v>6</v>
          </cell>
          <cell r="Z453" t="str">
            <v>NOUVEL ETABLISSEMENT</v>
          </cell>
          <cell r="AA453" t="str">
            <v>FR</v>
          </cell>
          <cell r="AB453" t="str">
            <v> France</v>
          </cell>
          <cell r="AC453" t="str">
            <v>S. BANCAIRE MUTUALISTE ET AUTRES RESEAUX</v>
          </cell>
          <cell r="AD453">
            <v>27</v>
          </cell>
          <cell r="AE453" t="str">
            <v>GPE CREDIT AGRICOLE</v>
          </cell>
          <cell r="AF453">
            <v>0</v>
          </cell>
          <cell r="AG453" t="str">
            <v>65000</v>
          </cell>
          <cell r="AH453" t="str">
            <v>FR</v>
          </cell>
          <cell r="AI453" t="str">
            <v/>
          </cell>
          <cell r="AJ453" t="str">
            <v/>
          </cell>
          <cell r="AK453" t="str">
            <v>EC</v>
          </cell>
          <cell r="AL453" t="str">
            <v>Bq mut</v>
          </cell>
          <cell r="AM453" t="str">
            <v>PERSONNE_MORALE_SOCIETE</v>
          </cell>
          <cell r="AN453" t="str">
            <v>CREDIT AGRICOLE</v>
          </cell>
          <cell r="AO453" t="str">
            <v>Groupes mutualistes</v>
          </cell>
          <cell r="AP453" t="str">
            <v/>
          </cell>
          <cell r="AQ453" t="str">
            <v/>
          </cell>
          <cell r="AR453" t="str">
            <v>FR</v>
          </cell>
          <cell r="AS453" t="str">
            <v>FRANCE</v>
          </cell>
          <cell r="AT453" t="str">
            <v/>
          </cell>
          <cell r="AU453" t="str">
            <v/>
          </cell>
          <cell r="AV453" t="str">
            <v>LAFARQUE</v>
          </cell>
          <cell r="AW453">
            <v>2761</v>
          </cell>
          <cell r="AX453">
            <v>14.502060175</v>
          </cell>
          <cell r="AY453">
            <v>10.713714744000001</v>
          </cell>
          <cell r="AZ453">
            <v>5.0033165769999997</v>
          </cell>
          <cell r="BA453">
            <v>88</v>
          </cell>
          <cell r="BB453" t="str">
            <v>SI</v>
          </cell>
          <cell r="BC453">
            <v>0</v>
          </cell>
          <cell r="BD453">
            <v>0</v>
          </cell>
        </row>
        <row r="454">
          <cell r="A454" t="str">
            <v>17070</v>
          </cell>
          <cell r="B454" t="str">
            <v>INTER EUROPE CONSEIL</v>
          </cell>
          <cell r="C454" t="str">
            <v>3. Autres (GEA CBD)</v>
          </cell>
          <cell r="D454">
            <v>201212</v>
          </cell>
          <cell r="E454">
            <v>0.12720000000000001</v>
          </cell>
          <cell r="F454">
            <v>0.34160000000000001</v>
          </cell>
          <cell r="G454">
            <v>4.7846656569999997</v>
          </cell>
          <cell r="H454">
            <v>0.60860947157040002</v>
          </cell>
          <cell r="I454">
            <v>1.6344417884311999</v>
          </cell>
          <cell r="J454">
            <v>0.114</v>
          </cell>
          <cell r="K454">
            <v>0.45</v>
          </cell>
          <cell r="L454">
            <v>5.3194649999999998E-3</v>
          </cell>
          <cell r="M454">
            <v>6.0641901000000004E-4</v>
          </cell>
          <cell r="N454">
            <v>2.3937592499999999E-3</v>
          </cell>
          <cell r="O454">
            <v>13858</v>
          </cell>
          <cell r="P454" t="str">
            <v>692040108</v>
          </cell>
          <cell r="Q454" t="str">
            <v>PM</v>
          </cell>
          <cell r="R454" t="str">
            <v>682</v>
          </cell>
          <cell r="S454" t="str">
            <v>01</v>
          </cell>
          <cell r="T454" t="str">
            <v>Etablissement de crédit</v>
          </cell>
          <cell r="U454" t="str">
            <v>203</v>
          </cell>
          <cell r="V454" t="str">
            <v>Établissement de crédit spécialisé</v>
          </cell>
          <cell r="W454" t="str">
            <v>001</v>
          </cell>
          <cell r="X454" t="str">
            <v>Agrément ACPR</v>
          </cell>
          <cell r="Y454">
            <v>6</v>
          </cell>
          <cell r="Z454" t="str">
            <v>NOUVEL ETABLISSEMENT</v>
          </cell>
          <cell r="AA454" t="str">
            <v>FR</v>
          </cell>
          <cell r="AB454" t="str">
            <v> France</v>
          </cell>
          <cell r="AC454" t="str">
            <v>S. BANCAIRE PRIVE (GRANDS GROUPES)</v>
          </cell>
          <cell r="AD454">
            <v>30</v>
          </cell>
          <cell r="AE454" t="str">
            <v>GPE SOCIETE GENERALE</v>
          </cell>
          <cell r="AF454">
            <v>0</v>
          </cell>
          <cell r="AG454" t="str">
            <v>75009</v>
          </cell>
          <cell r="AH454" t="str">
            <v>FR</v>
          </cell>
          <cell r="AI454" t="str">
            <v/>
          </cell>
          <cell r="AJ454" t="str">
            <v/>
          </cell>
          <cell r="AK454" t="str">
            <v>EC</v>
          </cell>
          <cell r="AL454" t="str">
            <v>ECS</v>
          </cell>
          <cell r="AM454" t="str">
            <v>PERSONNE_MORALE_SOCIETE</v>
          </cell>
          <cell r="AN454" t="str">
            <v>SOCIETE GENERALE</v>
          </cell>
          <cell r="AO454" t="str">
            <v>Grands groupes bancaires privés</v>
          </cell>
          <cell r="AP454" t="str">
            <v>OUI</v>
          </cell>
          <cell r="AQ454" t="str">
            <v/>
          </cell>
          <cell r="AR454" t="str">
            <v>FR</v>
          </cell>
          <cell r="AS454" t="str">
            <v>FRANCE</v>
          </cell>
          <cell r="AT454" t="str">
            <v/>
          </cell>
          <cell r="AU454" t="str">
            <v/>
          </cell>
          <cell r="AV454" t="str">
            <v>GALLETY</v>
          </cell>
          <cell r="AW454">
            <v>2751</v>
          </cell>
          <cell r="AX454">
            <v>10.136123040999999</v>
          </cell>
          <cell r="AY454">
            <v>5.7532430000000008E-3</v>
          </cell>
          <cell r="AZ454">
            <v>5.9889899999999996E-4</v>
          </cell>
          <cell r="BA454">
            <v>115</v>
          </cell>
          <cell r="BB454" t="str">
            <v>SI</v>
          </cell>
          <cell r="BC454">
            <v>0</v>
          </cell>
          <cell r="BD454">
            <v>1</v>
          </cell>
        </row>
        <row r="455">
          <cell r="A455" t="str">
            <v>17106</v>
          </cell>
          <cell r="B455" t="str">
            <v>CRCAM SUD-MEDITERRANEE</v>
          </cell>
          <cell r="C455" t="str">
            <v>3. Autres (GEA CBD)</v>
          </cell>
          <cell r="D455">
            <v>201212</v>
          </cell>
          <cell r="E455">
            <v>6.6100000000000006E-2</v>
          </cell>
          <cell r="F455">
            <v>0.19570000000000001</v>
          </cell>
          <cell r="G455">
            <v>3.220933</v>
          </cell>
          <cell r="H455">
            <v>0.21290367130000001</v>
          </cell>
          <cell r="I455">
            <v>0.63033658810000004</v>
          </cell>
          <cell r="J455">
            <v>4.8099999999999997E-2</v>
          </cell>
          <cell r="K455">
            <v>0.44140000000000001</v>
          </cell>
          <cell r="L455">
            <v>1.5161519999999999</v>
          </cell>
          <cell r="M455">
            <v>7.2926911199999986E-2</v>
          </cell>
          <cell r="N455">
            <v>0.66922949279999999</v>
          </cell>
          <cell r="O455">
            <v>13897</v>
          </cell>
          <cell r="P455" t="str">
            <v>776179335</v>
          </cell>
          <cell r="Q455" t="str">
            <v>PM</v>
          </cell>
          <cell r="R455" t="str">
            <v>210</v>
          </cell>
          <cell r="S455" t="str">
            <v>01</v>
          </cell>
          <cell r="T455" t="str">
            <v>Etablissement de crédit</v>
          </cell>
          <cell r="U455" t="str">
            <v>201</v>
          </cell>
          <cell r="V455" t="str">
            <v>Banque mutualiste ou coopérative</v>
          </cell>
          <cell r="W455" t="str">
            <v>001</v>
          </cell>
          <cell r="X455" t="str">
            <v>Agrément ACPR</v>
          </cell>
          <cell r="Y455">
            <v>8</v>
          </cell>
          <cell r="Z455" t="str">
            <v>RESTRUCTURATION AVEC REPRISE DE CIB</v>
          </cell>
          <cell r="AA455" t="str">
            <v>FR</v>
          </cell>
          <cell r="AB455" t="str">
            <v> France</v>
          </cell>
          <cell r="AC455" t="str">
            <v>S. BANCAIRE MUTUALISTE ET AUTRES RESEAUX</v>
          </cell>
          <cell r="AD455">
            <v>27</v>
          </cell>
          <cell r="AE455" t="str">
            <v>GPE CREDIT AGRICOLE</v>
          </cell>
          <cell r="AF455">
            <v>0</v>
          </cell>
          <cell r="AG455" t="str">
            <v>66000</v>
          </cell>
          <cell r="AH455" t="str">
            <v>FR</v>
          </cell>
          <cell r="AI455" t="str">
            <v/>
          </cell>
          <cell r="AJ455" t="str">
            <v/>
          </cell>
          <cell r="AK455" t="str">
            <v>EC</v>
          </cell>
          <cell r="AL455" t="str">
            <v>Bq mut</v>
          </cell>
          <cell r="AM455" t="str">
            <v>PERSONNE_MORALE_SOCIETE</v>
          </cell>
          <cell r="AN455" t="str">
            <v>CREDIT AGRICOLE</v>
          </cell>
          <cell r="AO455" t="str">
            <v>Groupes mutualistes</v>
          </cell>
          <cell r="AP455" t="str">
            <v/>
          </cell>
          <cell r="AQ455" t="str">
            <v/>
          </cell>
          <cell r="AR455" t="str">
            <v>FR</v>
          </cell>
          <cell r="AS455" t="str">
            <v>FRANCE</v>
          </cell>
          <cell r="AT455" t="str">
            <v/>
          </cell>
          <cell r="AU455" t="str">
            <v/>
          </cell>
          <cell r="AV455" t="str">
            <v>DENECE</v>
          </cell>
          <cell r="AW455">
            <v>2761</v>
          </cell>
          <cell r="AX455">
            <v>5.6803831979999995</v>
          </cell>
          <cell r="AY455">
            <v>4.2382313940000005</v>
          </cell>
          <cell r="AZ455">
            <v>1.748604013</v>
          </cell>
          <cell r="BA455">
            <v>159</v>
          </cell>
          <cell r="BB455" t="str">
            <v>SI</v>
          </cell>
          <cell r="BC455">
            <v>0</v>
          </cell>
          <cell r="BD455">
            <v>0</v>
          </cell>
        </row>
        <row r="456">
          <cell r="A456" t="str">
            <v>17149</v>
          </cell>
          <cell r="B456" t="str">
            <v>CRCMM DE BRETAGNE-NORMANDIE</v>
          </cell>
          <cell r="C456" t="str">
            <v>3. Autres (GEA CBD)</v>
          </cell>
          <cell r="D456">
            <v>201212</v>
          </cell>
          <cell r="E456">
            <v>0.10940412870784801</v>
          </cell>
          <cell r="F456">
            <v>0.13885793372646801</v>
          </cell>
          <cell r="G456">
            <v>0.81791904900000001</v>
          </cell>
          <cell r="H456">
            <v>8.9483720909396644E-2</v>
          </cell>
          <cell r="I456">
            <v>0.11357454909965775</v>
          </cell>
          <cell r="J456">
            <v>9.5461080411454402E-2</v>
          </cell>
          <cell r="K456">
            <v>0.43448697449976698</v>
          </cell>
          <cell r="L456">
            <v>0.39331670600000002</v>
          </cell>
          <cell r="M456">
            <v>3.7546437698634375E-2</v>
          </cell>
          <cell r="N456">
            <v>0.17089098561015434</v>
          </cell>
          <cell r="O456">
            <v>13972</v>
          </cell>
          <cell r="P456" t="str">
            <v>775577745</v>
          </cell>
          <cell r="Q456" t="str">
            <v>PM</v>
          </cell>
          <cell r="R456" t="str">
            <v>230</v>
          </cell>
          <cell r="S456" t="str">
            <v>01</v>
          </cell>
          <cell r="T456" t="str">
            <v>Etablissement de crédit</v>
          </cell>
          <cell r="U456" t="str">
            <v>201</v>
          </cell>
          <cell r="V456" t="str">
            <v>Banque mutualiste ou coopérative</v>
          </cell>
          <cell r="W456" t="str">
            <v>001</v>
          </cell>
          <cell r="X456" t="str">
            <v>Agrément ACPR</v>
          </cell>
          <cell r="Y456">
            <v>6</v>
          </cell>
          <cell r="Z456" t="str">
            <v>NOUVEL ETABLISSEMENT</v>
          </cell>
          <cell r="AA456" t="str">
            <v>FR</v>
          </cell>
          <cell r="AB456" t="str">
            <v> France</v>
          </cell>
          <cell r="AC456" t="str">
            <v>S. BANCAIRE MUTUALISTE ET AUTRES RESEAUX</v>
          </cell>
          <cell r="AD456">
            <v>1163</v>
          </cell>
          <cell r="AE456" t="str">
            <v>GPE BPCE</v>
          </cell>
          <cell r="AF456">
            <v>0</v>
          </cell>
          <cell r="AG456" t="str">
            <v>35000</v>
          </cell>
          <cell r="AH456" t="str">
            <v>FR</v>
          </cell>
          <cell r="AI456" t="str">
            <v/>
          </cell>
          <cell r="AJ456" t="str">
            <v/>
          </cell>
          <cell r="AK456" t="str">
            <v>EC</v>
          </cell>
          <cell r="AL456" t="str">
            <v>Bq mut</v>
          </cell>
          <cell r="AM456" t="str">
            <v>PERSONNE_MORALE_SOCIETE</v>
          </cell>
          <cell r="AN456" t="str">
            <v>BPCE</v>
          </cell>
          <cell r="AO456" t="str">
            <v>Groupes mutualistes</v>
          </cell>
          <cell r="AP456" t="str">
            <v/>
          </cell>
          <cell r="AQ456" t="str">
            <v/>
          </cell>
          <cell r="AR456" t="str">
            <v>FR</v>
          </cell>
          <cell r="AS456" t="str">
            <v>FRANCE</v>
          </cell>
          <cell r="AT456" t="str">
            <v/>
          </cell>
          <cell r="AU456" t="str">
            <v/>
          </cell>
          <cell r="AV456" t="str">
            <v>TAMISIER</v>
          </cell>
          <cell r="AW456">
            <v>2762</v>
          </cell>
          <cell r="AX456">
            <v>1.3604947060000001</v>
          </cell>
          <cell r="AY456">
            <v>1.1850903239999999</v>
          </cell>
          <cell r="AZ456">
            <v>0.96465646800000004</v>
          </cell>
          <cell r="BA456">
            <v>277</v>
          </cell>
          <cell r="BB456" t="str">
            <v>SI</v>
          </cell>
          <cell r="BC456">
            <v>0</v>
          </cell>
          <cell r="BD456">
            <v>1</v>
          </cell>
        </row>
        <row r="457">
          <cell r="A457" t="str">
            <v>17169</v>
          </cell>
          <cell r="B457" t="str">
            <v>CRC MARIT MUTUEL DU LITTORAL SUD OUEST</v>
          </cell>
          <cell r="C457" t="str">
            <v>3. Autres (GEA CBD)</v>
          </cell>
          <cell r="D457">
            <v>201212</v>
          </cell>
          <cell r="E457">
            <v>0.10628</v>
          </cell>
          <cell r="F457">
            <v>0.1351</v>
          </cell>
          <cell r="G457">
            <v>0.53891989899999992</v>
          </cell>
          <cell r="H457">
            <v>5.7276406865719991E-2</v>
          </cell>
          <cell r="I457">
            <v>7.2808078354899983E-2</v>
          </cell>
          <cell r="J457">
            <v>0.29064322780921897</v>
          </cell>
          <cell r="K457">
            <v>0.45978675145188602</v>
          </cell>
          <cell r="L457">
            <v>9.7614532999999989E-2</v>
          </cell>
          <cell r="M457">
            <v>2.8371002952209519E-2</v>
          </cell>
          <cell r="N457">
            <v>4.4881869022562922E-2</v>
          </cell>
          <cell r="O457">
            <v>14018</v>
          </cell>
          <cell r="P457" t="str">
            <v>715950143</v>
          </cell>
          <cell r="Q457" t="str">
            <v>PM</v>
          </cell>
          <cell r="R457" t="str">
            <v>230</v>
          </cell>
          <cell r="S457" t="str">
            <v>01</v>
          </cell>
          <cell r="T457" t="str">
            <v>Etablissement de crédit</v>
          </cell>
          <cell r="U457" t="str">
            <v>201</v>
          </cell>
          <cell r="V457" t="str">
            <v>Banque mutualiste ou coopérative</v>
          </cell>
          <cell r="W457" t="str">
            <v>001</v>
          </cell>
          <cell r="X457" t="str">
            <v>Agrément ACPR</v>
          </cell>
          <cell r="Y457">
            <v>6</v>
          </cell>
          <cell r="Z457" t="str">
            <v>NOUVEL ETABLISSEMENT</v>
          </cell>
          <cell r="AA457" t="str">
            <v>FR</v>
          </cell>
          <cell r="AB457" t="str">
            <v> France</v>
          </cell>
          <cell r="AC457" t="str">
            <v>S. BANCAIRE MUTUALISTE ET AUTRES RESEAUX</v>
          </cell>
          <cell r="AD457">
            <v>1163</v>
          </cell>
          <cell r="AE457" t="str">
            <v>GPE BPCE</v>
          </cell>
          <cell r="AF457">
            <v>0</v>
          </cell>
          <cell r="AG457" t="str">
            <v>17000</v>
          </cell>
          <cell r="AH457" t="str">
            <v>FR</v>
          </cell>
          <cell r="AI457" t="str">
            <v/>
          </cell>
          <cell r="AJ457" t="str">
            <v/>
          </cell>
          <cell r="AK457" t="str">
            <v>EC</v>
          </cell>
          <cell r="AL457" t="str">
            <v>Bq mut</v>
          </cell>
          <cell r="AM457" t="str">
            <v>PERSONNE_MORALE_SOCIETE</v>
          </cell>
          <cell r="AN457" t="str">
            <v>BPCE</v>
          </cell>
          <cell r="AO457" t="str">
            <v>Groupes mutualistes</v>
          </cell>
          <cell r="AP457" t="str">
            <v/>
          </cell>
          <cell r="AQ457" t="str">
            <v/>
          </cell>
          <cell r="AR457" t="str">
            <v>FR</v>
          </cell>
          <cell r="AS457" t="str">
            <v>FRANCE</v>
          </cell>
          <cell r="AT457" t="str">
            <v/>
          </cell>
          <cell r="AU457" t="str">
            <v/>
          </cell>
          <cell r="AV457" t="str">
            <v>BODIAN</v>
          </cell>
          <cell r="AW457">
            <v>2762</v>
          </cell>
          <cell r="AX457">
            <v>0.69132220999999994</v>
          </cell>
          <cell r="AY457">
            <v>0.580202361</v>
          </cell>
          <cell r="AZ457">
            <v>0.49095799300000004</v>
          </cell>
          <cell r="BA457">
            <v>347</v>
          </cell>
          <cell r="BB457" t="str">
            <v>SI</v>
          </cell>
          <cell r="BC457">
            <v>0</v>
          </cell>
          <cell r="BD457">
            <v>1</v>
          </cell>
        </row>
        <row r="458">
          <cell r="A458" t="str">
            <v>17179</v>
          </cell>
          <cell r="B458" t="str">
            <v>CRC MARIT MUT DE LA MEDITERRANEE</v>
          </cell>
          <cell r="C458" t="str">
            <v>3. Autres (GEA CBD)</v>
          </cell>
          <cell r="D458">
            <v>201212</v>
          </cell>
          <cell r="E458">
            <v>0.14685000000000001</v>
          </cell>
          <cell r="F458">
            <v>0.15397</v>
          </cell>
          <cell r="G458">
            <v>0.14484861100000002</v>
          </cell>
          <cell r="H458">
            <v>2.1271018525350002E-2</v>
          </cell>
          <cell r="I458">
            <v>2.2302340635670003E-2</v>
          </cell>
          <cell r="J458">
            <v>0.114272863721626</v>
          </cell>
          <cell r="K458">
            <v>0.44496029178668001</v>
          </cell>
          <cell r="L458">
            <v>4.0053533000000002E-2</v>
          </cell>
          <cell r="M458">
            <v>4.5770319180786501E-3</v>
          </cell>
          <cell r="N458">
            <v>1.7822231730767416E-2</v>
          </cell>
          <cell r="O458">
            <v>14052</v>
          </cell>
          <cell r="P458" t="str">
            <v>642680268</v>
          </cell>
          <cell r="Q458" t="str">
            <v>PM</v>
          </cell>
          <cell r="R458" t="str">
            <v>230</v>
          </cell>
          <cell r="S458" t="str">
            <v>01</v>
          </cell>
          <cell r="T458" t="str">
            <v>Etablissement de crédit</v>
          </cell>
          <cell r="U458" t="str">
            <v>201</v>
          </cell>
          <cell r="V458" t="str">
            <v>Banque mutualiste ou coopérative</v>
          </cell>
          <cell r="W458" t="str">
            <v>001</v>
          </cell>
          <cell r="X458" t="str">
            <v>Agrément ACPR</v>
          </cell>
          <cell r="Y458">
            <v>6</v>
          </cell>
          <cell r="Z458" t="str">
            <v>NOUVEL ETABLISSEMENT</v>
          </cell>
          <cell r="AA458" t="str">
            <v>FR</v>
          </cell>
          <cell r="AB458" t="str">
            <v> France</v>
          </cell>
          <cell r="AC458" t="str">
            <v>S. BANCAIRE MUTUALISTE ET AUTRES RESEAUX</v>
          </cell>
          <cell r="AD458">
            <v>1163</v>
          </cell>
          <cell r="AE458" t="str">
            <v>GPE BPCE</v>
          </cell>
          <cell r="AF458">
            <v>0</v>
          </cell>
          <cell r="AG458" t="str">
            <v>34200</v>
          </cell>
          <cell r="AH458" t="str">
            <v>FR</v>
          </cell>
          <cell r="AI458" t="str">
            <v/>
          </cell>
          <cell r="AJ458" t="str">
            <v/>
          </cell>
          <cell r="AK458" t="str">
            <v>EC</v>
          </cell>
          <cell r="AL458" t="str">
            <v>Bq mut</v>
          </cell>
          <cell r="AM458" t="str">
            <v>PERSONNE_MORALE_SOCIETE</v>
          </cell>
          <cell r="AN458" t="str">
            <v>BPCE</v>
          </cell>
          <cell r="AO458" t="str">
            <v>Groupes mutualistes</v>
          </cell>
          <cell r="AP458" t="str">
            <v/>
          </cell>
          <cell r="AQ458" t="str">
            <v/>
          </cell>
          <cell r="AR458" t="str">
            <v>FR</v>
          </cell>
          <cell r="AS458" t="str">
            <v>FRANCE</v>
          </cell>
          <cell r="AT458" t="str">
            <v/>
          </cell>
          <cell r="AU458" t="str">
            <v/>
          </cell>
          <cell r="AV458" t="str">
            <v>AUTHIER</v>
          </cell>
          <cell r="AW458">
            <v>2762</v>
          </cell>
          <cell r="AX458">
            <v>0.192642168</v>
          </cell>
          <cell r="AY458">
            <v>0.15473178099999998</v>
          </cell>
          <cell r="AZ458">
            <v>0.16250076899999999</v>
          </cell>
          <cell r="BA458">
            <v>449</v>
          </cell>
          <cell r="BB458" t="str">
            <v>SI</v>
          </cell>
          <cell r="BC458">
            <v>0</v>
          </cell>
          <cell r="BD458">
            <v>1</v>
          </cell>
        </row>
        <row r="459">
          <cell r="A459" t="str">
            <v>17206</v>
          </cell>
          <cell r="B459" t="str">
            <v>CRCAM ALSACE VOSGES</v>
          </cell>
          <cell r="C459" t="str">
            <v>3. Autres (GEA CBD)</v>
          </cell>
          <cell r="D459">
            <v>201212</v>
          </cell>
          <cell r="E459">
            <v>4.2099999999999999E-2</v>
          </cell>
          <cell r="F459">
            <v>0.17169999999999999</v>
          </cell>
          <cell r="G459">
            <v>6.282273</v>
          </cell>
          <cell r="H459">
            <v>0.26448369329999999</v>
          </cell>
          <cell r="I459">
            <v>1.0786662740999999</v>
          </cell>
          <cell r="J459">
            <v>4.1399999999999999E-2</v>
          </cell>
          <cell r="K459">
            <v>0.4269</v>
          </cell>
          <cell r="L459">
            <v>1.8221430000000001</v>
          </cell>
          <cell r="M459">
            <v>7.5436720200000001E-2</v>
          </cell>
          <cell r="N459">
            <v>0.77787284670000001</v>
          </cell>
          <cell r="O459">
            <v>14096</v>
          </cell>
          <cell r="P459" t="str">
            <v>437642531</v>
          </cell>
          <cell r="Q459" t="str">
            <v>PM</v>
          </cell>
          <cell r="R459" t="str">
            <v>210</v>
          </cell>
          <cell r="S459" t="str">
            <v>01</v>
          </cell>
          <cell r="T459" t="str">
            <v>Etablissement de crédit</v>
          </cell>
          <cell r="U459" t="str">
            <v>201</v>
          </cell>
          <cell r="V459" t="str">
            <v>Banque mutualiste ou coopérative</v>
          </cell>
          <cell r="W459" t="str">
            <v>001</v>
          </cell>
          <cell r="X459" t="str">
            <v>Agrément ACPR</v>
          </cell>
          <cell r="Y459">
            <v>8</v>
          </cell>
          <cell r="Z459" t="str">
            <v>RESTRUCTURATION AVEC REPRISE DE CIB</v>
          </cell>
          <cell r="AA459" t="str">
            <v>FR</v>
          </cell>
          <cell r="AB459" t="str">
            <v> France</v>
          </cell>
          <cell r="AC459" t="str">
            <v>S. BANCAIRE MUTUALISTE ET AUTRES RESEAUX</v>
          </cell>
          <cell r="AD459">
            <v>27</v>
          </cell>
          <cell r="AE459" t="str">
            <v>GPE CREDIT AGRICOLE</v>
          </cell>
          <cell r="AF459">
            <v>0</v>
          </cell>
          <cell r="AG459" t="str">
            <v>67000</v>
          </cell>
          <cell r="AH459" t="str">
            <v>FR</v>
          </cell>
          <cell r="AI459" t="str">
            <v/>
          </cell>
          <cell r="AJ459" t="str">
            <v/>
          </cell>
          <cell r="AK459" t="str">
            <v>EC</v>
          </cell>
          <cell r="AL459" t="str">
            <v>Bq mut</v>
          </cell>
          <cell r="AM459" t="str">
            <v>PERSONNE_MORALE_SOCIETE</v>
          </cell>
          <cell r="AN459" t="str">
            <v>CREDIT AGRICOLE</v>
          </cell>
          <cell r="AO459" t="str">
            <v>Groupes mutualistes</v>
          </cell>
          <cell r="AP459" t="str">
            <v/>
          </cell>
          <cell r="AQ459" t="str">
            <v/>
          </cell>
          <cell r="AR459" t="str">
            <v>FR</v>
          </cell>
          <cell r="AS459" t="str">
            <v>FRANCE</v>
          </cell>
          <cell r="AT459" t="str">
            <v/>
          </cell>
          <cell r="AU459" t="str">
            <v/>
          </cell>
          <cell r="AV459" t="str">
            <v>MOISSINAC</v>
          </cell>
          <cell r="AW459">
            <v>2761</v>
          </cell>
          <cell r="AX459">
            <v>9.6663454099999999</v>
          </cell>
          <cell r="AY459">
            <v>7.4014171470000001</v>
          </cell>
          <cell r="AZ459">
            <v>2.6655660860000001</v>
          </cell>
          <cell r="BA459">
            <v>120</v>
          </cell>
          <cell r="BB459" t="str">
            <v>SI</v>
          </cell>
          <cell r="BC459">
            <v>0</v>
          </cell>
          <cell r="BD459">
            <v>0</v>
          </cell>
        </row>
        <row r="460">
          <cell r="A460" t="str">
            <v>17219</v>
          </cell>
          <cell r="B460" t="str">
            <v>CRC MARIT MUT ATLANTIQUE</v>
          </cell>
          <cell r="C460" t="str">
            <v>3. Autres (GEA CBD)</v>
          </cell>
          <cell r="D460">
            <v>201212</v>
          </cell>
          <cell r="E460">
            <v>0.10849</v>
          </cell>
          <cell r="F460">
            <v>0.13664000000000001</v>
          </cell>
          <cell r="G460">
            <v>0.59811952499999999</v>
          </cell>
          <cell r="H460">
            <v>6.4889987267249996E-2</v>
          </cell>
          <cell r="I460">
            <v>8.1727051896000005E-2</v>
          </cell>
          <cell r="J460">
            <v>9.3572128543859504E-2</v>
          </cell>
          <cell r="K460">
            <v>0.42581264388304502</v>
          </cell>
          <cell r="L460">
            <v>0.29453987700000001</v>
          </cell>
          <cell r="M460">
            <v>2.7560723231936569E-2</v>
          </cell>
          <cell r="N460">
            <v>0.12541880375435688</v>
          </cell>
          <cell r="O460">
            <v>14113</v>
          </cell>
          <cell r="P460" t="str">
            <v>778150615</v>
          </cell>
          <cell r="Q460" t="str">
            <v>PM</v>
          </cell>
          <cell r="R460" t="str">
            <v>230</v>
          </cell>
          <cell r="S460" t="str">
            <v>01</v>
          </cell>
          <cell r="T460" t="str">
            <v>Etablissement de crédit</v>
          </cell>
          <cell r="U460" t="str">
            <v>201</v>
          </cell>
          <cell r="V460" t="str">
            <v>Banque mutualiste ou coopérative</v>
          </cell>
          <cell r="W460" t="str">
            <v>001</v>
          </cell>
          <cell r="X460" t="str">
            <v>Agrément ACPR</v>
          </cell>
          <cell r="Y460">
            <v>6</v>
          </cell>
          <cell r="Z460" t="str">
            <v>NOUVEL ETABLISSEMENT</v>
          </cell>
          <cell r="AA460" t="str">
            <v>FR</v>
          </cell>
          <cell r="AB460" t="str">
            <v> France</v>
          </cell>
          <cell r="AC460" t="str">
            <v>S. BANCAIRE MUTUALISTE ET AUTRES RESEAUX</v>
          </cell>
          <cell r="AD460">
            <v>1163</v>
          </cell>
          <cell r="AE460" t="str">
            <v>GPE BPCE</v>
          </cell>
          <cell r="AF460">
            <v>0</v>
          </cell>
          <cell r="AG460" t="str">
            <v>44800</v>
          </cell>
          <cell r="AH460" t="str">
            <v>FR</v>
          </cell>
          <cell r="AI460" t="str">
            <v/>
          </cell>
          <cell r="AJ460" t="str">
            <v/>
          </cell>
          <cell r="AK460" t="str">
            <v>EC</v>
          </cell>
          <cell r="AL460" t="str">
            <v>Bq mut</v>
          </cell>
          <cell r="AM460" t="str">
            <v>PERSONNE_MORALE_SOCIETE</v>
          </cell>
          <cell r="AN460" t="str">
            <v>BPCE</v>
          </cell>
          <cell r="AO460" t="str">
            <v>Groupes mutualistes</v>
          </cell>
          <cell r="AP460" t="str">
            <v/>
          </cell>
          <cell r="AQ460" t="str">
            <v/>
          </cell>
          <cell r="AR460" t="str">
            <v>FR</v>
          </cell>
          <cell r="AS460" t="str">
            <v>FRANCE</v>
          </cell>
          <cell r="AT460" t="str">
            <v/>
          </cell>
          <cell r="AU460" t="str">
            <v/>
          </cell>
          <cell r="AV460" t="str">
            <v>CHEA</v>
          </cell>
          <cell r="AW460">
            <v>2762</v>
          </cell>
          <cell r="AX460">
            <v>0.94915437999999996</v>
          </cell>
          <cell r="AY460">
            <v>0.86382236099999998</v>
          </cell>
          <cell r="AZ460">
            <v>0.682247779</v>
          </cell>
          <cell r="BA460">
            <v>313</v>
          </cell>
          <cell r="BB460" t="str">
            <v>SI</v>
          </cell>
          <cell r="BC460">
            <v>0</v>
          </cell>
          <cell r="BD460">
            <v>1</v>
          </cell>
        </row>
        <row r="461">
          <cell r="A461" t="str">
            <v>17515</v>
          </cell>
          <cell r="B461" t="str">
            <v>CAISSE D EPARGNE ILE-DE-FRANCE</v>
          </cell>
          <cell r="C461" t="str">
            <v>3. Autres (GEA CBD)</v>
          </cell>
          <cell r="D461">
            <v>201212</v>
          </cell>
          <cell r="E461">
            <v>4.6740488335204299E-2</v>
          </cell>
          <cell r="F461">
            <v>0.206113942392713</v>
          </cell>
          <cell r="G461">
            <v>21.513771548999998</v>
          </cell>
          <cell r="H461">
            <v>1.0055641881322845</v>
          </cell>
          <cell r="I461">
            <v>4.4342882697005734</v>
          </cell>
          <cell r="O461">
            <v>14559</v>
          </cell>
          <cell r="P461" t="str">
            <v>382900942</v>
          </cell>
          <cell r="Q461" t="str">
            <v>PM</v>
          </cell>
          <cell r="R461" t="str">
            <v>270</v>
          </cell>
          <cell r="S461" t="str">
            <v>01</v>
          </cell>
          <cell r="T461" t="str">
            <v>Etablissement de crédit</v>
          </cell>
          <cell r="U461" t="str">
            <v>201</v>
          </cell>
          <cell r="V461" t="str">
            <v>Banque mutualiste ou coopérative</v>
          </cell>
          <cell r="W461" t="str">
            <v>001</v>
          </cell>
          <cell r="X461" t="str">
            <v>Agrément ACPR</v>
          </cell>
          <cell r="Y461">
            <v>8</v>
          </cell>
          <cell r="Z461" t="str">
            <v>RESTRUCTURATION AVEC REPRISE DE CIB</v>
          </cell>
          <cell r="AA461" t="str">
            <v>FR</v>
          </cell>
          <cell r="AB461" t="str">
            <v> France</v>
          </cell>
          <cell r="AC461" t="str">
            <v>S. BANCAIRE MUTUALISTE ET AUTRES RESEAUX</v>
          </cell>
          <cell r="AD461">
            <v>1163</v>
          </cell>
          <cell r="AE461" t="str">
            <v>GPE BPCE</v>
          </cell>
          <cell r="AF461">
            <v>0</v>
          </cell>
          <cell r="AG461" t="str">
            <v>75001</v>
          </cell>
          <cell r="AH461" t="str">
            <v>FR</v>
          </cell>
          <cell r="AI461" t="str">
            <v/>
          </cell>
          <cell r="AJ461" t="str">
            <v/>
          </cell>
          <cell r="AK461" t="str">
            <v>EC</v>
          </cell>
          <cell r="AL461" t="str">
            <v>Bq mut</v>
          </cell>
          <cell r="AM461" t="str">
            <v>PERSONNE_MORALE_SOCIETE</v>
          </cell>
          <cell r="AN461" t="str">
            <v>BPCE</v>
          </cell>
          <cell r="AO461" t="str">
            <v>Groupes mutualistes</v>
          </cell>
          <cell r="AP461" t="str">
            <v/>
          </cell>
          <cell r="AQ461" t="str">
            <v/>
          </cell>
          <cell r="AR461" t="str">
            <v>FR</v>
          </cell>
          <cell r="AS461" t="str">
            <v>FRANCE</v>
          </cell>
          <cell r="AT461" t="str">
            <v/>
          </cell>
          <cell r="AU461" t="str">
            <v/>
          </cell>
          <cell r="AV461" t="str">
            <v>JEQUIER</v>
          </cell>
          <cell r="AW461">
            <v>2762</v>
          </cell>
          <cell r="AX461">
            <v>55.124750454000001</v>
          </cell>
          <cell r="AY461">
            <v>29.335116668000001</v>
          </cell>
          <cell r="AZ461">
            <v>39.250085855999998</v>
          </cell>
          <cell r="BA461">
            <v>25</v>
          </cell>
          <cell r="BB461" t="str">
            <v>SI</v>
          </cell>
          <cell r="BC461">
            <v>0</v>
          </cell>
          <cell r="BD461">
            <v>1</v>
          </cell>
        </row>
        <row r="462">
          <cell r="A462" t="str">
            <v>17607</v>
          </cell>
          <cell r="B462" t="str">
            <v>BANQUE POPULAIRE D'ALSACE</v>
          </cell>
          <cell r="C462" t="str">
            <v>3. Autres (GEA CBD)</v>
          </cell>
          <cell r="D462">
            <v>201212</v>
          </cell>
          <cell r="E462">
            <v>0.107432616853673</v>
          </cell>
          <cell r="F462">
            <v>0.139336052761345</v>
          </cell>
          <cell r="G462">
            <v>4.7259692150000001</v>
          </cell>
          <cell r="H462">
            <v>0.5077232399373488</v>
          </cell>
          <cell r="I462">
            <v>0.65849789588973229</v>
          </cell>
          <cell r="J462">
            <v>7.3256223756461195E-2</v>
          </cell>
          <cell r="K462">
            <v>0.42723391307889502</v>
          </cell>
          <cell r="L462">
            <v>1.676981091</v>
          </cell>
          <cell r="M462">
            <v>0.12284930203765042</v>
          </cell>
          <cell r="N462">
            <v>0.71646319366724454</v>
          </cell>
          <cell r="O462">
            <v>14718</v>
          </cell>
          <cell r="P462" t="str">
            <v>775641657</v>
          </cell>
          <cell r="Q462" t="str">
            <v>PM</v>
          </cell>
          <cell r="R462" t="str">
            <v>202</v>
          </cell>
          <cell r="S462" t="str">
            <v>01</v>
          </cell>
          <cell r="T462" t="str">
            <v>Etablissement de crédit</v>
          </cell>
          <cell r="U462" t="str">
            <v>201</v>
          </cell>
          <cell r="V462" t="str">
            <v>Banque mutualiste ou coopérative</v>
          </cell>
          <cell r="W462" t="str">
            <v>001</v>
          </cell>
          <cell r="X462" t="str">
            <v>Agrément ACPR</v>
          </cell>
          <cell r="Y462">
            <v>6</v>
          </cell>
          <cell r="Z462" t="str">
            <v>NOUVEL ETABLISSEMENT</v>
          </cell>
          <cell r="AA462" t="str">
            <v>FR</v>
          </cell>
          <cell r="AB462" t="str">
            <v> France</v>
          </cell>
          <cell r="AC462" t="str">
            <v>S. BANCAIRE MUTUALISTE ET AUTRES RESEAUX</v>
          </cell>
          <cell r="AD462">
            <v>1163</v>
          </cell>
          <cell r="AE462" t="str">
            <v>GPE BPCE</v>
          </cell>
          <cell r="AF462">
            <v>0</v>
          </cell>
          <cell r="AG462" t="str">
            <v>67000</v>
          </cell>
          <cell r="AH462" t="str">
            <v>FR</v>
          </cell>
          <cell r="AI462" t="str">
            <v/>
          </cell>
          <cell r="AJ462" t="str">
            <v/>
          </cell>
          <cell r="AK462" t="str">
            <v>EC</v>
          </cell>
          <cell r="AL462" t="str">
            <v>Bq mut</v>
          </cell>
          <cell r="AM462" t="str">
            <v>PERSONNE_MORALE_SOCIETE</v>
          </cell>
          <cell r="AN462" t="str">
            <v>BPCE</v>
          </cell>
          <cell r="AO462" t="str">
            <v>Groupes mutualistes</v>
          </cell>
          <cell r="AP462" t="str">
            <v/>
          </cell>
          <cell r="AQ462" t="str">
            <v/>
          </cell>
          <cell r="AR462" t="str">
            <v>FR</v>
          </cell>
          <cell r="AS462" t="str">
            <v>FRANCE</v>
          </cell>
          <cell r="AT462" t="str">
            <v/>
          </cell>
          <cell r="AU462" t="str">
            <v/>
          </cell>
          <cell r="AV462" t="str">
            <v>CARUNTA-FOUCART</v>
          </cell>
          <cell r="AW462">
            <v>2762</v>
          </cell>
          <cell r="BA462">
            <v>9999</v>
          </cell>
          <cell r="BB462" t="str">
            <v>NON-MSU</v>
          </cell>
          <cell r="BC462">
            <v>0</v>
          </cell>
          <cell r="BD462">
            <v>1</v>
          </cell>
        </row>
        <row r="463">
          <cell r="A463" t="str">
            <v>17679</v>
          </cell>
          <cell r="B463" t="str">
            <v>STE DE BANQUE ET D'EXPANSION-SBE (2EME)</v>
          </cell>
          <cell r="C463" t="str">
            <v>3. Autres (GEA CBD)</v>
          </cell>
          <cell r="D463">
            <v>201212</v>
          </cell>
          <cell r="E463">
            <v>5.049E-2</v>
          </cell>
          <cell r="F463">
            <v>0.10308</v>
          </cell>
          <cell r="G463">
            <v>0.39194971999999995</v>
          </cell>
          <cell r="H463">
            <v>1.9789541362799996E-2</v>
          </cell>
          <cell r="I463">
            <v>4.0402177137599998E-2</v>
          </cell>
          <cell r="J463">
            <v>2.3405453187926299E-2</v>
          </cell>
          <cell r="K463">
            <v>0.45</v>
          </cell>
          <cell r="L463">
            <v>4.5538646999999995E-2</v>
          </cell>
          <cell r="M463">
            <v>1.0658526706000002E-3</v>
          </cell>
          <cell r="N463">
            <v>2.0492391149999997E-2</v>
          </cell>
          <cell r="O463">
            <v>14845</v>
          </cell>
          <cell r="P463" t="str">
            <v>482656147</v>
          </cell>
          <cell r="Q463" t="str">
            <v>PM</v>
          </cell>
          <cell r="R463" t="str">
            <v>102</v>
          </cell>
          <cell r="S463" t="str">
            <v>01</v>
          </cell>
          <cell r="T463" t="str">
            <v>Etablissement de crédit</v>
          </cell>
          <cell r="U463" t="str">
            <v>200</v>
          </cell>
          <cell r="V463" t="str">
            <v>Banque</v>
          </cell>
          <cell r="W463" t="str">
            <v>001</v>
          </cell>
          <cell r="X463" t="str">
            <v>Agrément ACPR</v>
          </cell>
          <cell r="Y463">
            <v>8</v>
          </cell>
          <cell r="Z463" t="str">
            <v>RESTRUCTURATION AVEC REPRISE DE CIB</v>
          </cell>
          <cell r="AA463" t="str">
            <v>FR</v>
          </cell>
          <cell r="AB463" t="str">
            <v> France</v>
          </cell>
          <cell r="AC463" t="str">
            <v>S. BANCAIRE MUTUALISTE ET AUTRES RESEAUX</v>
          </cell>
          <cell r="AD463">
            <v>1163</v>
          </cell>
          <cell r="AE463" t="str">
            <v>GPE BPCE</v>
          </cell>
          <cell r="AF463">
            <v>0</v>
          </cell>
          <cell r="AG463" t="str">
            <v>75008</v>
          </cell>
          <cell r="AH463" t="str">
            <v>FR</v>
          </cell>
          <cell r="AI463" t="str">
            <v/>
          </cell>
          <cell r="AJ463" t="str">
            <v/>
          </cell>
          <cell r="AK463" t="str">
            <v>EC</v>
          </cell>
          <cell r="AL463" t="str">
            <v>Banque</v>
          </cell>
          <cell r="AM463" t="str">
            <v>PERSONNE_MORALE_SOCIETE</v>
          </cell>
          <cell r="AN463" t="str">
            <v>BPCE</v>
          </cell>
          <cell r="AO463" t="str">
            <v>Groupes mutualistes</v>
          </cell>
          <cell r="AP463" t="str">
            <v/>
          </cell>
          <cell r="AQ463" t="str">
            <v/>
          </cell>
          <cell r="AR463" t="str">
            <v>FR</v>
          </cell>
          <cell r="AS463" t="str">
            <v>FRANCE</v>
          </cell>
          <cell r="AT463" t="str">
            <v/>
          </cell>
          <cell r="AU463" t="str">
            <v/>
          </cell>
          <cell r="AV463" t="str">
            <v>MOURJANE</v>
          </cell>
          <cell r="AW463">
            <v>2762</v>
          </cell>
          <cell r="AX463">
            <v>0.63850129599999994</v>
          </cell>
          <cell r="AY463">
            <v>0.51198763899999999</v>
          </cell>
          <cell r="AZ463">
            <v>0.343487347</v>
          </cell>
          <cell r="BA463">
            <v>355</v>
          </cell>
          <cell r="BB463" t="str">
            <v>SI</v>
          </cell>
          <cell r="BC463">
            <v>0</v>
          </cell>
          <cell r="BD463">
            <v>1</v>
          </cell>
        </row>
        <row r="464">
          <cell r="A464" t="str">
            <v>17806</v>
          </cell>
          <cell r="B464" t="str">
            <v>CRCAM CENTRE-EST</v>
          </cell>
          <cell r="C464" t="str">
            <v>3. Autres (GEA CBD)</v>
          </cell>
          <cell r="D464">
            <v>201212</v>
          </cell>
          <cell r="E464">
            <v>3.4599999999999999E-2</v>
          </cell>
          <cell r="F464">
            <v>0.1673</v>
          </cell>
          <cell r="G464">
            <v>15.671104</v>
          </cell>
          <cell r="H464">
            <v>0.54222019840000002</v>
          </cell>
          <cell r="I464">
            <v>2.6217756992000001</v>
          </cell>
          <cell r="J464">
            <v>2.9100000000000001E-2</v>
          </cell>
          <cell r="K464">
            <v>0.42309999999999998</v>
          </cell>
          <cell r="L464">
            <v>3.9100440000000001</v>
          </cell>
          <cell r="M464">
            <v>0.1137822804</v>
          </cell>
          <cell r="N464">
            <v>1.6543396163999999</v>
          </cell>
          <cell r="O464">
            <v>15033</v>
          </cell>
          <cell r="P464" t="str">
            <v>399973825</v>
          </cell>
          <cell r="Q464" t="str">
            <v>PM</v>
          </cell>
          <cell r="R464" t="str">
            <v>210</v>
          </cell>
          <cell r="S464" t="str">
            <v>01</v>
          </cell>
          <cell r="T464" t="str">
            <v>Etablissement de crédit</v>
          </cell>
          <cell r="U464" t="str">
            <v>201</v>
          </cell>
          <cell r="V464" t="str">
            <v>Banque mutualiste ou coopérative</v>
          </cell>
          <cell r="W464" t="str">
            <v>001</v>
          </cell>
          <cell r="X464" t="str">
            <v>Agrément ACPR</v>
          </cell>
          <cell r="Y464">
            <v>8</v>
          </cell>
          <cell r="Z464" t="str">
            <v>RESTRUCTURATION AVEC REPRISE DE CIB</v>
          </cell>
          <cell r="AA464" t="str">
            <v>FR</v>
          </cell>
          <cell r="AB464" t="str">
            <v> France</v>
          </cell>
          <cell r="AC464" t="str">
            <v>S. BANCAIRE MUTUALISTE ET AUTRES RESEAUX</v>
          </cell>
          <cell r="AD464">
            <v>27</v>
          </cell>
          <cell r="AE464" t="str">
            <v>GPE CREDIT AGRICOLE</v>
          </cell>
          <cell r="AF464">
            <v>0</v>
          </cell>
          <cell r="AG464" t="str">
            <v>69410</v>
          </cell>
          <cell r="AH464" t="str">
            <v>FR</v>
          </cell>
          <cell r="AI464" t="str">
            <v/>
          </cell>
          <cell r="AJ464" t="str">
            <v/>
          </cell>
          <cell r="AK464" t="str">
            <v>EC</v>
          </cell>
          <cell r="AL464" t="str">
            <v>Bq mut</v>
          </cell>
          <cell r="AM464" t="str">
            <v>PERSONNE_MORALE_SOCIETE</v>
          </cell>
          <cell r="AN464" t="str">
            <v>CREDIT AGRICOLE</v>
          </cell>
          <cell r="AO464" t="str">
            <v>Groupes mutualistes</v>
          </cell>
          <cell r="AP464" t="str">
            <v/>
          </cell>
          <cell r="AQ464" t="str">
            <v/>
          </cell>
          <cell r="AR464" t="str">
            <v>FR</v>
          </cell>
          <cell r="AS464" t="str">
            <v>FRANCE</v>
          </cell>
          <cell r="AT464" t="str">
            <v/>
          </cell>
          <cell r="AU464" t="str">
            <v/>
          </cell>
          <cell r="AV464" t="str">
            <v>BALLABRIGA</v>
          </cell>
          <cell r="AW464">
            <v>2761</v>
          </cell>
          <cell r="AX464">
            <v>26.189065372999998</v>
          </cell>
          <cell r="AY464">
            <v>17.940782552999998</v>
          </cell>
          <cell r="AZ464">
            <v>8.2229710170000008</v>
          </cell>
          <cell r="BA464">
            <v>48</v>
          </cell>
          <cell r="BB464" t="str">
            <v>SI</v>
          </cell>
          <cell r="BC464">
            <v>0</v>
          </cell>
          <cell r="BD464">
            <v>0</v>
          </cell>
        </row>
        <row r="465">
          <cell r="A465" t="str">
            <v>17807</v>
          </cell>
          <cell r="B465" t="str">
            <v>BANQUE POPULAIRE OCCITANE</v>
          </cell>
          <cell r="C465" t="str">
            <v>3. Autres (GEA CBD)</v>
          </cell>
          <cell r="D465">
            <v>201212</v>
          </cell>
          <cell r="E465">
            <v>6.88235436890276E-2</v>
          </cell>
          <cell r="F465">
            <v>0.12723429997472199</v>
          </cell>
          <cell r="G465">
            <v>7.6505443890000002</v>
          </cell>
          <cell r="H465">
            <v>0.52653757600118645</v>
          </cell>
          <cell r="I465">
            <v>0.97341165975995225</v>
          </cell>
          <cell r="J465">
            <v>5.6635600579257303E-2</v>
          </cell>
          <cell r="K465">
            <v>0.40908686475327999</v>
          </cell>
          <cell r="L465">
            <v>2.2367456450000001</v>
          </cell>
          <cell r="M465">
            <v>0.12667943294761325</v>
          </cell>
          <cell r="N465">
            <v>0.91502326316360305</v>
          </cell>
          <cell r="O465">
            <v>15036</v>
          </cell>
          <cell r="P465" t="str">
            <v>560801300</v>
          </cell>
          <cell r="Q465" t="str">
            <v>PM</v>
          </cell>
          <cell r="R465" t="str">
            <v>202</v>
          </cell>
          <cell r="S465" t="str">
            <v>01</v>
          </cell>
          <cell r="T465" t="str">
            <v>Etablissement de crédit</v>
          </cell>
          <cell r="U465" t="str">
            <v>201</v>
          </cell>
          <cell r="V465" t="str">
            <v>Banque mutualiste ou coopérative</v>
          </cell>
          <cell r="W465" t="str">
            <v>001</v>
          </cell>
          <cell r="X465" t="str">
            <v>Agrément ACPR</v>
          </cell>
          <cell r="Y465">
            <v>6</v>
          </cell>
          <cell r="Z465" t="str">
            <v>NOUVEL ETABLISSEMENT</v>
          </cell>
          <cell r="AA465" t="str">
            <v>FR</v>
          </cell>
          <cell r="AB465" t="str">
            <v> France</v>
          </cell>
          <cell r="AC465" t="str">
            <v>S. BANCAIRE MUTUALISTE ET AUTRES RESEAUX</v>
          </cell>
          <cell r="AD465">
            <v>1163</v>
          </cell>
          <cell r="AE465" t="str">
            <v>GPE BPCE</v>
          </cell>
          <cell r="AF465">
            <v>0</v>
          </cell>
          <cell r="AG465" t="str">
            <v>31130</v>
          </cell>
          <cell r="AH465" t="str">
            <v>FR</v>
          </cell>
          <cell r="AI465" t="str">
            <v/>
          </cell>
          <cell r="AJ465" t="str">
            <v/>
          </cell>
          <cell r="AK465" t="str">
            <v>EC</v>
          </cell>
          <cell r="AL465" t="str">
            <v>Bq mut</v>
          </cell>
          <cell r="AM465" t="str">
            <v>PERSONNE_MORALE_SOCIETE</v>
          </cell>
          <cell r="AN465" t="str">
            <v>BPCE</v>
          </cell>
          <cell r="AO465" t="str">
            <v>Groupes mutualistes</v>
          </cell>
          <cell r="AP465" t="str">
            <v/>
          </cell>
          <cell r="AQ465" t="str">
            <v/>
          </cell>
          <cell r="AR465" t="str">
            <v>FR</v>
          </cell>
          <cell r="AS465" t="str">
            <v>FRANCE</v>
          </cell>
          <cell r="AT465" t="str">
            <v/>
          </cell>
          <cell r="AU465" t="str">
            <v/>
          </cell>
          <cell r="AV465" t="str">
            <v>MOURJANE</v>
          </cell>
          <cell r="AW465">
            <v>2762</v>
          </cell>
          <cell r="AX465">
            <v>13.097378028000001</v>
          </cell>
          <cell r="AY465">
            <v>8.6502412460000002</v>
          </cell>
          <cell r="AZ465">
            <v>9.6528725810000005</v>
          </cell>
          <cell r="BA465">
            <v>96</v>
          </cell>
          <cell r="BB465" t="str">
            <v>SI</v>
          </cell>
          <cell r="BC465">
            <v>0</v>
          </cell>
          <cell r="BD465">
            <v>1</v>
          </cell>
        </row>
        <row r="466">
          <cell r="A466" t="str">
            <v>17906</v>
          </cell>
          <cell r="B466" t="str">
            <v>CRCAM DE L'ANJOU ET DU MAINE</v>
          </cell>
          <cell r="C466" t="str">
            <v>3. Autres (GEA CBD)</v>
          </cell>
          <cell r="D466">
            <v>201212</v>
          </cell>
          <cell r="E466">
            <v>4.7300000000000002E-2</v>
          </cell>
          <cell r="F466">
            <v>0.15060000000000001</v>
          </cell>
          <cell r="G466">
            <v>10.968915000000001</v>
          </cell>
          <cell r="H466">
            <v>0.51882967950000003</v>
          </cell>
          <cell r="I466">
            <v>1.6519185990000003</v>
          </cell>
          <cell r="J466">
            <v>3.0300000000000001E-2</v>
          </cell>
          <cell r="K466">
            <v>0.42970000000000003</v>
          </cell>
          <cell r="L466">
            <v>3.8794520000000001</v>
          </cell>
          <cell r="M466">
            <v>0.11754739560000001</v>
          </cell>
          <cell r="N466">
            <v>1.6670005244000001</v>
          </cell>
          <cell r="O466">
            <v>15188</v>
          </cell>
          <cell r="P466" t="str">
            <v>414993998</v>
          </cell>
          <cell r="Q466" t="str">
            <v>PM</v>
          </cell>
          <cell r="R466" t="str">
            <v>210</v>
          </cell>
          <cell r="S466" t="str">
            <v>01</v>
          </cell>
          <cell r="T466" t="str">
            <v>Etablissement de crédit</v>
          </cell>
          <cell r="U466" t="str">
            <v>201</v>
          </cell>
          <cell r="V466" t="str">
            <v>Banque mutualiste ou coopérative</v>
          </cell>
          <cell r="W466" t="str">
            <v>001</v>
          </cell>
          <cell r="X466" t="str">
            <v>Agrément ACPR</v>
          </cell>
          <cell r="Y466">
            <v>8</v>
          </cell>
          <cell r="Z466" t="str">
            <v>RESTRUCTURATION AVEC REPRISE DE CIB</v>
          </cell>
          <cell r="AA466" t="str">
            <v>FR</v>
          </cell>
          <cell r="AB466" t="str">
            <v> France</v>
          </cell>
          <cell r="AC466" t="str">
            <v>S. BANCAIRE MUTUALISTE ET AUTRES RESEAUX</v>
          </cell>
          <cell r="AD466">
            <v>27</v>
          </cell>
          <cell r="AE466" t="str">
            <v>GPE CREDIT AGRICOLE</v>
          </cell>
          <cell r="AF466">
            <v>0</v>
          </cell>
          <cell r="AG466" t="str">
            <v>72000</v>
          </cell>
          <cell r="AH466" t="str">
            <v>FR</v>
          </cell>
          <cell r="AI466" t="str">
            <v/>
          </cell>
          <cell r="AJ466" t="str">
            <v/>
          </cell>
          <cell r="AK466" t="str">
            <v>EC</v>
          </cell>
          <cell r="AL466" t="str">
            <v>Bq mut</v>
          </cell>
          <cell r="AM466" t="str">
            <v>PERSONNE_MORALE_SOCIETE</v>
          </cell>
          <cell r="AN466" t="str">
            <v>CREDIT AGRICOLE</v>
          </cell>
          <cell r="AO466" t="str">
            <v>Groupes mutualistes</v>
          </cell>
          <cell r="AP466" t="str">
            <v/>
          </cell>
          <cell r="AQ466" t="str">
            <v/>
          </cell>
          <cell r="AR466" t="str">
            <v>FR</v>
          </cell>
          <cell r="AS466" t="str">
            <v>FRANCE</v>
          </cell>
          <cell r="AT466" t="str">
            <v/>
          </cell>
          <cell r="AU466" t="str">
            <v/>
          </cell>
          <cell r="AV466" t="str">
            <v>ONDO</v>
          </cell>
          <cell r="AW466">
            <v>2761</v>
          </cell>
          <cell r="AX466">
            <v>17.307225861000003</v>
          </cell>
          <cell r="AY466">
            <v>13.17684783</v>
          </cell>
          <cell r="AZ466">
            <v>4.1512704109999996</v>
          </cell>
          <cell r="BA466">
            <v>72</v>
          </cell>
          <cell r="BB466" t="str">
            <v>SI</v>
          </cell>
          <cell r="BC466">
            <v>0</v>
          </cell>
          <cell r="BD466">
            <v>0</v>
          </cell>
        </row>
        <row r="467">
          <cell r="A467" t="str">
            <v>18025</v>
          </cell>
          <cell r="B467" t="str">
            <v>CAISSE D EPARGNE DE PICARDIE</v>
          </cell>
          <cell r="C467" t="str">
            <v>3. Autres (GEA CBD)</v>
          </cell>
          <cell r="D467">
            <v>201212</v>
          </cell>
          <cell r="E467">
            <v>6.8084110322329694E-2</v>
          </cell>
          <cell r="F467">
            <v>0.21692639061309099</v>
          </cell>
          <cell r="G467">
            <v>4.6941715689999999</v>
          </cell>
          <cell r="H467">
            <v>0.31959849497573944</v>
          </cell>
          <cell r="I467">
            <v>1.0182896953817602</v>
          </cell>
          <cell r="O467">
            <v>15419</v>
          </cell>
          <cell r="P467" t="str">
            <v>383000692</v>
          </cell>
          <cell r="Q467" t="str">
            <v>PM</v>
          </cell>
          <cell r="R467" t="str">
            <v>270</v>
          </cell>
          <cell r="S467" t="str">
            <v>01</v>
          </cell>
          <cell r="T467" t="str">
            <v>Etablissement de crédit</v>
          </cell>
          <cell r="U467" t="str">
            <v>201</v>
          </cell>
          <cell r="V467" t="str">
            <v>Banque mutualiste ou coopérative</v>
          </cell>
          <cell r="W467" t="str">
            <v>001</v>
          </cell>
          <cell r="X467" t="str">
            <v>Agrément ACPR</v>
          </cell>
          <cell r="Y467">
            <v>8</v>
          </cell>
          <cell r="Z467" t="str">
            <v>RESTRUCTURATION AVEC REPRISE DE CIB</v>
          </cell>
          <cell r="AA467" t="str">
            <v>FR</v>
          </cell>
          <cell r="AB467" t="str">
            <v> France</v>
          </cell>
          <cell r="AC467" t="str">
            <v>S. BANCAIRE MUTUALISTE ET AUTRES RESEAUX</v>
          </cell>
          <cell r="AD467">
            <v>1163</v>
          </cell>
          <cell r="AE467" t="str">
            <v>GPE BPCE</v>
          </cell>
          <cell r="AF467">
            <v>0</v>
          </cell>
          <cell r="AG467" t="str">
            <v>80000</v>
          </cell>
          <cell r="AH467" t="str">
            <v>FR</v>
          </cell>
          <cell r="AI467" t="str">
            <v/>
          </cell>
          <cell r="AJ467" t="str">
            <v/>
          </cell>
          <cell r="AK467" t="str">
            <v>EC</v>
          </cell>
          <cell r="AL467" t="str">
            <v>Bq mut</v>
          </cell>
          <cell r="AM467" t="str">
            <v>PERSONNE_MORALE_SOCIETE</v>
          </cell>
          <cell r="AN467" t="str">
            <v>BPCE</v>
          </cell>
          <cell r="AO467" t="str">
            <v>Groupes mutualistes</v>
          </cell>
          <cell r="AP467" t="str">
            <v/>
          </cell>
          <cell r="AQ467" t="str">
            <v/>
          </cell>
          <cell r="AR467" t="str">
            <v>FR</v>
          </cell>
          <cell r="AS467" t="str">
            <v>FRANCE</v>
          </cell>
          <cell r="AT467" t="str">
            <v/>
          </cell>
          <cell r="AU467" t="str">
            <v/>
          </cell>
          <cell r="AV467" t="str">
            <v>CISSOKHO-COULIBALY</v>
          </cell>
          <cell r="AW467">
            <v>2762</v>
          </cell>
          <cell r="AX467">
            <v>10.451593508</v>
          </cell>
          <cell r="AY467">
            <v>5.4116979829999998</v>
          </cell>
          <cell r="AZ467">
            <v>7.2299101749999997</v>
          </cell>
          <cell r="BA467">
            <v>113</v>
          </cell>
          <cell r="BB467" t="str">
            <v>SI</v>
          </cell>
          <cell r="BC467">
            <v>0</v>
          </cell>
          <cell r="BD467">
            <v>1</v>
          </cell>
        </row>
        <row r="468">
          <cell r="A468" t="str">
            <v>18029</v>
          </cell>
          <cell r="B468" t="str">
            <v>BNP PARIBAS PERSONAL FINANCE</v>
          </cell>
          <cell r="C468" t="str">
            <v>3. Autres (GEA CBD)</v>
          </cell>
          <cell r="D468">
            <v>201212</v>
          </cell>
          <cell r="E468">
            <v>0.17660000000000001</v>
          </cell>
          <cell r="F468">
            <v>0.38140000000000002</v>
          </cell>
          <cell r="G468">
            <v>33.693499000000003</v>
          </cell>
          <cell r="H468">
            <v>5.9502719234000008</v>
          </cell>
          <cell r="I468">
            <v>12.850700518600002</v>
          </cell>
          <cell r="O468">
            <v>15426</v>
          </cell>
          <cell r="P468" t="str">
            <v>542097902</v>
          </cell>
          <cell r="Q468" t="str">
            <v>PM</v>
          </cell>
          <cell r="R468" t="str">
            <v>102</v>
          </cell>
          <cell r="S468" t="str">
            <v>01</v>
          </cell>
          <cell r="T468" t="str">
            <v>Etablissement de crédit</v>
          </cell>
          <cell r="U468" t="str">
            <v>200</v>
          </cell>
          <cell r="V468" t="str">
            <v>Banque</v>
          </cell>
          <cell r="W468" t="str">
            <v>001</v>
          </cell>
          <cell r="X468" t="str">
            <v>Agrément ACPR</v>
          </cell>
          <cell r="Y468">
            <v>6</v>
          </cell>
          <cell r="Z468" t="str">
            <v>NOUVEL ETABLISSEMENT</v>
          </cell>
          <cell r="AA468" t="str">
            <v>FR</v>
          </cell>
          <cell r="AB468" t="str">
            <v> France</v>
          </cell>
          <cell r="AC468" t="str">
            <v>S. BANCAIRE PRIVE (GRANDS GROUPES)</v>
          </cell>
          <cell r="AD468">
            <v>768</v>
          </cell>
          <cell r="AE468" t="str">
            <v>GPE BNP-PARIBAS</v>
          </cell>
          <cell r="AF468">
            <v>0</v>
          </cell>
          <cell r="AG468" t="str">
            <v>75009</v>
          </cell>
          <cell r="AH468" t="str">
            <v>FR</v>
          </cell>
          <cell r="AI468" t="str">
            <v/>
          </cell>
          <cell r="AJ468" t="str">
            <v/>
          </cell>
          <cell r="AK468" t="str">
            <v>EC</v>
          </cell>
          <cell r="AL468" t="str">
            <v>Banque</v>
          </cell>
          <cell r="AM468" t="str">
            <v>PERSONNE_MORALE_SOCIETE</v>
          </cell>
          <cell r="AN468" t="str">
            <v>BNP-PARIBAS</v>
          </cell>
          <cell r="AO468" t="str">
            <v>Grands groupes bancaires privés</v>
          </cell>
          <cell r="AP468" t="str">
            <v>OUI</v>
          </cell>
          <cell r="AQ468" t="str">
            <v/>
          </cell>
          <cell r="AR468" t="str">
            <v>FR</v>
          </cell>
          <cell r="AS468" t="str">
            <v>FRANCE</v>
          </cell>
          <cell r="AT468" t="str">
            <v/>
          </cell>
          <cell r="AU468" t="str">
            <v/>
          </cell>
          <cell r="AV468" t="str">
            <v>FLOERCHINGER</v>
          </cell>
          <cell r="AW468">
            <v>2754</v>
          </cell>
          <cell r="AX468">
            <v>46.566278304000001</v>
          </cell>
          <cell r="AY468">
            <v>22.063739736000002</v>
          </cell>
          <cell r="AZ468">
            <v>0.440245993</v>
          </cell>
          <cell r="BA468">
            <v>27</v>
          </cell>
          <cell r="BB468" t="str">
            <v>SI</v>
          </cell>
          <cell r="BC468">
            <v>0</v>
          </cell>
          <cell r="BD468">
            <v>1</v>
          </cell>
        </row>
        <row r="469">
          <cell r="A469" t="str">
            <v>18106</v>
          </cell>
          <cell r="B469" t="str">
            <v>CRCAM DES SAVOIE</v>
          </cell>
          <cell r="C469" t="str">
            <v>3. Autres (GEA CBD)</v>
          </cell>
          <cell r="D469">
            <v>201212</v>
          </cell>
          <cell r="E469">
            <v>4.2200000000000001E-2</v>
          </cell>
          <cell r="F469">
            <v>0.17710000000000001</v>
          </cell>
          <cell r="G469">
            <v>13.544223000000001</v>
          </cell>
          <cell r="H469">
            <v>0.57156621060000001</v>
          </cell>
          <cell r="I469">
            <v>2.3986818933</v>
          </cell>
          <cell r="J469">
            <v>4.0500000000000001E-2</v>
          </cell>
          <cell r="K469">
            <v>0.43630000000000002</v>
          </cell>
          <cell r="L469">
            <v>2.94184</v>
          </cell>
          <cell r="M469">
            <v>0.11914452</v>
          </cell>
          <cell r="N469">
            <v>1.2835247920000001</v>
          </cell>
          <cell r="O469">
            <v>15570</v>
          </cell>
          <cell r="P469" t="str">
            <v>302958491</v>
          </cell>
          <cell r="Q469" t="str">
            <v>PM</v>
          </cell>
          <cell r="R469" t="str">
            <v>210</v>
          </cell>
          <cell r="S469" t="str">
            <v>01</v>
          </cell>
          <cell r="T469" t="str">
            <v>Etablissement de crédit</v>
          </cell>
          <cell r="U469" t="str">
            <v>201</v>
          </cell>
          <cell r="V469" t="str">
            <v>Banque mutualiste ou coopérative</v>
          </cell>
          <cell r="W469" t="str">
            <v>001</v>
          </cell>
          <cell r="X469" t="str">
            <v>Agrément ACPR</v>
          </cell>
          <cell r="Y469">
            <v>6</v>
          </cell>
          <cell r="Z469" t="str">
            <v>NOUVEL ETABLISSEMENT</v>
          </cell>
          <cell r="AA469" t="str">
            <v>FR</v>
          </cell>
          <cell r="AB469" t="str">
            <v> France</v>
          </cell>
          <cell r="AC469" t="str">
            <v>S. BANCAIRE MUTUALISTE ET AUTRES RESEAUX</v>
          </cell>
          <cell r="AD469">
            <v>27</v>
          </cell>
          <cell r="AE469" t="str">
            <v>GPE CREDIT AGRICOLE</v>
          </cell>
          <cell r="AF469">
            <v>0</v>
          </cell>
          <cell r="AG469" t="str">
            <v>74940</v>
          </cell>
          <cell r="AH469" t="str">
            <v>FR</v>
          </cell>
          <cell r="AI469" t="str">
            <v/>
          </cell>
          <cell r="AJ469" t="str">
            <v/>
          </cell>
          <cell r="AK469" t="str">
            <v>EC</v>
          </cell>
          <cell r="AL469" t="str">
            <v>Bq mut</v>
          </cell>
          <cell r="AM469" t="str">
            <v>PERSONNE_MORALE_SOCIETE</v>
          </cell>
          <cell r="AN469" t="str">
            <v>CREDIT AGRICOLE</v>
          </cell>
          <cell r="AO469" t="str">
            <v>Groupes mutualistes</v>
          </cell>
          <cell r="AP469" t="str">
            <v/>
          </cell>
          <cell r="AQ469" t="str">
            <v/>
          </cell>
          <cell r="AR469" t="str">
            <v>FR</v>
          </cell>
          <cell r="AS469" t="str">
            <v>FRANCE</v>
          </cell>
          <cell r="AT469" t="str">
            <v/>
          </cell>
          <cell r="AU469" t="str">
            <v/>
          </cell>
          <cell r="AV469" t="str">
            <v>RABIER</v>
          </cell>
          <cell r="AW469">
            <v>2761</v>
          </cell>
          <cell r="AX469">
            <v>20.512964103999998</v>
          </cell>
          <cell r="AY469">
            <v>14.490371286</v>
          </cell>
          <cell r="AZ469">
            <v>5.5133413019999997</v>
          </cell>
          <cell r="BA469">
            <v>60</v>
          </cell>
          <cell r="BB469" t="str">
            <v>SI</v>
          </cell>
          <cell r="BC469">
            <v>0</v>
          </cell>
          <cell r="BD469">
            <v>0</v>
          </cell>
        </row>
        <row r="470">
          <cell r="A470" t="str">
            <v>18206</v>
          </cell>
          <cell r="B470" t="str">
            <v>CRCAM DE PARIS ET D ILE DE FRANCE</v>
          </cell>
          <cell r="C470" t="str">
            <v>3. Autres (GEA CBD)</v>
          </cell>
          <cell r="D470">
            <v>201212</v>
          </cell>
          <cell r="E470">
            <v>3.0800000000000001E-2</v>
          </cell>
          <cell r="F470">
            <v>0.18210000000000001</v>
          </cell>
          <cell r="G470">
            <v>19.272499</v>
          </cell>
          <cell r="H470">
            <v>0.59359296920000004</v>
          </cell>
          <cell r="I470">
            <v>3.5095220679000003</v>
          </cell>
          <cell r="J470">
            <v>2.8500000000000001E-2</v>
          </cell>
          <cell r="K470">
            <v>0.43859999999999999</v>
          </cell>
          <cell r="L470">
            <v>13.737081</v>
          </cell>
          <cell r="M470">
            <v>0.39150680850000003</v>
          </cell>
          <cell r="N470">
            <v>6.0250837266000001</v>
          </cell>
          <cell r="O470">
            <v>15732</v>
          </cell>
          <cell r="P470" t="str">
            <v>775665615</v>
          </cell>
          <cell r="Q470" t="str">
            <v>PM</v>
          </cell>
          <cell r="R470" t="str">
            <v>210</v>
          </cell>
          <cell r="S470" t="str">
            <v>01</v>
          </cell>
          <cell r="T470" t="str">
            <v>Etablissement de crédit</v>
          </cell>
          <cell r="U470" t="str">
            <v>201</v>
          </cell>
          <cell r="V470" t="str">
            <v>Banque mutualiste ou coopérative</v>
          </cell>
          <cell r="W470" t="str">
            <v>001</v>
          </cell>
          <cell r="X470" t="str">
            <v>Agrément ACPR</v>
          </cell>
          <cell r="Y470">
            <v>6</v>
          </cell>
          <cell r="Z470" t="str">
            <v>NOUVEL ETABLISSEMENT</v>
          </cell>
          <cell r="AA470" t="str">
            <v>FR</v>
          </cell>
          <cell r="AB470" t="str">
            <v> France</v>
          </cell>
          <cell r="AC470" t="str">
            <v>S. BANCAIRE MUTUALISTE ET AUTRES RESEAUX</v>
          </cell>
          <cell r="AD470">
            <v>27</v>
          </cell>
          <cell r="AE470" t="str">
            <v>GPE CREDIT AGRICOLE</v>
          </cell>
          <cell r="AF470">
            <v>0</v>
          </cell>
          <cell r="AG470" t="str">
            <v>75012</v>
          </cell>
          <cell r="AH470" t="str">
            <v>FR</v>
          </cell>
          <cell r="AI470" t="str">
            <v/>
          </cell>
          <cell r="AJ470" t="str">
            <v/>
          </cell>
          <cell r="AK470" t="str">
            <v>EC</v>
          </cell>
          <cell r="AL470" t="str">
            <v>Bq mut</v>
          </cell>
          <cell r="AM470" t="str">
            <v>PERSONNE_MORALE_SOCIETE</v>
          </cell>
          <cell r="AN470" t="str">
            <v>CREDIT AGRICOLE</v>
          </cell>
          <cell r="AO470" t="str">
            <v>Groupes mutualistes</v>
          </cell>
          <cell r="AP470" t="str">
            <v/>
          </cell>
          <cell r="AQ470" t="str">
            <v/>
          </cell>
          <cell r="AR470" t="str">
            <v>FR</v>
          </cell>
          <cell r="AS470" t="str">
            <v>FRANCE</v>
          </cell>
          <cell r="AT470" t="str">
            <v/>
          </cell>
          <cell r="AU470" t="str">
            <v/>
          </cell>
          <cell r="AV470" t="str">
            <v>RABIER</v>
          </cell>
          <cell r="AW470">
            <v>2761</v>
          </cell>
          <cell r="AX470">
            <v>37.209238888999998</v>
          </cell>
          <cell r="AY470">
            <v>27.899202125999999</v>
          </cell>
          <cell r="AZ470">
            <v>12.222745767000001</v>
          </cell>
          <cell r="BA470">
            <v>32</v>
          </cell>
          <cell r="BB470" t="str">
            <v>SI</v>
          </cell>
          <cell r="BC470">
            <v>0</v>
          </cell>
          <cell r="BD470">
            <v>0</v>
          </cell>
        </row>
        <row r="471">
          <cell r="A471" t="str">
            <v>18306</v>
          </cell>
          <cell r="B471" t="str">
            <v>CRCAM NORMANDIE-SEINE</v>
          </cell>
          <cell r="C471" t="str">
            <v>3. Autres (GEA CBD)</v>
          </cell>
          <cell r="D471">
            <v>201212</v>
          </cell>
          <cell r="E471">
            <v>3.2300000000000002E-2</v>
          </cell>
          <cell r="F471">
            <v>0.161</v>
          </cell>
          <cell r="G471">
            <v>8.5551879999999993</v>
          </cell>
          <cell r="H471">
            <v>0.27633257239999998</v>
          </cell>
          <cell r="I471">
            <v>1.3773852679999998</v>
          </cell>
          <cell r="J471">
            <v>2.9100000000000001E-2</v>
          </cell>
          <cell r="K471">
            <v>0.4274</v>
          </cell>
          <cell r="L471">
            <v>2.4245139999999998</v>
          </cell>
          <cell r="M471">
            <v>7.0553357400000002E-2</v>
          </cell>
          <cell r="N471">
            <v>1.0362372836</v>
          </cell>
          <cell r="O471">
            <v>15913</v>
          </cell>
          <cell r="P471" t="str">
            <v>433786738</v>
          </cell>
          <cell r="Q471" t="str">
            <v>PM</v>
          </cell>
          <cell r="R471" t="str">
            <v>210</v>
          </cell>
          <cell r="S471" t="str">
            <v>01</v>
          </cell>
          <cell r="T471" t="str">
            <v>Etablissement de crédit</v>
          </cell>
          <cell r="U471" t="str">
            <v>201</v>
          </cell>
          <cell r="V471" t="str">
            <v>Banque mutualiste ou coopérative</v>
          </cell>
          <cell r="W471" t="str">
            <v>001</v>
          </cell>
          <cell r="X471" t="str">
            <v>Agrément ACPR</v>
          </cell>
          <cell r="Y471">
            <v>8</v>
          </cell>
          <cell r="Z471" t="str">
            <v>RESTRUCTURATION AVEC REPRISE DE CIB</v>
          </cell>
          <cell r="AA471" t="str">
            <v>FR</v>
          </cell>
          <cell r="AB471" t="str">
            <v> France</v>
          </cell>
          <cell r="AC471" t="str">
            <v>S. BANCAIRE MUTUALISTE ET AUTRES RESEAUX</v>
          </cell>
          <cell r="AD471">
            <v>27</v>
          </cell>
          <cell r="AE471" t="str">
            <v>GPE CREDIT AGRICOLE</v>
          </cell>
          <cell r="AF471">
            <v>0</v>
          </cell>
          <cell r="AG471" t="str">
            <v>76230</v>
          </cell>
          <cell r="AH471" t="str">
            <v>FR</v>
          </cell>
          <cell r="AI471" t="str">
            <v/>
          </cell>
          <cell r="AJ471" t="str">
            <v/>
          </cell>
          <cell r="AK471" t="str">
            <v>EC</v>
          </cell>
          <cell r="AL471" t="str">
            <v>Bq mut</v>
          </cell>
          <cell r="AM471" t="str">
            <v>PERSONNE_MORALE_SOCIETE</v>
          </cell>
          <cell r="AN471" t="str">
            <v>CREDIT AGRICOLE</v>
          </cell>
          <cell r="AO471" t="str">
            <v>Groupes mutualistes</v>
          </cell>
          <cell r="AP471" t="str">
            <v/>
          </cell>
          <cell r="AQ471" t="str">
            <v/>
          </cell>
          <cell r="AR471" t="str">
            <v>FR</v>
          </cell>
          <cell r="AS471" t="str">
            <v>FRANCE</v>
          </cell>
          <cell r="AT471" t="str">
            <v/>
          </cell>
          <cell r="AU471" t="str">
            <v/>
          </cell>
          <cell r="AV471" t="str">
            <v>BALLABRIGA</v>
          </cell>
          <cell r="AW471">
            <v>2761</v>
          </cell>
          <cell r="AX471">
            <v>12.954699069</v>
          </cell>
          <cell r="AY471">
            <v>9.6156797730000001</v>
          </cell>
          <cell r="AZ471">
            <v>3.5029992009999997</v>
          </cell>
          <cell r="BA471">
            <v>98</v>
          </cell>
          <cell r="BB471" t="str">
            <v>SI</v>
          </cell>
          <cell r="BC471">
            <v>0</v>
          </cell>
          <cell r="BD471">
            <v>0</v>
          </cell>
        </row>
        <row r="472">
          <cell r="A472" t="str">
            <v>18315</v>
          </cell>
          <cell r="B472" t="str">
            <v>CAISSE D EPARGNE COTE D AZUR</v>
          </cell>
          <cell r="C472" t="str">
            <v>3. Autres (GEA CBD)</v>
          </cell>
          <cell r="D472">
            <v>201212</v>
          </cell>
          <cell r="E472">
            <v>5.3650000000000003E-2</v>
          </cell>
          <cell r="F472">
            <v>0.21174999999999999</v>
          </cell>
          <cell r="G472">
            <v>7.077917147</v>
          </cell>
          <cell r="H472">
            <v>0.37973025493654999</v>
          </cell>
          <cell r="I472">
            <v>1.49874895587725</v>
          </cell>
          <cell r="O472">
            <v>15916</v>
          </cell>
          <cell r="P472" t="str">
            <v>384402871</v>
          </cell>
          <cell r="Q472" t="str">
            <v>PM</v>
          </cell>
          <cell r="R472" t="str">
            <v>270</v>
          </cell>
          <cell r="S472" t="str">
            <v>01</v>
          </cell>
          <cell r="T472" t="str">
            <v>Etablissement de crédit</v>
          </cell>
          <cell r="U472" t="str">
            <v>201</v>
          </cell>
          <cell r="V472" t="str">
            <v>Banque mutualiste ou coopérative</v>
          </cell>
          <cell r="W472" t="str">
            <v>001</v>
          </cell>
          <cell r="X472" t="str">
            <v>Agrément ACPR</v>
          </cell>
          <cell r="Y472">
            <v>6</v>
          </cell>
          <cell r="Z472" t="str">
            <v>NOUVEL ETABLISSEMENT</v>
          </cell>
          <cell r="AA472" t="str">
            <v>FR</v>
          </cell>
          <cell r="AB472" t="str">
            <v> France</v>
          </cell>
          <cell r="AC472" t="str">
            <v>S. BANCAIRE MUTUALISTE ET AUTRES RESEAUX</v>
          </cell>
          <cell r="AD472">
            <v>1163</v>
          </cell>
          <cell r="AE472" t="str">
            <v>GPE BPCE</v>
          </cell>
          <cell r="AF472">
            <v>0</v>
          </cell>
          <cell r="AG472" t="str">
            <v>06200</v>
          </cell>
          <cell r="AH472" t="str">
            <v>FR</v>
          </cell>
          <cell r="AI472" t="str">
            <v/>
          </cell>
          <cell r="AJ472" t="str">
            <v/>
          </cell>
          <cell r="AK472" t="str">
            <v>EC</v>
          </cell>
          <cell r="AL472" t="str">
            <v>Bq mut</v>
          </cell>
          <cell r="AM472" t="str">
            <v>PERSONNE_MORALE_SOCIETE</v>
          </cell>
          <cell r="AN472" t="str">
            <v>BPCE</v>
          </cell>
          <cell r="AO472" t="str">
            <v>Groupes mutualistes</v>
          </cell>
          <cell r="AP472" t="str">
            <v/>
          </cell>
          <cell r="AQ472" t="str">
            <v/>
          </cell>
          <cell r="AR472" t="str">
            <v>FR</v>
          </cell>
          <cell r="AS472" t="str">
            <v>FRANCE</v>
          </cell>
          <cell r="AT472" t="str">
            <v/>
          </cell>
          <cell r="AU472" t="str">
            <v/>
          </cell>
          <cell r="AV472" t="str">
            <v>LE METAYER</v>
          </cell>
          <cell r="AW472">
            <v>2762</v>
          </cell>
          <cell r="AX472">
            <v>16.134912029999999</v>
          </cell>
          <cell r="AY472">
            <v>9.3829075569999993</v>
          </cell>
          <cell r="AZ472">
            <v>11.026038687000002</v>
          </cell>
          <cell r="BA472">
            <v>80</v>
          </cell>
          <cell r="BB472" t="str">
            <v>SI</v>
          </cell>
          <cell r="BC472">
            <v>0</v>
          </cell>
          <cell r="BD472">
            <v>1</v>
          </cell>
        </row>
        <row r="473">
          <cell r="A473" t="str">
            <v>18589</v>
          </cell>
          <cell r="B473" t="str">
            <v>CAISSE FRANCAISE DE DEVELOPPEMENT INDUST</v>
          </cell>
          <cell r="C473" t="str">
            <v>3. Autres (GEA CBD)</v>
          </cell>
          <cell r="D473">
            <v>201212</v>
          </cell>
          <cell r="J473">
            <v>0</v>
          </cell>
          <cell r="K473">
            <v>0.45</v>
          </cell>
          <cell r="L473">
            <v>1.5294539000000001E-2</v>
          </cell>
          <cell r="M473">
            <v>0</v>
          </cell>
          <cell r="N473">
            <v>6.8825425500000006E-3</v>
          </cell>
          <cell r="O473">
            <v>16305</v>
          </cell>
          <cell r="P473" t="str">
            <v>328559679</v>
          </cell>
          <cell r="Q473" t="str">
            <v>PM</v>
          </cell>
          <cell r="R473" t="str">
            <v>102</v>
          </cell>
          <cell r="S473" t="str">
            <v>01</v>
          </cell>
          <cell r="T473" t="str">
            <v>Etablissement de crédit</v>
          </cell>
          <cell r="U473" t="str">
            <v>200</v>
          </cell>
          <cell r="V473" t="str">
            <v>Banque</v>
          </cell>
          <cell r="W473" t="str">
            <v>001</v>
          </cell>
          <cell r="X473" t="str">
            <v>Agrément ACPR</v>
          </cell>
          <cell r="Y473">
            <v>6</v>
          </cell>
          <cell r="Z473" t="str">
            <v>NOUVEL ETABLISSEMENT</v>
          </cell>
          <cell r="AA473" t="str">
            <v>FR</v>
          </cell>
          <cell r="AB473" t="str">
            <v> France</v>
          </cell>
          <cell r="AC473" t="str">
            <v>S. BANCAIRE MUTUALISTE ET AUTRES RESEAUX</v>
          </cell>
          <cell r="AD473">
            <v>1163</v>
          </cell>
          <cell r="AE473" t="str">
            <v>GPE BPCE</v>
          </cell>
          <cell r="AF473">
            <v>0</v>
          </cell>
          <cell r="AG473" t="str">
            <v>75013</v>
          </cell>
          <cell r="AH473" t="str">
            <v>FR</v>
          </cell>
          <cell r="AI473" t="str">
            <v/>
          </cell>
          <cell r="AJ473" t="str">
            <v/>
          </cell>
          <cell r="AK473" t="str">
            <v>EC</v>
          </cell>
          <cell r="AL473" t="str">
            <v>Banque</v>
          </cell>
          <cell r="AM473" t="str">
            <v>PERSONNE_MORALE_SOCIETE</v>
          </cell>
          <cell r="AN473" t="str">
            <v>BPCE</v>
          </cell>
          <cell r="AO473" t="str">
            <v>Groupes mutualistes</v>
          </cell>
          <cell r="AP473" t="str">
            <v/>
          </cell>
          <cell r="AQ473" t="str">
            <v/>
          </cell>
          <cell r="AR473" t="str">
            <v>FR</v>
          </cell>
          <cell r="AS473" t="str">
            <v>FRANCE</v>
          </cell>
          <cell r="AT473" t="str">
            <v/>
          </cell>
          <cell r="AU473" t="str">
            <v/>
          </cell>
          <cell r="AV473" t="str">
            <v>CORSALETTI</v>
          </cell>
          <cell r="AW473">
            <v>2762</v>
          </cell>
          <cell r="AX473">
            <v>1.8929772000000001E-2</v>
          </cell>
          <cell r="AY473">
            <v>9.1468999999999988E-5</v>
          </cell>
          <cell r="AZ473">
            <v>1.3793755999999999E-2</v>
          </cell>
          <cell r="BA473">
            <v>610</v>
          </cell>
          <cell r="BB473" t="str">
            <v>SI</v>
          </cell>
          <cell r="BC473">
            <v>0</v>
          </cell>
          <cell r="BD473">
            <v>1</v>
          </cell>
        </row>
        <row r="474">
          <cell r="A474" t="str">
            <v>18706</v>
          </cell>
          <cell r="B474" t="str">
            <v>CRCAM BRIE PICARDIE</v>
          </cell>
          <cell r="C474" t="str">
            <v>3. Autres (GEA CBD)</v>
          </cell>
          <cell r="D474">
            <v>201212</v>
          </cell>
          <cell r="E474">
            <v>3.9899999999999998E-2</v>
          </cell>
          <cell r="F474">
            <v>0.17510000000000001</v>
          </cell>
          <cell r="G474">
            <v>13.265295999999999</v>
          </cell>
          <cell r="H474">
            <v>0.52928531039999993</v>
          </cell>
          <cell r="I474">
            <v>2.3227533295999998</v>
          </cell>
          <cell r="J474">
            <v>3.4500000000000003E-2</v>
          </cell>
          <cell r="K474">
            <v>0.42899999999999999</v>
          </cell>
          <cell r="L474">
            <v>4.1671250000000004</v>
          </cell>
          <cell r="M474">
            <v>0.14376581250000003</v>
          </cell>
          <cell r="N474">
            <v>1.7876966250000002</v>
          </cell>
          <cell r="O474">
            <v>16511</v>
          </cell>
          <cell r="P474" t="str">
            <v>487625436</v>
          </cell>
          <cell r="Q474" t="str">
            <v>PM</v>
          </cell>
          <cell r="R474" t="str">
            <v>210</v>
          </cell>
          <cell r="S474" t="str">
            <v>01</v>
          </cell>
          <cell r="T474" t="str">
            <v>Etablissement de crédit</v>
          </cell>
          <cell r="U474" t="str">
            <v>201</v>
          </cell>
          <cell r="V474" t="str">
            <v>Banque mutualiste ou coopérative</v>
          </cell>
          <cell r="W474" t="str">
            <v>001</v>
          </cell>
          <cell r="X474" t="str">
            <v>Agrément ACPR</v>
          </cell>
          <cell r="Y474">
            <v>8</v>
          </cell>
          <cell r="Z474" t="str">
            <v>RESTRUCTURATION AVEC REPRISE DE CIB</v>
          </cell>
          <cell r="AA474" t="str">
            <v>FR</v>
          </cell>
          <cell r="AB474" t="str">
            <v> France</v>
          </cell>
          <cell r="AC474" t="str">
            <v>S. BANCAIRE MUTUALISTE ET AUTRES RESEAUX</v>
          </cell>
          <cell r="AD474">
            <v>27</v>
          </cell>
          <cell r="AE474" t="str">
            <v>GPE CREDIT AGRICOLE</v>
          </cell>
          <cell r="AF474">
            <v>0</v>
          </cell>
          <cell r="AG474" t="str">
            <v>80000</v>
          </cell>
          <cell r="AH474" t="str">
            <v>FR</v>
          </cell>
          <cell r="AI474" t="str">
            <v/>
          </cell>
          <cell r="AJ474" t="str">
            <v/>
          </cell>
          <cell r="AK474" t="str">
            <v>EC</v>
          </cell>
          <cell r="AL474" t="str">
            <v>Bq mut</v>
          </cell>
          <cell r="AM474" t="str">
            <v>PERSONNE_MORALE_SOCIETE</v>
          </cell>
          <cell r="AN474" t="str">
            <v>CREDIT AGRICOLE</v>
          </cell>
          <cell r="AO474" t="str">
            <v>Groupes mutualistes</v>
          </cell>
          <cell r="AP474" t="str">
            <v/>
          </cell>
          <cell r="AQ474" t="str">
            <v/>
          </cell>
          <cell r="AR474" t="str">
            <v>FR</v>
          </cell>
          <cell r="AS474" t="str">
            <v>FRANCE</v>
          </cell>
          <cell r="AT474" t="str">
            <v/>
          </cell>
          <cell r="AU474" t="str">
            <v/>
          </cell>
          <cell r="AV474" t="str">
            <v>RABIER</v>
          </cell>
          <cell r="AW474">
            <v>2761</v>
          </cell>
          <cell r="AX474">
            <v>21.505500820000002</v>
          </cell>
          <cell r="AY474">
            <v>15.93915563</v>
          </cell>
          <cell r="AZ474">
            <v>5.397239699</v>
          </cell>
          <cell r="BA474">
            <v>56</v>
          </cell>
          <cell r="BB474" t="str">
            <v>SI</v>
          </cell>
          <cell r="BC474">
            <v>0</v>
          </cell>
          <cell r="BD474">
            <v>0</v>
          </cell>
        </row>
        <row r="475">
          <cell r="A475" t="str">
            <v>18707</v>
          </cell>
          <cell r="B475" t="str">
            <v>BANQUE POPULAIRE VAL DE FRANCE (2EME)</v>
          </cell>
          <cell r="C475" t="str">
            <v>3. Autres (GEA CBD)</v>
          </cell>
          <cell r="D475">
            <v>201212</v>
          </cell>
          <cell r="E475">
            <v>7.3009563631895799E-2</v>
          </cell>
          <cell r="F475">
            <v>0.12856103858797799</v>
          </cell>
          <cell r="G475">
            <v>7.5857444269999998</v>
          </cell>
          <cell r="H475">
            <v>0.55383189043835546</v>
          </cell>
          <cell r="I475">
            <v>0.97523118199808601</v>
          </cell>
          <cell r="J475">
            <v>6.0712390692329699E-2</v>
          </cell>
          <cell r="K475">
            <v>0.42555012707544099</v>
          </cell>
          <cell r="L475">
            <v>2.590254142</v>
          </cell>
          <cell r="M475">
            <v>0.15726052146152925</v>
          </cell>
          <cell r="N475">
            <v>1.1022829792857873</v>
          </cell>
          <cell r="O475">
            <v>16512</v>
          </cell>
          <cell r="P475" t="str">
            <v>549800373</v>
          </cell>
          <cell r="Q475" t="str">
            <v>PM</v>
          </cell>
          <cell r="R475" t="str">
            <v>202</v>
          </cell>
          <cell r="S475" t="str">
            <v>01</v>
          </cell>
          <cell r="T475" t="str">
            <v>Etablissement de crédit</v>
          </cell>
          <cell r="U475" t="str">
            <v>201</v>
          </cell>
          <cell r="V475" t="str">
            <v>Banque mutualiste ou coopérative</v>
          </cell>
          <cell r="W475" t="str">
            <v>001</v>
          </cell>
          <cell r="X475" t="str">
            <v>Agrément ACPR</v>
          </cell>
          <cell r="Y475">
            <v>6</v>
          </cell>
          <cell r="Z475" t="str">
            <v>NOUVEL ETABLISSEMENT</v>
          </cell>
          <cell r="AA475" t="str">
            <v>FR</v>
          </cell>
          <cell r="AB475" t="str">
            <v> France</v>
          </cell>
          <cell r="AC475" t="str">
            <v>S. BANCAIRE MUTUALISTE ET AUTRES RESEAUX</v>
          </cell>
          <cell r="AD475">
            <v>1163</v>
          </cell>
          <cell r="AE475" t="str">
            <v>GPE BPCE</v>
          </cell>
          <cell r="AF475">
            <v>0</v>
          </cell>
          <cell r="AG475" t="str">
            <v>78180</v>
          </cell>
          <cell r="AH475" t="str">
            <v>FR</v>
          </cell>
          <cell r="AI475" t="str">
            <v/>
          </cell>
          <cell r="AJ475" t="str">
            <v/>
          </cell>
          <cell r="AK475" t="str">
            <v>EC</v>
          </cell>
          <cell r="AL475" t="str">
            <v>Bq mut</v>
          </cell>
          <cell r="AM475" t="str">
            <v>PERSONNE_MORALE_SOCIETE</v>
          </cell>
          <cell r="AN475" t="str">
            <v>BPCE</v>
          </cell>
          <cell r="AO475" t="str">
            <v>Groupes mutualistes</v>
          </cell>
          <cell r="AP475" t="str">
            <v/>
          </cell>
          <cell r="AQ475" t="str">
            <v/>
          </cell>
          <cell r="AR475" t="str">
            <v>FR</v>
          </cell>
          <cell r="AS475" t="str">
            <v>FRANCE</v>
          </cell>
          <cell r="AT475" t="str">
            <v/>
          </cell>
          <cell r="AU475" t="str">
            <v/>
          </cell>
          <cell r="AV475" t="str">
            <v>MOURJANE</v>
          </cell>
          <cell r="AW475">
            <v>2762</v>
          </cell>
          <cell r="AX475">
            <v>12.995062949999999</v>
          </cell>
          <cell r="AY475">
            <v>8.4695654079999994</v>
          </cell>
          <cell r="AZ475">
            <v>8.3017638970000007</v>
          </cell>
          <cell r="BA475">
            <v>97</v>
          </cell>
          <cell r="BB475" t="str">
            <v>SI</v>
          </cell>
          <cell r="BC475">
            <v>0</v>
          </cell>
          <cell r="BD475">
            <v>1</v>
          </cell>
        </row>
        <row r="476">
          <cell r="A476" t="str">
            <v>18715</v>
          </cell>
          <cell r="B476" t="str">
            <v>CAISSE D EPARGNE D'AUVERGNE ET LIMOUSIN</v>
          </cell>
          <cell r="C476" t="str">
            <v>3. Autres (GEA CBD)</v>
          </cell>
          <cell r="D476">
            <v>201212</v>
          </cell>
          <cell r="E476">
            <v>5.8729999999999997E-2</v>
          </cell>
          <cell r="F476">
            <v>0.22273000000000001</v>
          </cell>
          <cell r="G476">
            <v>4.4032611610000005</v>
          </cell>
          <cell r="H476">
            <v>0.25860352798553005</v>
          </cell>
          <cell r="I476">
            <v>0.98073835838953016</v>
          </cell>
          <cell r="O476">
            <v>521</v>
          </cell>
          <cell r="P476" t="str">
            <v>382742013</v>
          </cell>
          <cell r="Q476" t="str">
            <v>PM</v>
          </cell>
          <cell r="R476" t="str">
            <v>270</v>
          </cell>
          <cell r="S476" t="str">
            <v>01</v>
          </cell>
          <cell r="T476" t="str">
            <v>Etablissement de crédit</v>
          </cell>
          <cell r="U476" t="str">
            <v>201</v>
          </cell>
          <cell r="V476" t="str">
            <v>Banque mutualiste ou coopérative</v>
          </cell>
          <cell r="W476" t="str">
            <v>001</v>
          </cell>
          <cell r="X476" t="str">
            <v>Agrément ACPR</v>
          </cell>
          <cell r="Y476">
            <v>8</v>
          </cell>
          <cell r="Z476" t="str">
            <v>RESTRUCTURATION AVEC REPRISE DE CIB</v>
          </cell>
          <cell r="AA476" t="str">
            <v>FR</v>
          </cell>
          <cell r="AB476" t="str">
            <v> France</v>
          </cell>
          <cell r="AC476" t="str">
            <v>S. BANCAIRE MUTUALISTE ET AUTRES RESEAUX</v>
          </cell>
          <cell r="AD476">
            <v>1163</v>
          </cell>
          <cell r="AE476" t="str">
            <v>GPE BPCE</v>
          </cell>
          <cell r="AF476">
            <v>0</v>
          </cell>
          <cell r="AG476" t="str">
            <v>63000</v>
          </cell>
          <cell r="AH476" t="str">
            <v>FR</v>
          </cell>
          <cell r="AI476" t="str">
            <v/>
          </cell>
          <cell r="AJ476" t="str">
            <v/>
          </cell>
          <cell r="AK476" t="str">
            <v>EC</v>
          </cell>
          <cell r="AL476" t="str">
            <v>Bq mut</v>
          </cell>
          <cell r="AM476" t="str">
            <v>PERSONNE_MORALE_SOCIETE</v>
          </cell>
          <cell r="AN476" t="str">
            <v>BPCE</v>
          </cell>
          <cell r="AO476" t="str">
            <v>Groupes mutualistes</v>
          </cell>
          <cell r="AP476" t="str">
            <v/>
          </cell>
          <cell r="AQ476" t="str">
            <v/>
          </cell>
          <cell r="AR476" t="str">
            <v>FR</v>
          </cell>
          <cell r="AS476" t="str">
            <v>FRANCE</v>
          </cell>
          <cell r="AT476" t="str">
            <v/>
          </cell>
          <cell r="AU476" t="str">
            <v/>
          </cell>
          <cell r="AV476" t="str">
            <v>MOURJANE</v>
          </cell>
          <cell r="AW476">
            <v>2762</v>
          </cell>
          <cell r="AX476">
            <v>15.076863028</v>
          </cell>
          <cell r="AY476">
            <v>7.3234776780000006</v>
          </cell>
          <cell r="AZ476">
            <v>9.9989152069999996</v>
          </cell>
          <cell r="BA476">
            <v>84</v>
          </cell>
          <cell r="BB476" t="str">
            <v>SI</v>
          </cell>
          <cell r="BC476">
            <v>0</v>
          </cell>
          <cell r="BD476">
            <v>1</v>
          </cell>
        </row>
        <row r="477">
          <cell r="A477" t="str">
            <v>19106</v>
          </cell>
          <cell r="B477" t="str">
            <v>CRCAM PROVENCE - COTE D'AZUR</v>
          </cell>
          <cell r="C477" t="str">
            <v>3. Autres (GEA CBD)</v>
          </cell>
          <cell r="D477">
            <v>201212</v>
          </cell>
          <cell r="E477">
            <v>4.1700000000000001E-2</v>
          </cell>
          <cell r="F477">
            <v>0.18740000000000001</v>
          </cell>
          <cell r="G477">
            <v>10.742394000000001</v>
          </cell>
          <cell r="H477">
            <v>0.44795782980000004</v>
          </cell>
          <cell r="I477">
            <v>2.0131246356000001</v>
          </cell>
          <cell r="J477">
            <v>2.5499999999999998E-2</v>
          </cell>
          <cell r="K477">
            <v>0.43669999999999998</v>
          </cell>
          <cell r="L477">
            <v>3.3962340000000002</v>
          </cell>
          <cell r="M477">
            <v>8.6603967000000004E-2</v>
          </cell>
          <cell r="N477">
            <v>1.4831353878</v>
          </cell>
          <cell r="O477">
            <v>17053</v>
          </cell>
          <cell r="P477" t="str">
            <v>415176072</v>
          </cell>
          <cell r="Q477" t="str">
            <v>PM</v>
          </cell>
          <cell r="R477" t="str">
            <v>210</v>
          </cell>
          <cell r="S477" t="str">
            <v>01</v>
          </cell>
          <cell r="T477" t="str">
            <v>Etablissement de crédit</v>
          </cell>
          <cell r="U477" t="str">
            <v>201</v>
          </cell>
          <cell r="V477" t="str">
            <v>Banque mutualiste ou coopérative</v>
          </cell>
          <cell r="W477" t="str">
            <v>001</v>
          </cell>
          <cell r="X477" t="str">
            <v>Agrément ACPR</v>
          </cell>
          <cell r="Y477">
            <v>8</v>
          </cell>
          <cell r="Z477" t="str">
            <v>RESTRUCTURATION AVEC REPRISE DE CIB</v>
          </cell>
          <cell r="AA477" t="str">
            <v>FR</v>
          </cell>
          <cell r="AB477" t="str">
            <v> France</v>
          </cell>
          <cell r="AC477" t="str">
            <v>S. BANCAIRE MUTUALISTE ET AUTRES RESEAUX</v>
          </cell>
          <cell r="AD477">
            <v>27</v>
          </cell>
          <cell r="AE477" t="str">
            <v>GPE CREDIT AGRICOLE</v>
          </cell>
          <cell r="AF477">
            <v>0</v>
          </cell>
          <cell r="AG477" t="str">
            <v>83300</v>
          </cell>
          <cell r="AH477" t="str">
            <v>FR</v>
          </cell>
          <cell r="AI477" t="str">
            <v/>
          </cell>
          <cell r="AJ477" t="str">
            <v/>
          </cell>
          <cell r="AK477" t="str">
            <v>EC</v>
          </cell>
          <cell r="AL477" t="str">
            <v>Bq mut</v>
          </cell>
          <cell r="AM477" t="str">
            <v>PERSONNE_MORALE_SOCIETE</v>
          </cell>
          <cell r="AN477" t="str">
            <v>CREDIT AGRICOLE</v>
          </cell>
          <cell r="AO477" t="str">
            <v>Groupes mutualistes</v>
          </cell>
          <cell r="AP477" t="str">
            <v/>
          </cell>
          <cell r="AQ477" t="str">
            <v/>
          </cell>
          <cell r="AR477" t="str">
            <v>FR</v>
          </cell>
          <cell r="AS477" t="str">
            <v>FRANCE</v>
          </cell>
          <cell r="AT477" t="str">
            <v/>
          </cell>
          <cell r="AU477" t="str">
            <v/>
          </cell>
          <cell r="AV477" t="str">
            <v>RABIER</v>
          </cell>
          <cell r="AW477">
            <v>2761</v>
          </cell>
          <cell r="AX477">
            <v>18.217338467000001</v>
          </cell>
          <cell r="AY477">
            <v>13.261338765000001</v>
          </cell>
          <cell r="AZ477">
            <v>6.559312254</v>
          </cell>
          <cell r="BA477">
            <v>70</v>
          </cell>
          <cell r="BB477" t="str">
            <v>SI</v>
          </cell>
          <cell r="BC477">
            <v>0</v>
          </cell>
          <cell r="BD477">
            <v>0</v>
          </cell>
        </row>
        <row r="478">
          <cell r="A478" t="str">
            <v>19230</v>
          </cell>
          <cell r="B478" t="str">
            <v>CREDIT LOGEMENT</v>
          </cell>
          <cell r="C478" t="str">
            <v>4. Autres (GEA hors CBD)</v>
          </cell>
          <cell r="D478">
            <v>201212</v>
          </cell>
          <cell r="E478">
            <v>8.0999999999999996E-3</v>
          </cell>
          <cell r="F478">
            <v>0.17560000000000001</v>
          </cell>
          <cell r="G478">
            <v>249.85556013600001</v>
          </cell>
          <cell r="H478">
            <v>2.0238300371015998</v>
          </cell>
          <cell r="I478">
            <v>43.874636359881606</v>
          </cell>
          <cell r="O478">
            <v>17222</v>
          </cell>
          <cell r="P478" t="str">
            <v>302493275</v>
          </cell>
          <cell r="Q478" t="str">
            <v>PM</v>
          </cell>
          <cell r="R478" t="str">
            <v>640</v>
          </cell>
          <cell r="S478" t="str">
            <v>26</v>
          </cell>
          <cell r="T478" t="str">
            <v>Société de financement</v>
          </cell>
          <cell r="U478" t="str">
            <v/>
          </cell>
          <cell r="V478" t="str">
            <v/>
          </cell>
          <cell r="W478" t="str">
            <v>001</v>
          </cell>
          <cell r="X478" t="str">
            <v>Agrément ACPR</v>
          </cell>
          <cell r="Y478">
            <v>1</v>
          </cell>
          <cell r="Z478" t="str">
            <v>CHANGEMENT DE CATEGORIE AGENT FINANCIER</v>
          </cell>
          <cell r="AA478" t="str">
            <v>FR</v>
          </cell>
          <cell r="AB478" t="str">
            <v> France</v>
          </cell>
          <cell r="AC478" t="str">
            <v>ACT. PARTAGE (EC OU EI MAJORIT- FRANCE)</v>
          </cell>
          <cell r="AD478">
            <v>1047</v>
          </cell>
          <cell r="AE478" t="str">
            <v>GPE CREDIT LOGEMENT</v>
          </cell>
          <cell r="AF478">
            <v>1</v>
          </cell>
          <cell r="AG478" t="str">
            <v>75003</v>
          </cell>
          <cell r="AH478" t="str">
            <v>FR</v>
          </cell>
          <cell r="AI478" t="str">
            <v/>
          </cell>
          <cell r="AJ478" t="str">
            <v/>
          </cell>
          <cell r="AK478" t="str">
            <v>SF</v>
          </cell>
          <cell r="AL478" t="str">
            <v>SF</v>
          </cell>
          <cell r="AM478" t="str">
            <v>PERSONNE_MORALE_SOCIETE</v>
          </cell>
          <cell r="AN478" t="str">
            <v>CREDIT LOGEMENT</v>
          </cell>
          <cell r="AO478" t="str">
            <v>Etablissements à actionnariat partagé</v>
          </cell>
          <cell r="AP478" t="str">
            <v>OUI</v>
          </cell>
          <cell r="AQ478" t="str">
            <v/>
          </cell>
          <cell r="AR478" t="str">
            <v>FR</v>
          </cell>
          <cell r="AS478" t="str">
            <v>FRANCE</v>
          </cell>
          <cell r="AT478" t="str">
            <v/>
          </cell>
          <cell r="AU478" t="str">
            <v/>
          </cell>
          <cell r="AV478" t="str">
            <v>PEYRON</v>
          </cell>
          <cell r="AW478">
            <v>2764</v>
          </cell>
          <cell r="AX478">
            <v>10.124092417</v>
          </cell>
          <cell r="AY478">
            <v>1.07901018</v>
          </cell>
          <cell r="AZ478">
            <v>2.2135415000000002E-2</v>
          </cell>
          <cell r="BA478">
            <v>116</v>
          </cell>
          <cell r="BB478" t="str">
            <v>NON-MSU</v>
          </cell>
          <cell r="BC478">
            <v>0</v>
          </cell>
          <cell r="BD478">
            <v>1</v>
          </cell>
        </row>
        <row r="479">
          <cell r="A479" t="str">
            <v>19406</v>
          </cell>
          <cell r="B479" t="str">
            <v>CRCAM DE LA TOURAINE ET DU POITOU</v>
          </cell>
          <cell r="C479" t="str">
            <v>3. Autres (GEA CBD)</v>
          </cell>
          <cell r="D479">
            <v>201212</v>
          </cell>
          <cell r="E479">
            <v>4.6300000000000001E-2</v>
          </cell>
          <cell r="F479">
            <v>0.1691</v>
          </cell>
          <cell r="G479">
            <v>7.5467079999999997</v>
          </cell>
          <cell r="H479">
            <v>0.34941258040000001</v>
          </cell>
          <cell r="I479">
            <v>1.2761483227999999</v>
          </cell>
          <cell r="J479">
            <v>5.0099999999999999E-2</v>
          </cell>
          <cell r="K479">
            <v>0.42309999999999998</v>
          </cell>
          <cell r="L479">
            <v>2.5245890000000002</v>
          </cell>
          <cell r="M479">
            <v>0.1264819089</v>
          </cell>
          <cell r="N479">
            <v>1.0681536059000001</v>
          </cell>
          <cell r="O479">
            <v>17486</v>
          </cell>
          <cell r="P479" t="str">
            <v>399780097</v>
          </cell>
          <cell r="Q479" t="str">
            <v>PM</v>
          </cell>
          <cell r="R479" t="str">
            <v>210</v>
          </cell>
          <cell r="S479" t="str">
            <v>01</v>
          </cell>
          <cell r="T479" t="str">
            <v>Etablissement de crédit</v>
          </cell>
          <cell r="U479" t="str">
            <v>201</v>
          </cell>
          <cell r="V479" t="str">
            <v>Banque mutualiste ou coopérative</v>
          </cell>
          <cell r="W479" t="str">
            <v>001</v>
          </cell>
          <cell r="X479" t="str">
            <v>Agrément ACPR</v>
          </cell>
          <cell r="Y479">
            <v>8</v>
          </cell>
          <cell r="Z479" t="str">
            <v>RESTRUCTURATION AVEC REPRISE DE CIB</v>
          </cell>
          <cell r="AA479" t="str">
            <v>FR</v>
          </cell>
          <cell r="AB479" t="str">
            <v> France</v>
          </cell>
          <cell r="AC479" t="str">
            <v>S. BANCAIRE MUTUALISTE ET AUTRES RESEAUX</v>
          </cell>
          <cell r="AD479">
            <v>27</v>
          </cell>
          <cell r="AE479" t="str">
            <v>GPE CREDIT AGRICOLE</v>
          </cell>
          <cell r="AF479">
            <v>0</v>
          </cell>
          <cell r="AG479" t="str">
            <v>86000</v>
          </cell>
          <cell r="AH479" t="str">
            <v>FR</v>
          </cell>
          <cell r="AI479" t="str">
            <v/>
          </cell>
          <cell r="AJ479" t="str">
            <v/>
          </cell>
          <cell r="AK479" t="str">
            <v>EC</v>
          </cell>
          <cell r="AL479" t="str">
            <v>Bq mut</v>
          </cell>
          <cell r="AM479" t="str">
            <v>PERSONNE_MORALE_SOCIETE</v>
          </cell>
          <cell r="AN479" t="str">
            <v>CREDIT AGRICOLE</v>
          </cell>
          <cell r="AO479" t="str">
            <v>Groupes mutualistes</v>
          </cell>
          <cell r="AP479" t="str">
            <v/>
          </cell>
          <cell r="AQ479" t="str">
            <v/>
          </cell>
          <cell r="AR479" t="str">
            <v>FR</v>
          </cell>
          <cell r="AS479" t="str">
            <v>FRANCE</v>
          </cell>
          <cell r="AT479" t="str">
            <v/>
          </cell>
          <cell r="AU479" t="str">
            <v/>
          </cell>
          <cell r="AV479" t="str">
            <v>DENECE</v>
          </cell>
          <cell r="AW479">
            <v>2761</v>
          </cell>
          <cell r="AX479">
            <v>11.224972266</v>
          </cell>
          <cell r="AY479">
            <v>8.5601432289999995</v>
          </cell>
          <cell r="AZ479">
            <v>3.113157631</v>
          </cell>
          <cell r="BA479">
            <v>109</v>
          </cell>
          <cell r="BB479" t="str">
            <v>SI</v>
          </cell>
          <cell r="BC479">
            <v>0</v>
          </cell>
          <cell r="BD479">
            <v>0</v>
          </cell>
        </row>
        <row r="480">
          <cell r="A480" t="str">
            <v>19506</v>
          </cell>
          <cell r="B480" t="str">
            <v>CRCAM DU CENTRE OUEST</v>
          </cell>
          <cell r="C480" t="str">
            <v>3. Autres (GEA CBD)</v>
          </cell>
          <cell r="D480">
            <v>201212</v>
          </cell>
          <cell r="E480">
            <v>5.4600000000000003E-2</v>
          </cell>
          <cell r="F480">
            <v>0.1694</v>
          </cell>
          <cell r="G480">
            <v>3.6406130000000001</v>
          </cell>
          <cell r="H480">
            <v>0.19877746980000002</v>
          </cell>
          <cell r="I480">
            <v>0.61671984219999998</v>
          </cell>
          <cell r="J480">
            <v>2.6599999999999999E-2</v>
          </cell>
          <cell r="K480">
            <v>0.42899999999999999</v>
          </cell>
          <cell r="L480">
            <v>1.458599</v>
          </cell>
          <cell r="M480">
            <v>3.87987334E-2</v>
          </cell>
          <cell r="N480">
            <v>0.62573897099999998</v>
          </cell>
          <cell r="O480">
            <v>17607</v>
          </cell>
          <cell r="P480" t="str">
            <v>391007457</v>
          </cell>
          <cell r="Q480" t="str">
            <v>PM</v>
          </cell>
          <cell r="R480" t="str">
            <v>210</v>
          </cell>
          <cell r="S480" t="str">
            <v>01</v>
          </cell>
          <cell r="T480" t="str">
            <v>Etablissement de crédit</v>
          </cell>
          <cell r="U480" t="str">
            <v>201</v>
          </cell>
          <cell r="V480" t="str">
            <v>Banque mutualiste ou coopérative</v>
          </cell>
          <cell r="W480" t="str">
            <v>001</v>
          </cell>
          <cell r="X480" t="str">
            <v>Agrément ACPR</v>
          </cell>
          <cell r="Y480">
            <v>8</v>
          </cell>
          <cell r="Z480" t="str">
            <v>RESTRUCTURATION AVEC REPRISE DE CIB</v>
          </cell>
          <cell r="AA480" t="str">
            <v>FR</v>
          </cell>
          <cell r="AB480" t="str">
            <v> France</v>
          </cell>
          <cell r="AC480" t="str">
            <v>S. BANCAIRE MUTUALISTE ET AUTRES RESEAUX</v>
          </cell>
          <cell r="AD480">
            <v>27</v>
          </cell>
          <cell r="AE480" t="str">
            <v>GPE CREDIT AGRICOLE</v>
          </cell>
          <cell r="AF480">
            <v>0</v>
          </cell>
          <cell r="AG480" t="str">
            <v>87000</v>
          </cell>
          <cell r="AH480" t="str">
            <v>FR</v>
          </cell>
          <cell r="AI480" t="str">
            <v/>
          </cell>
          <cell r="AJ480" t="str">
            <v/>
          </cell>
          <cell r="AK480" t="str">
            <v>EC</v>
          </cell>
          <cell r="AL480" t="str">
            <v>Bq mut</v>
          </cell>
          <cell r="AM480" t="str">
            <v>PERSONNE_MORALE_SOCIETE</v>
          </cell>
          <cell r="AN480" t="str">
            <v>CREDIT AGRICOLE</v>
          </cell>
          <cell r="AO480" t="str">
            <v>Groupes mutualistes</v>
          </cell>
          <cell r="AP480" t="str">
            <v/>
          </cell>
          <cell r="AQ480" t="str">
            <v/>
          </cell>
          <cell r="AR480" t="str">
            <v>FR</v>
          </cell>
          <cell r="AS480" t="str">
            <v>FRANCE</v>
          </cell>
          <cell r="AT480" t="str">
            <v/>
          </cell>
          <cell r="AU480" t="str">
            <v/>
          </cell>
          <cell r="AV480" t="str">
            <v>RABIER</v>
          </cell>
          <cell r="AW480">
            <v>2761</v>
          </cell>
          <cell r="AX480">
            <v>6.6111725870000004</v>
          </cell>
          <cell r="AY480">
            <v>4.5103078779999999</v>
          </cell>
          <cell r="AZ480">
            <v>1.845950078</v>
          </cell>
          <cell r="BA480">
            <v>146</v>
          </cell>
          <cell r="BB480" t="str">
            <v>SI</v>
          </cell>
          <cell r="BC480">
            <v>0</v>
          </cell>
          <cell r="BD480">
            <v>0</v>
          </cell>
        </row>
        <row r="481">
          <cell r="A481" t="str">
            <v>19806</v>
          </cell>
          <cell r="B481" t="str">
            <v>CRCAM DE LA MARTINIQUE ET DE LA GUYANE</v>
          </cell>
          <cell r="C481" t="str">
            <v>3. Autres (GEA CBD)</v>
          </cell>
          <cell r="D481">
            <v>201212</v>
          </cell>
          <cell r="E481">
            <v>9.9299999999999999E-2</v>
          </cell>
          <cell r="F481">
            <v>0.21149999999999999</v>
          </cell>
          <cell r="G481">
            <v>0.94468600000000003</v>
          </cell>
          <cell r="H481">
            <v>9.3807319799999997E-2</v>
          </cell>
          <cell r="I481">
            <v>0.19980108899999999</v>
          </cell>
          <cell r="J481">
            <v>4.4600000000000001E-2</v>
          </cell>
          <cell r="K481">
            <v>0.4123</v>
          </cell>
          <cell r="L481">
            <v>0.65403800000000001</v>
          </cell>
          <cell r="M481">
            <v>2.9170094800000001E-2</v>
          </cell>
          <cell r="N481">
            <v>0.26965986740000003</v>
          </cell>
          <cell r="O481">
            <v>17931</v>
          </cell>
          <cell r="P481" t="str">
            <v>313976383</v>
          </cell>
          <cell r="Q481" t="str">
            <v>PM</v>
          </cell>
          <cell r="R481" t="str">
            <v>216</v>
          </cell>
          <cell r="S481" t="str">
            <v>01</v>
          </cell>
          <cell r="T481" t="str">
            <v>Etablissement de crédit</v>
          </cell>
          <cell r="U481" t="str">
            <v>201</v>
          </cell>
          <cell r="V481" t="str">
            <v>Banque mutualiste ou coopérative</v>
          </cell>
          <cell r="W481" t="str">
            <v>001</v>
          </cell>
          <cell r="X481" t="str">
            <v>Agrément ACPR</v>
          </cell>
          <cell r="Y481">
            <v>6</v>
          </cell>
          <cell r="Z481" t="str">
            <v>NOUVEL ETABLISSEMENT</v>
          </cell>
          <cell r="AA481" t="str">
            <v>FR</v>
          </cell>
          <cell r="AB481" t="str">
            <v> France</v>
          </cell>
          <cell r="AC481" t="str">
            <v>S. BANCAIRE MUTUALISTE ET AUTRES RESEAUX</v>
          </cell>
          <cell r="AD481">
            <v>27</v>
          </cell>
          <cell r="AE481" t="str">
            <v>GPE CREDIT AGRICOLE</v>
          </cell>
          <cell r="AF481">
            <v>0</v>
          </cell>
          <cell r="AG481" t="str">
            <v>97232</v>
          </cell>
          <cell r="AH481" t="str">
            <v>FR</v>
          </cell>
          <cell r="AI481" t="str">
            <v/>
          </cell>
          <cell r="AJ481" t="str">
            <v/>
          </cell>
          <cell r="AK481" t="str">
            <v>EC</v>
          </cell>
          <cell r="AL481" t="str">
            <v>Bq mut</v>
          </cell>
          <cell r="AM481" t="str">
            <v>PERSONNE_MORALE_SOCIETE</v>
          </cell>
          <cell r="AN481" t="str">
            <v>CREDIT AGRICOLE</v>
          </cell>
          <cell r="AO481" t="str">
            <v>Groupes mutualistes</v>
          </cell>
          <cell r="AP481" t="str">
            <v/>
          </cell>
          <cell r="AQ481" t="str">
            <v/>
          </cell>
          <cell r="AR481" t="str">
            <v>FR</v>
          </cell>
          <cell r="AS481" t="str">
            <v>FRANCE</v>
          </cell>
          <cell r="AT481" t="str">
            <v/>
          </cell>
          <cell r="AU481" t="str">
            <v/>
          </cell>
          <cell r="AV481" t="str">
            <v>KHEYAR</v>
          </cell>
          <cell r="AW481">
            <v>2761</v>
          </cell>
          <cell r="AX481">
            <v>2.0621583729999999</v>
          </cell>
          <cell r="AY481">
            <v>1.537600335</v>
          </cell>
          <cell r="AZ481">
            <v>0.80151039099999999</v>
          </cell>
          <cell r="BA481">
            <v>241</v>
          </cell>
          <cell r="BB481" t="str">
            <v>SI</v>
          </cell>
          <cell r="BC481">
            <v>0</v>
          </cell>
          <cell r="BD481">
            <v>0</v>
          </cell>
        </row>
        <row r="482">
          <cell r="A482" t="str">
            <v>19870</v>
          </cell>
          <cell r="B482" t="str">
            <v>CARREFOUR BANQUE</v>
          </cell>
          <cell r="C482" t="str">
            <v>2. CBD</v>
          </cell>
          <cell r="D482">
            <v>201212</v>
          </cell>
          <cell r="F482">
            <v>2.3E-3</v>
          </cell>
          <cell r="G482">
            <v>3.278843239</v>
          </cell>
          <cell r="I482">
            <v>7.5413394496999997E-3</v>
          </cell>
          <cell r="K482">
            <v>2.3E-3</v>
          </cell>
          <cell r="L482">
            <v>3.1767425920000001</v>
          </cell>
          <cell r="N482">
            <v>7.3065079616000004E-3</v>
          </cell>
          <cell r="O482">
            <v>18012</v>
          </cell>
          <cell r="P482" t="str">
            <v>313811515</v>
          </cell>
          <cell r="Q482" t="str">
            <v>PM</v>
          </cell>
          <cell r="R482" t="str">
            <v>102</v>
          </cell>
          <cell r="S482" t="str">
            <v>01</v>
          </cell>
          <cell r="T482" t="str">
            <v>Etablissement de crédit</v>
          </cell>
          <cell r="U482" t="str">
            <v>200</v>
          </cell>
          <cell r="V482" t="str">
            <v>Banque</v>
          </cell>
          <cell r="W482" t="str">
            <v>001</v>
          </cell>
          <cell r="X482" t="str">
            <v>Agrément ACPR</v>
          </cell>
          <cell r="Y482">
            <v>8</v>
          </cell>
          <cell r="Z482" t="str">
            <v>RESTRUCTURATION AVEC REPRISE DE CIB</v>
          </cell>
          <cell r="AA482" t="str">
            <v>FR</v>
          </cell>
          <cell r="AB482" t="str">
            <v> France</v>
          </cell>
          <cell r="AC482" t="str">
            <v>S. COMMERCIAL</v>
          </cell>
          <cell r="AD482">
            <v>64</v>
          </cell>
          <cell r="AE482" t="str">
            <v>GPE CARREFOUR</v>
          </cell>
          <cell r="AF482">
            <v>1</v>
          </cell>
          <cell r="AG482" t="str">
            <v>91080</v>
          </cell>
          <cell r="AH482" t="str">
            <v>FR</v>
          </cell>
          <cell r="AI482" t="str">
            <v/>
          </cell>
          <cell r="AJ482" t="str">
            <v/>
          </cell>
          <cell r="AK482" t="str">
            <v>EC</v>
          </cell>
          <cell r="AL482" t="str">
            <v>Banque</v>
          </cell>
          <cell r="AM482" t="str">
            <v>PERSONNE_MORALE_SOCIETE</v>
          </cell>
          <cell r="AN482" t="str">
            <v>CARREFOUR</v>
          </cell>
          <cell r="AO482" t="str">
            <v>Industrie, commerce, services, BTP, groupes professionnels</v>
          </cell>
          <cell r="AP482" t="str">
            <v/>
          </cell>
          <cell r="AQ482" t="str">
            <v/>
          </cell>
          <cell r="AR482" t="str">
            <v>FR</v>
          </cell>
          <cell r="AS482" t="str">
            <v>FRANCE</v>
          </cell>
          <cell r="AT482" t="str">
            <v/>
          </cell>
          <cell r="AU482" t="str">
            <v/>
          </cell>
          <cell r="AV482" t="str">
            <v>PALARIC</v>
          </cell>
          <cell r="AW482">
            <v>2764</v>
          </cell>
          <cell r="AX482">
            <v>4.7646012259999999</v>
          </cell>
          <cell r="AY482">
            <v>2.3952790610000001</v>
          </cell>
          <cell r="AZ482">
            <v>0.5903919769999999</v>
          </cell>
          <cell r="BA482">
            <v>173</v>
          </cell>
          <cell r="BB482" t="str">
            <v>LSI</v>
          </cell>
          <cell r="BC482">
            <v>0</v>
          </cell>
          <cell r="BD482">
            <v>1</v>
          </cell>
        </row>
        <row r="483">
          <cell r="A483" t="str">
            <v>19906</v>
          </cell>
          <cell r="B483" t="str">
            <v>CRCAM DE LA REUNION</v>
          </cell>
          <cell r="C483" t="str">
            <v>3. Autres (GEA CBD)</v>
          </cell>
          <cell r="D483">
            <v>201212</v>
          </cell>
          <cell r="E483">
            <v>8.5900000000000004E-2</v>
          </cell>
          <cell r="F483">
            <v>0.20200000000000001</v>
          </cell>
          <cell r="G483">
            <v>2.5832959999999998</v>
          </cell>
          <cell r="H483">
            <v>0.22190512639999999</v>
          </cell>
          <cell r="I483">
            <v>0.52182579200000001</v>
          </cell>
          <cell r="J483">
            <v>9.74E-2</v>
          </cell>
          <cell r="K483">
            <v>0.43140000000000001</v>
          </cell>
          <cell r="L483">
            <v>1.8748800000000001</v>
          </cell>
          <cell r="M483">
            <v>0.182613312</v>
          </cell>
          <cell r="N483">
            <v>0.80882323200000006</v>
          </cell>
          <cell r="O483">
            <v>18055</v>
          </cell>
          <cell r="P483" t="str">
            <v>312617046</v>
          </cell>
          <cell r="Q483" t="str">
            <v>PM</v>
          </cell>
          <cell r="R483" t="str">
            <v>216</v>
          </cell>
          <cell r="S483" t="str">
            <v>01</v>
          </cell>
          <cell r="T483" t="str">
            <v>Etablissement de crédit</v>
          </cell>
          <cell r="U483" t="str">
            <v>201</v>
          </cell>
          <cell r="V483" t="str">
            <v>Banque mutualiste ou coopérative</v>
          </cell>
          <cell r="W483" t="str">
            <v>001</v>
          </cell>
          <cell r="X483" t="str">
            <v>Agrément ACPR</v>
          </cell>
          <cell r="Y483">
            <v>6</v>
          </cell>
          <cell r="Z483" t="str">
            <v>NOUVEL ETABLISSEMENT</v>
          </cell>
          <cell r="AA483" t="str">
            <v>FR</v>
          </cell>
          <cell r="AB483" t="str">
            <v> France</v>
          </cell>
          <cell r="AC483" t="str">
            <v>S. BANCAIRE MUTUALISTE ET AUTRES RESEAUX</v>
          </cell>
          <cell r="AD483">
            <v>27</v>
          </cell>
          <cell r="AE483" t="str">
            <v>GPE CREDIT AGRICOLE</v>
          </cell>
          <cell r="AF483">
            <v>0</v>
          </cell>
          <cell r="AG483" t="str">
            <v>97400</v>
          </cell>
          <cell r="AH483" t="str">
            <v>FR</v>
          </cell>
          <cell r="AI483" t="str">
            <v/>
          </cell>
          <cell r="AJ483" t="str">
            <v/>
          </cell>
          <cell r="AK483" t="str">
            <v>EC</v>
          </cell>
          <cell r="AL483" t="str">
            <v>Bq mut</v>
          </cell>
          <cell r="AM483" t="str">
            <v>PERSONNE_MORALE_SOCIETE</v>
          </cell>
          <cell r="AN483" t="str">
            <v>CREDIT AGRICOLE</v>
          </cell>
          <cell r="AO483" t="str">
            <v>Groupes mutualistes</v>
          </cell>
          <cell r="AP483" t="str">
            <v/>
          </cell>
          <cell r="AQ483" t="str">
            <v/>
          </cell>
          <cell r="AR483" t="str">
            <v>FR</v>
          </cell>
          <cell r="AS483" t="str">
            <v>FRANCE</v>
          </cell>
          <cell r="AT483" t="str">
            <v/>
          </cell>
          <cell r="AU483" t="str">
            <v/>
          </cell>
          <cell r="AV483" t="str">
            <v>ONDO</v>
          </cell>
          <cell r="AW483">
            <v>2761</v>
          </cell>
          <cell r="AX483">
            <v>5.1918533330000001</v>
          </cell>
          <cell r="AY483">
            <v>3.4163204470000004</v>
          </cell>
          <cell r="AZ483">
            <v>1.5665471370000001</v>
          </cell>
          <cell r="BA483">
            <v>167</v>
          </cell>
          <cell r="BB483" t="str">
            <v>SI</v>
          </cell>
          <cell r="BC483">
            <v>0</v>
          </cell>
          <cell r="BD483">
            <v>0</v>
          </cell>
        </row>
        <row r="484">
          <cell r="A484" t="str">
            <v>22040</v>
          </cell>
          <cell r="B484" t="str">
            <v>CONFEDERATION NATIONALE DU CREDIT MUTUEL</v>
          </cell>
          <cell r="C484" t="str">
            <v>1. Top6</v>
          </cell>
          <cell r="D484">
            <v>201212</v>
          </cell>
          <cell r="E484">
            <v>4.1799999999999997E-2</v>
          </cell>
          <cell r="F484">
            <v>0.20050000000000001</v>
          </cell>
          <cell r="G484">
            <v>388.57996118599999</v>
          </cell>
          <cell r="H484">
            <v>16.2426423775748</v>
          </cell>
          <cell r="I484">
            <v>77.910282217792997</v>
          </cell>
          <cell r="L484">
            <v>6.043292331</v>
          </cell>
          <cell r="O484">
            <v>50543</v>
          </cell>
          <cell r="P484" t="str">
            <v/>
          </cell>
          <cell r="Q484" t="str">
            <v>PM</v>
          </cell>
          <cell r="R484" t="str">
            <v>930</v>
          </cell>
          <cell r="S484" t="str">
            <v>04</v>
          </cell>
          <cell r="T484" t="str">
            <v>Organe central</v>
          </cell>
          <cell r="U484" t="str">
            <v/>
          </cell>
          <cell r="V484" t="str">
            <v/>
          </cell>
          <cell r="W484" t="str">
            <v>100</v>
          </cell>
          <cell r="X484" t="str">
            <v>Aucune autorisation</v>
          </cell>
          <cell r="Y484">
            <v>1</v>
          </cell>
          <cell r="Z484" t="str">
            <v>CHANGEMENT DE CATEGORIE AGENT FINANCIER</v>
          </cell>
          <cell r="AA484" t="str">
            <v/>
          </cell>
          <cell r="AB484" t="str">
            <v/>
          </cell>
          <cell r="AC484" t="str">
            <v/>
          </cell>
          <cell r="AD484">
            <v>29</v>
          </cell>
          <cell r="AE484" t="str">
            <v>GPE CREDIT MUTUEL</v>
          </cell>
          <cell r="AF484">
            <v>1</v>
          </cell>
          <cell r="AG484" t="str">
            <v/>
          </cell>
          <cell r="AH484" t="str">
            <v>FR</v>
          </cell>
          <cell r="AI484" t="str">
            <v/>
          </cell>
          <cell r="AJ484" t="str">
            <v/>
          </cell>
          <cell r="AK484" t="str">
            <v/>
          </cell>
          <cell r="AL484" t="str">
            <v/>
          </cell>
          <cell r="AM484" t="str">
            <v/>
          </cell>
          <cell r="AN484" t="str">
            <v/>
          </cell>
          <cell r="AO484" t="str">
            <v/>
          </cell>
          <cell r="AP484" t="str">
            <v/>
          </cell>
          <cell r="AQ484" t="str">
            <v/>
          </cell>
          <cell r="AR484" t="str">
            <v/>
          </cell>
          <cell r="AS484" t="str">
            <v/>
          </cell>
          <cell r="AT484" t="str">
            <v/>
          </cell>
          <cell r="AU484" t="str">
            <v/>
          </cell>
          <cell r="AV484" t="str">
            <v>KRAUSE</v>
          </cell>
          <cell r="AW484">
            <v>2763</v>
          </cell>
          <cell r="AX484">
            <v>266.27379194700001</v>
          </cell>
          <cell r="AY484">
            <v>172.373037289</v>
          </cell>
          <cell r="AZ484">
            <v>151.01409401199999</v>
          </cell>
          <cell r="BA484">
            <v>9</v>
          </cell>
          <cell r="BB484" t="str">
            <v>SI</v>
          </cell>
          <cell r="BC484">
            <v>1</v>
          </cell>
          <cell r="BD484">
            <v>1</v>
          </cell>
        </row>
        <row r="485">
          <cell r="A485" t="str">
            <v>30002</v>
          </cell>
          <cell r="B485" t="str">
            <v>CREDIT LYONNAIS</v>
          </cell>
          <cell r="C485" t="str">
            <v>3. Autres (GEA CBD)</v>
          </cell>
          <cell r="D485">
            <v>201212</v>
          </cell>
          <cell r="E485">
            <v>3.9699999999999999E-2</v>
          </cell>
          <cell r="F485">
            <v>0.1721</v>
          </cell>
          <cell r="G485">
            <v>78.60990615</v>
          </cell>
          <cell r="H485">
            <v>3.1208132741550001</v>
          </cell>
          <cell r="I485">
            <v>13.528764848415001</v>
          </cell>
          <cell r="J485">
            <v>2.8799999999999999E-2</v>
          </cell>
          <cell r="K485">
            <v>0.35249999999999998</v>
          </cell>
          <cell r="L485">
            <v>39.191257039999996</v>
          </cell>
          <cell r="M485">
            <v>1.1287082027519999</v>
          </cell>
          <cell r="N485">
            <v>13.814918106599999</v>
          </cell>
          <cell r="O485">
            <v>20363</v>
          </cell>
          <cell r="P485" t="str">
            <v>954509741</v>
          </cell>
          <cell r="Q485" t="str">
            <v>PM</v>
          </cell>
          <cell r="R485" t="str">
            <v>100</v>
          </cell>
          <cell r="S485" t="str">
            <v>01</v>
          </cell>
          <cell r="T485" t="str">
            <v>Etablissement de crédit</v>
          </cell>
          <cell r="U485" t="str">
            <v>200</v>
          </cell>
          <cell r="V485" t="str">
            <v>Banque</v>
          </cell>
          <cell r="W485" t="str">
            <v>001</v>
          </cell>
          <cell r="X485" t="str">
            <v>Agrément ACPR</v>
          </cell>
          <cell r="Y485">
            <v>6</v>
          </cell>
          <cell r="Z485" t="str">
            <v>NOUVEL ETABLISSEMENT</v>
          </cell>
          <cell r="AA485" t="str">
            <v>FR</v>
          </cell>
          <cell r="AB485" t="str">
            <v> France</v>
          </cell>
          <cell r="AC485" t="str">
            <v>S. BANCAIRE MUTUALISTE ET AUTRES RESEAUX</v>
          </cell>
          <cell r="AD485">
            <v>27</v>
          </cell>
          <cell r="AE485" t="str">
            <v>GPE CREDIT AGRICOLE</v>
          </cell>
          <cell r="AF485">
            <v>0</v>
          </cell>
          <cell r="AG485" t="str">
            <v>69002</v>
          </cell>
          <cell r="AH485" t="str">
            <v>FR</v>
          </cell>
          <cell r="AI485" t="str">
            <v/>
          </cell>
          <cell r="AJ485" t="str">
            <v/>
          </cell>
          <cell r="AK485" t="str">
            <v>EC</v>
          </cell>
          <cell r="AL485" t="str">
            <v>Banque</v>
          </cell>
          <cell r="AM485" t="str">
            <v>PERSONNE_MORALE_SOCIETE</v>
          </cell>
          <cell r="AN485" t="str">
            <v>CREDIT AGRICOLE</v>
          </cell>
          <cell r="AO485" t="str">
            <v>Groupes mutualistes</v>
          </cell>
          <cell r="AP485" t="str">
            <v/>
          </cell>
          <cell r="AQ485" t="str">
            <v/>
          </cell>
          <cell r="AR485" t="str">
            <v>FR</v>
          </cell>
          <cell r="AS485" t="str">
            <v>FRANCE</v>
          </cell>
          <cell r="AT485" t="str">
            <v/>
          </cell>
          <cell r="AU485" t="str">
            <v/>
          </cell>
          <cell r="AV485" t="str">
            <v>RABIER</v>
          </cell>
          <cell r="AW485">
            <v>2761</v>
          </cell>
          <cell r="AX485">
            <v>134.358836747</v>
          </cell>
          <cell r="AY485">
            <v>96.319596540000006</v>
          </cell>
          <cell r="AZ485">
            <v>90.525970512000001</v>
          </cell>
          <cell r="BA485">
            <v>18</v>
          </cell>
          <cell r="BB485" t="str">
            <v>SI</v>
          </cell>
          <cell r="BC485">
            <v>0</v>
          </cell>
          <cell r="BD485">
            <v>1</v>
          </cell>
        </row>
        <row r="486">
          <cell r="A486" t="str">
            <v>30003</v>
          </cell>
          <cell r="B486" t="str">
            <v>STE GENERALE</v>
          </cell>
          <cell r="C486" t="str">
            <v>1. Top6</v>
          </cell>
          <cell r="D486">
            <v>201212</v>
          </cell>
          <cell r="E486">
            <v>3.6200000000000003E-2</v>
          </cell>
          <cell r="F486">
            <v>0.20469999999999999</v>
          </cell>
          <cell r="G486">
            <v>665.42441321500007</v>
          </cell>
          <cell r="H486">
            <v>24.088363758383004</v>
          </cell>
          <cell r="I486">
            <v>136.2123773851105</v>
          </cell>
          <cell r="J486">
            <v>8.8400000000000006E-2</v>
          </cell>
          <cell r="K486">
            <v>0.24349999999999999</v>
          </cell>
          <cell r="L486">
            <v>9.7976019600000015</v>
          </cell>
          <cell r="M486">
            <v>0.86610801326400022</v>
          </cell>
          <cell r="N486">
            <v>2.3857160772600001</v>
          </cell>
          <cell r="O486">
            <v>20441</v>
          </cell>
          <cell r="P486" t="str">
            <v>552120222</v>
          </cell>
          <cell r="Q486" t="str">
            <v>PM</v>
          </cell>
          <cell r="R486" t="str">
            <v>100</v>
          </cell>
          <cell r="S486" t="str">
            <v>01</v>
          </cell>
          <cell r="T486" t="str">
            <v>Etablissement de crédit</v>
          </cell>
          <cell r="U486" t="str">
            <v>200</v>
          </cell>
          <cell r="V486" t="str">
            <v>Banque</v>
          </cell>
          <cell r="W486" t="str">
            <v>001</v>
          </cell>
          <cell r="X486" t="str">
            <v>Agrément ACPR</v>
          </cell>
          <cell r="Y486">
            <v>6</v>
          </cell>
          <cell r="Z486" t="str">
            <v>NOUVEL ETABLISSEMENT</v>
          </cell>
          <cell r="AA486" t="str">
            <v>FR</v>
          </cell>
          <cell r="AB486" t="str">
            <v> France</v>
          </cell>
          <cell r="AC486" t="str">
            <v>S. BANCAIRE PRIVE (GRANDS GROUPES)</v>
          </cell>
          <cell r="AD486">
            <v>30</v>
          </cell>
          <cell r="AE486" t="str">
            <v>GPE SOCIETE GENERALE</v>
          </cell>
          <cell r="AF486">
            <v>1</v>
          </cell>
          <cell r="AG486" t="str">
            <v>75009</v>
          </cell>
          <cell r="AH486" t="str">
            <v>FR</v>
          </cell>
          <cell r="AI486" t="str">
            <v/>
          </cell>
          <cell r="AJ486" t="str">
            <v/>
          </cell>
          <cell r="AK486" t="str">
            <v>EC</v>
          </cell>
          <cell r="AL486" t="str">
            <v>Banque</v>
          </cell>
          <cell r="AM486" t="str">
            <v>PERSONNE_MORALE_SOCIETE</v>
          </cell>
          <cell r="AN486" t="str">
            <v>SOCIETE GENERALE</v>
          </cell>
          <cell r="AO486" t="str">
            <v>Grands groupes bancaires privés</v>
          </cell>
          <cell r="AP486" t="str">
            <v>OUI</v>
          </cell>
          <cell r="AQ486" t="str">
            <v/>
          </cell>
          <cell r="AR486" t="str">
            <v>FR</v>
          </cell>
          <cell r="AS486" t="str">
            <v>FRANCE</v>
          </cell>
          <cell r="AT486" t="str">
            <v/>
          </cell>
          <cell r="AU486" t="str">
            <v/>
          </cell>
          <cell r="AV486" t="str">
            <v>AYROLES</v>
          </cell>
          <cell r="AW486">
            <v>2751</v>
          </cell>
          <cell r="AX486">
            <v>1153.615684118</v>
          </cell>
          <cell r="AY486">
            <v>242.390057138</v>
          </cell>
          <cell r="AZ486">
            <v>337.07689172799996</v>
          </cell>
          <cell r="BA486">
            <v>2</v>
          </cell>
          <cell r="BB486" t="str">
            <v>SI</v>
          </cell>
          <cell r="BC486">
            <v>1</v>
          </cell>
          <cell r="BD486">
            <v>1</v>
          </cell>
        </row>
        <row r="487">
          <cell r="A487" t="str">
            <v>30004</v>
          </cell>
          <cell r="B487" t="str">
            <v>BNP PARIBAS</v>
          </cell>
          <cell r="C487" t="str">
            <v>1. Top6</v>
          </cell>
          <cell r="D487">
            <v>201212</v>
          </cell>
          <cell r="E487">
            <v>4.1200000000000001E-2</v>
          </cell>
          <cell r="F487">
            <v>0.2044</v>
          </cell>
          <cell r="G487">
            <v>884.32784967499992</v>
          </cell>
          <cell r="H487">
            <v>36.434307406609996</v>
          </cell>
          <cell r="I487">
            <v>180.75661247356999</v>
          </cell>
          <cell r="O487">
            <v>20556</v>
          </cell>
          <cell r="P487" t="str">
            <v>662042449</v>
          </cell>
          <cell r="Q487" t="str">
            <v>PM</v>
          </cell>
          <cell r="R487" t="str">
            <v>100</v>
          </cell>
          <cell r="S487" t="str">
            <v>01</v>
          </cell>
          <cell r="T487" t="str">
            <v>Etablissement de crédit</v>
          </cell>
          <cell r="U487" t="str">
            <v>200</v>
          </cell>
          <cell r="V487" t="str">
            <v>Banque</v>
          </cell>
          <cell r="W487" t="str">
            <v>001</v>
          </cell>
          <cell r="X487" t="str">
            <v>Agrément ACPR</v>
          </cell>
          <cell r="Y487">
            <v>6</v>
          </cell>
          <cell r="Z487" t="str">
            <v>NOUVEL ETABLISSEMENT</v>
          </cell>
          <cell r="AA487" t="str">
            <v>FR</v>
          </cell>
          <cell r="AB487" t="str">
            <v> France</v>
          </cell>
          <cell r="AC487" t="str">
            <v>S. BANCAIRE PRIVE (GRANDS GROUPES)</v>
          </cell>
          <cell r="AD487">
            <v>768</v>
          </cell>
          <cell r="AE487" t="str">
            <v>GPE BNP-PARIBAS</v>
          </cell>
          <cell r="AF487">
            <v>1</v>
          </cell>
          <cell r="AG487" t="str">
            <v>75009</v>
          </cell>
          <cell r="AH487" t="str">
            <v>FR</v>
          </cell>
          <cell r="AI487" t="str">
            <v/>
          </cell>
          <cell r="AJ487" t="str">
            <v/>
          </cell>
          <cell r="AK487" t="str">
            <v>EC</v>
          </cell>
          <cell r="AL487" t="str">
            <v>Banque</v>
          </cell>
          <cell r="AM487" t="str">
            <v>PERSONNE_MORALE_SOCIETE</v>
          </cell>
          <cell r="AN487" t="str">
            <v>BNP-PARIBAS</v>
          </cell>
          <cell r="AO487" t="str">
            <v>Grands groupes bancaires privés</v>
          </cell>
          <cell r="AP487" t="str">
            <v>OUI</v>
          </cell>
          <cell r="AQ487" t="str">
            <v/>
          </cell>
          <cell r="AR487" t="str">
            <v>FR</v>
          </cell>
          <cell r="AS487" t="str">
            <v>FRANCE</v>
          </cell>
          <cell r="AT487" t="str">
            <v/>
          </cell>
          <cell r="AU487" t="str">
            <v/>
          </cell>
          <cell r="AV487" t="str">
            <v>AUBERT</v>
          </cell>
          <cell r="AW487">
            <v>2754</v>
          </cell>
          <cell r="AX487">
            <v>1284.5851445580001</v>
          </cell>
          <cell r="AY487">
            <v>273.93183112899999</v>
          </cell>
          <cell r="AZ487">
            <v>321.10414057399998</v>
          </cell>
          <cell r="BA487">
            <v>1</v>
          </cell>
          <cell r="BB487" t="str">
            <v>SI</v>
          </cell>
          <cell r="BC487">
            <v>1</v>
          </cell>
          <cell r="BD487">
            <v>1</v>
          </cell>
        </row>
        <row r="488">
          <cell r="A488" t="str">
            <v>30006</v>
          </cell>
          <cell r="B488" t="str">
            <v>CREDIT AGRICOLE S.A.</v>
          </cell>
          <cell r="C488" t="str">
            <v>3. Autres (GEA CBD)</v>
          </cell>
          <cell r="D488">
            <v>201212</v>
          </cell>
          <cell r="E488">
            <v>2.9100000000000001E-2</v>
          </cell>
          <cell r="F488">
            <v>0.217</v>
          </cell>
          <cell r="G488">
            <v>469.86406571399999</v>
          </cell>
          <cell r="H488">
            <v>13.673044312277399</v>
          </cell>
          <cell r="I488">
            <v>101.960502259938</v>
          </cell>
          <cell r="J488">
            <v>7.1000000000000004E-3</v>
          </cell>
          <cell r="K488">
            <v>0.44940000000000002</v>
          </cell>
          <cell r="L488">
            <v>157.87429836000001</v>
          </cell>
          <cell r="M488">
            <v>1.1209075183560002</v>
          </cell>
          <cell r="N488">
            <v>70.948709682984003</v>
          </cell>
          <cell r="O488">
            <v>1342</v>
          </cell>
          <cell r="P488" t="str">
            <v>784608416</v>
          </cell>
          <cell r="Q488" t="str">
            <v>PM</v>
          </cell>
          <cell r="R488" t="str">
            <v>210</v>
          </cell>
          <cell r="S488" t="str">
            <v>01</v>
          </cell>
          <cell r="T488" t="str">
            <v>Etablissement de crédit</v>
          </cell>
          <cell r="U488" t="str">
            <v>201</v>
          </cell>
          <cell r="V488" t="str">
            <v>Banque mutualiste ou coopérative</v>
          </cell>
          <cell r="W488" t="str">
            <v>001</v>
          </cell>
          <cell r="X488" t="str">
            <v>Agrément ACPR</v>
          </cell>
          <cell r="Y488">
            <v>8</v>
          </cell>
          <cell r="Z488" t="str">
            <v>RESTRUCTURATION AVEC REPRISE DE CIB</v>
          </cell>
          <cell r="AA488" t="str">
            <v>FR</v>
          </cell>
          <cell r="AB488" t="str">
            <v> France</v>
          </cell>
          <cell r="AC488" t="str">
            <v>S. BANCAIRE MUTUALISTE ET AUTRES RESEAUX</v>
          </cell>
          <cell r="AD488">
            <v>27</v>
          </cell>
          <cell r="AE488" t="str">
            <v>GPE CREDIT AGRICOLE</v>
          </cell>
          <cell r="AF488">
            <v>0</v>
          </cell>
          <cell r="AG488" t="str">
            <v>92120</v>
          </cell>
          <cell r="AH488" t="str">
            <v>FR</v>
          </cell>
          <cell r="AI488" t="str">
            <v/>
          </cell>
          <cell r="AJ488" t="str">
            <v/>
          </cell>
          <cell r="AK488" t="str">
            <v>EC</v>
          </cell>
          <cell r="AL488" t="str">
            <v>Bq mut</v>
          </cell>
          <cell r="AM488" t="str">
            <v>PERSONNE_MORALE_SOCIETE</v>
          </cell>
          <cell r="AN488" t="str">
            <v>CREDIT AGRICOLE</v>
          </cell>
          <cell r="AO488" t="str">
            <v>Groupes mutualistes</v>
          </cell>
          <cell r="AP488" t="str">
            <v/>
          </cell>
          <cell r="AQ488" t="str">
            <v/>
          </cell>
          <cell r="AR488" t="str">
            <v>FR</v>
          </cell>
          <cell r="AS488" t="str">
            <v>FRANCE</v>
          </cell>
          <cell r="AT488" t="str">
            <v/>
          </cell>
          <cell r="AU488" t="str">
            <v/>
          </cell>
          <cell r="AV488" t="str">
            <v>MOISSINAC</v>
          </cell>
          <cell r="AW488">
            <v>2761</v>
          </cell>
          <cell r="AX488">
            <v>550.35326566999993</v>
          </cell>
          <cell r="AY488">
            <v>1.715634374</v>
          </cell>
          <cell r="AZ488">
            <v>229.233033965</v>
          </cell>
          <cell r="BA488">
            <v>5</v>
          </cell>
          <cell r="BB488" t="str">
            <v>SI</v>
          </cell>
          <cell r="BC488">
            <v>0</v>
          </cell>
          <cell r="BD488">
            <v>0</v>
          </cell>
        </row>
        <row r="489">
          <cell r="A489" t="str">
            <v>30007</v>
          </cell>
          <cell r="B489" t="str">
            <v>NATIXIS</v>
          </cell>
          <cell r="C489" t="str">
            <v>3. Autres (GEA CBD)</v>
          </cell>
          <cell r="D489">
            <v>201212</v>
          </cell>
          <cell r="E489">
            <v>2.5999999999999999E-2</v>
          </cell>
          <cell r="F489">
            <v>0.41399999999999998</v>
          </cell>
          <cell r="G489">
            <v>270.93788648999998</v>
          </cell>
          <cell r="H489">
            <v>7.0443850487399988</v>
          </cell>
          <cell r="I489">
            <v>112.16828500685999</v>
          </cell>
          <cell r="J489">
            <v>1.83E-2</v>
          </cell>
          <cell r="K489">
            <v>0.50490000000000002</v>
          </cell>
          <cell r="L489">
            <v>19.472337477000004</v>
          </cell>
          <cell r="M489">
            <v>0.3563437758291001</v>
          </cell>
          <cell r="N489">
            <v>9.8315831921373018</v>
          </cell>
          <cell r="O489">
            <v>50258</v>
          </cell>
          <cell r="P489" t="str">
            <v>542044524</v>
          </cell>
          <cell r="Q489" t="str">
            <v>PM</v>
          </cell>
          <cell r="R489" t="str">
            <v>191</v>
          </cell>
          <cell r="S489" t="str">
            <v>01</v>
          </cell>
          <cell r="T489" t="str">
            <v>Etablissement de crédit</v>
          </cell>
          <cell r="U489" t="str">
            <v>200</v>
          </cell>
          <cell r="V489" t="str">
            <v>Banque</v>
          </cell>
          <cell r="W489" t="str">
            <v>001</v>
          </cell>
          <cell r="X489" t="str">
            <v>Agrément ACPR</v>
          </cell>
          <cell r="Y489">
            <v>2</v>
          </cell>
          <cell r="Z489" t="str">
            <v>CHANGEMENT DE CATEGORIE AU SEIN DES E.C.</v>
          </cell>
          <cell r="AA489" t="str">
            <v>FR</v>
          </cell>
          <cell r="AB489" t="str">
            <v> France</v>
          </cell>
          <cell r="AC489" t="str">
            <v>S. BANCAIRE MUTUALISTE ET AUTRES RESEAUX</v>
          </cell>
          <cell r="AD489">
            <v>1163</v>
          </cell>
          <cell r="AE489" t="str">
            <v>GPE BPCE</v>
          </cell>
          <cell r="AF489">
            <v>0</v>
          </cell>
          <cell r="AG489" t="str">
            <v>75013</v>
          </cell>
          <cell r="AH489" t="str">
            <v>FR</v>
          </cell>
          <cell r="AI489" t="str">
            <v/>
          </cell>
          <cell r="AJ489" t="str">
            <v/>
          </cell>
          <cell r="AK489" t="str">
            <v>EC</v>
          </cell>
          <cell r="AL489" t="str">
            <v>Banque</v>
          </cell>
          <cell r="AM489" t="str">
            <v>PERSONNE_MORALE_SOCIETE</v>
          </cell>
          <cell r="AN489" t="str">
            <v>BPCE</v>
          </cell>
          <cell r="AO489" t="str">
            <v>Groupes mutualistes</v>
          </cell>
          <cell r="AP489" t="str">
            <v/>
          </cell>
          <cell r="AQ489" t="str">
            <v/>
          </cell>
          <cell r="AR489" t="str">
            <v>FR</v>
          </cell>
          <cell r="AS489" t="str">
            <v>FRANCE</v>
          </cell>
          <cell r="AT489" t="str">
            <v/>
          </cell>
          <cell r="AU489" t="str">
            <v/>
          </cell>
          <cell r="AV489" t="str">
            <v>CORSALETTI</v>
          </cell>
          <cell r="AW489">
            <v>2762</v>
          </cell>
          <cell r="AX489">
            <v>436.01270141900005</v>
          </cell>
          <cell r="AY489">
            <v>58.465409443999995</v>
          </cell>
          <cell r="AZ489">
            <v>38.679748947</v>
          </cell>
          <cell r="BA489">
            <v>6</v>
          </cell>
          <cell r="BB489" t="str">
            <v>SI</v>
          </cell>
          <cell r="BC489">
            <v>0</v>
          </cell>
          <cell r="BD489">
            <v>1</v>
          </cell>
        </row>
        <row r="490">
          <cell r="A490" t="str">
            <v>30056</v>
          </cell>
          <cell r="B490" t="str">
            <v>HSBC FRANCE</v>
          </cell>
          <cell r="C490" t="str">
            <v>2. CBD</v>
          </cell>
          <cell r="D490">
            <v>201212</v>
          </cell>
          <cell r="E490">
            <v>4.7100000000000003E-2</v>
          </cell>
          <cell r="F490">
            <v>0.24940000000000001</v>
          </cell>
          <cell r="G490">
            <v>59.236137711000005</v>
          </cell>
          <cell r="H490">
            <v>2.7900220861881002</v>
          </cell>
          <cell r="I490">
            <v>14.773492745123402</v>
          </cell>
          <cell r="J490">
            <v>7.3000000000000001E-3</v>
          </cell>
          <cell r="K490">
            <v>0.45</v>
          </cell>
          <cell r="L490">
            <v>1.887377823</v>
          </cell>
          <cell r="M490">
            <v>1.37778581079E-2</v>
          </cell>
          <cell r="N490">
            <v>0.84932002034999998</v>
          </cell>
          <cell r="O490">
            <v>20807</v>
          </cell>
          <cell r="P490" t="str">
            <v>775670284</v>
          </cell>
          <cell r="Q490" t="str">
            <v>PM</v>
          </cell>
          <cell r="R490" t="str">
            <v>120</v>
          </cell>
          <cell r="S490" t="str">
            <v>01</v>
          </cell>
          <cell r="T490" t="str">
            <v>Etablissement de crédit</v>
          </cell>
          <cell r="U490" t="str">
            <v>200</v>
          </cell>
          <cell r="V490" t="str">
            <v>Banque</v>
          </cell>
          <cell r="W490" t="str">
            <v>001</v>
          </cell>
          <cell r="X490" t="str">
            <v>Agrément ACPR</v>
          </cell>
          <cell r="Y490">
            <v>6</v>
          </cell>
          <cell r="Z490" t="str">
            <v>NOUVEL ETABLISSEMENT</v>
          </cell>
          <cell r="AA490" t="str">
            <v>GB</v>
          </cell>
          <cell r="AB490" t="str">
            <v> Royaume-Uni</v>
          </cell>
          <cell r="AC490" t="str">
            <v>S. BANCAIRE ETRANGER EEE</v>
          </cell>
          <cell r="AD490">
            <v>160</v>
          </cell>
          <cell r="AE490" t="str">
            <v>GPE HSBC HOLDINGS</v>
          </cell>
          <cell r="AF490">
            <v>1</v>
          </cell>
          <cell r="AG490" t="str">
            <v>75008</v>
          </cell>
          <cell r="AH490" t="str">
            <v>FR</v>
          </cell>
          <cell r="AI490" t="str">
            <v/>
          </cell>
          <cell r="AJ490" t="str">
            <v/>
          </cell>
          <cell r="AK490" t="str">
            <v>EC</v>
          </cell>
          <cell r="AL490" t="str">
            <v>Banque</v>
          </cell>
          <cell r="AM490" t="str">
            <v>PERSONNE_MORALE_SOCIETE</v>
          </cell>
          <cell r="AN490" t="str">
            <v>HSBC HOLDINGS</v>
          </cell>
          <cell r="AO490" t="str">
            <v>Grands groupes bancaires privés</v>
          </cell>
          <cell r="AP490" t="str">
            <v>OUI</v>
          </cell>
          <cell r="AQ490" t="str">
            <v/>
          </cell>
          <cell r="AR490" t="str">
            <v>ETR</v>
          </cell>
          <cell r="AS490" t="str">
            <v>FRANCE</v>
          </cell>
          <cell r="AT490" t="str">
            <v/>
          </cell>
          <cell r="AU490" t="str">
            <v/>
          </cell>
          <cell r="AV490" t="str">
            <v>SALLOY</v>
          </cell>
          <cell r="AW490">
            <v>2752</v>
          </cell>
          <cell r="AX490">
            <v>190.90335008000002</v>
          </cell>
          <cell r="AY490">
            <v>34.211535253000001</v>
          </cell>
          <cell r="AZ490">
            <v>33.638808169000001</v>
          </cell>
          <cell r="BA490">
            <v>13</v>
          </cell>
          <cell r="BB490" t="str">
            <v>SI</v>
          </cell>
          <cell r="BC490">
            <v>1</v>
          </cell>
          <cell r="BD490">
            <v>1</v>
          </cell>
        </row>
        <row r="491">
          <cell r="A491" t="str">
            <v>30066</v>
          </cell>
          <cell r="B491" t="str">
            <v>CREDIT INDUSTRIEL ET COMMERCIAL - CIC</v>
          </cell>
          <cell r="C491" t="str">
            <v>3. Autres (GEA CBD)</v>
          </cell>
          <cell r="D491">
            <v>201212</v>
          </cell>
          <cell r="E491">
            <v>4.9200000000000001E-2</v>
          </cell>
          <cell r="F491">
            <v>0.2419</v>
          </cell>
          <cell r="G491">
            <v>172.55009060499998</v>
          </cell>
          <cell r="H491">
            <v>8.4894644577659992</v>
          </cell>
          <cell r="I491">
            <v>41.739866917349495</v>
          </cell>
          <cell r="L491">
            <v>5.0990928120000003</v>
          </cell>
          <cell r="O491">
            <v>723</v>
          </cell>
          <cell r="P491" t="str">
            <v>542016381</v>
          </cell>
          <cell r="Q491" t="str">
            <v>PM</v>
          </cell>
          <cell r="R491" t="str">
            <v>102</v>
          </cell>
          <cell r="S491" t="str">
            <v>01</v>
          </cell>
          <cell r="T491" t="str">
            <v>Etablissement de crédit</v>
          </cell>
          <cell r="U491" t="str">
            <v>200</v>
          </cell>
          <cell r="V491" t="str">
            <v>Banque</v>
          </cell>
          <cell r="W491" t="str">
            <v>001</v>
          </cell>
          <cell r="X491" t="str">
            <v>Agrément ACPR</v>
          </cell>
          <cell r="Y491">
            <v>6</v>
          </cell>
          <cell r="Z491" t="str">
            <v>NOUVEL ETABLISSEMENT</v>
          </cell>
          <cell r="AA491" t="str">
            <v>FR</v>
          </cell>
          <cell r="AB491" t="str">
            <v> France</v>
          </cell>
          <cell r="AC491" t="str">
            <v>S. BANCAIRE MUTUALISTE ET AUTRES RESEAUX</v>
          </cell>
          <cell r="AD491">
            <v>29</v>
          </cell>
          <cell r="AE491" t="str">
            <v>GPE CREDIT MUTUEL</v>
          </cell>
          <cell r="AF491">
            <v>0</v>
          </cell>
          <cell r="AG491" t="str">
            <v>75009</v>
          </cell>
          <cell r="AH491" t="str">
            <v>FR</v>
          </cell>
          <cell r="AI491" t="str">
            <v/>
          </cell>
          <cell r="AJ491" t="str">
            <v/>
          </cell>
          <cell r="AK491" t="str">
            <v>EC</v>
          </cell>
          <cell r="AL491" t="str">
            <v>Banque</v>
          </cell>
          <cell r="AM491" t="str">
            <v>PERSONNE_MORALE_SOCIETE</v>
          </cell>
          <cell r="AN491" t="str">
            <v>CREDIT MUTUEL</v>
          </cell>
          <cell r="AO491" t="str">
            <v>Groupes mutualistes</v>
          </cell>
          <cell r="AP491" t="str">
            <v/>
          </cell>
          <cell r="AQ491" t="str">
            <v/>
          </cell>
          <cell r="AR491" t="str">
            <v>FR</v>
          </cell>
          <cell r="AS491" t="str">
            <v>FRANCE</v>
          </cell>
          <cell r="AT491" t="str">
            <v/>
          </cell>
          <cell r="AU491" t="str">
            <v/>
          </cell>
          <cell r="AV491" t="str">
            <v>NICAISE-GASTINEAU</v>
          </cell>
          <cell r="AW491">
            <v>2763</v>
          </cell>
          <cell r="AX491">
            <v>115.878846059</v>
          </cell>
          <cell r="AY491">
            <v>32.102572469999998</v>
          </cell>
          <cell r="AZ491">
            <v>30.150839896000001</v>
          </cell>
          <cell r="BA491">
            <v>20</v>
          </cell>
          <cell r="BB491" t="str">
            <v>SI</v>
          </cell>
          <cell r="BC491">
            <v>0</v>
          </cell>
          <cell r="BD491">
            <v>1</v>
          </cell>
        </row>
        <row r="492">
          <cell r="A492" t="str">
            <v>30076</v>
          </cell>
          <cell r="B492" t="str">
            <v>CREDIT DU NORD</v>
          </cell>
          <cell r="C492" t="str">
            <v>3. Autres (GEA CBD)</v>
          </cell>
          <cell r="D492">
            <v>201212</v>
          </cell>
          <cell r="E492">
            <v>4.8800000000000003E-2</v>
          </cell>
          <cell r="F492">
            <v>0.1701</v>
          </cell>
          <cell r="G492">
            <v>45.153951843000002</v>
          </cell>
          <cell r="H492">
            <v>2.2035128499384</v>
          </cell>
          <cell r="I492">
            <v>7.6806872084943008</v>
          </cell>
          <cell r="J492">
            <v>0.1237</v>
          </cell>
          <cell r="K492">
            <v>0.41039999999999999</v>
          </cell>
          <cell r="L492">
            <v>0.99502139700000003</v>
          </cell>
          <cell r="M492">
            <v>0.12308414680890001</v>
          </cell>
          <cell r="N492">
            <v>0.40835678132879999</v>
          </cell>
          <cell r="O492">
            <v>20862</v>
          </cell>
          <cell r="P492" t="str">
            <v>456504851</v>
          </cell>
          <cell r="Q492" t="str">
            <v>PM</v>
          </cell>
          <cell r="R492" t="str">
            <v>105</v>
          </cell>
          <cell r="S492" t="str">
            <v>01</v>
          </cell>
          <cell r="T492" t="str">
            <v>Etablissement de crédit</v>
          </cell>
          <cell r="U492" t="str">
            <v>200</v>
          </cell>
          <cell r="V492" t="str">
            <v>Banque</v>
          </cell>
          <cell r="W492" t="str">
            <v>001</v>
          </cell>
          <cell r="X492" t="str">
            <v>Agrément ACPR</v>
          </cell>
          <cell r="Y492">
            <v>6</v>
          </cell>
          <cell r="Z492" t="str">
            <v>NOUVEL ETABLISSEMENT</v>
          </cell>
          <cell r="AA492" t="str">
            <v>FR</v>
          </cell>
          <cell r="AB492" t="str">
            <v> France</v>
          </cell>
          <cell r="AC492" t="str">
            <v>S. BANCAIRE PRIVE (GRANDS GROUPES)</v>
          </cell>
          <cell r="AD492">
            <v>30</v>
          </cell>
          <cell r="AE492" t="str">
            <v>GPE SOCIETE GENERALE</v>
          </cell>
          <cell r="AF492">
            <v>0</v>
          </cell>
          <cell r="AG492" t="str">
            <v>59000</v>
          </cell>
          <cell r="AH492" t="str">
            <v>FR</v>
          </cell>
          <cell r="AI492" t="str">
            <v/>
          </cell>
          <cell r="AJ492" t="str">
            <v/>
          </cell>
          <cell r="AK492" t="str">
            <v>EC</v>
          </cell>
          <cell r="AL492" t="str">
            <v>Banque</v>
          </cell>
          <cell r="AM492" t="str">
            <v>PERSONNE_MORALE_SOCIETE</v>
          </cell>
          <cell r="AN492" t="str">
            <v>SOCIETE GENERALE</v>
          </cell>
          <cell r="AO492" t="str">
            <v>Grands groupes bancaires privés</v>
          </cell>
          <cell r="AP492" t="str">
            <v>OUI</v>
          </cell>
          <cell r="AQ492" t="str">
            <v/>
          </cell>
          <cell r="AR492" t="str">
            <v>FR</v>
          </cell>
          <cell r="AS492" t="str">
            <v>FRANCE</v>
          </cell>
          <cell r="AT492" t="str">
            <v/>
          </cell>
          <cell r="AU492" t="str">
            <v/>
          </cell>
          <cell r="AV492" t="str">
            <v>FAIVRE</v>
          </cell>
          <cell r="AW492">
            <v>2751</v>
          </cell>
          <cell r="AX492">
            <v>43.091699329999997</v>
          </cell>
          <cell r="AY492">
            <v>17.364237545000002</v>
          </cell>
          <cell r="AZ492">
            <v>18.444559655000003</v>
          </cell>
          <cell r="BA492">
            <v>29</v>
          </cell>
          <cell r="BB492" t="str">
            <v>SI</v>
          </cell>
          <cell r="BC492">
            <v>0</v>
          </cell>
          <cell r="BD492">
            <v>1</v>
          </cell>
        </row>
        <row r="493">
          <cell r="A493" t="str">
            <v>31489</v>
          </cell>
          <cell r="B493" t="str">
            <v>CREDIT AGRICOLE CORPORATE AND INVESTM BK</v>
          </cell>
          <cell r="C493" t="str">
            <v>3. Autres (GEA CBD)</v>
          </cell>
          <cell r="D493">
            <v>201212</v>
          </cell>
          <cell r="E493">
            <v>1.55E-2</v>
          </cell>
          <cell r="F493">
            <v>0.2031</v>
          </cell>
          <cell r="G493">
            <v>375.23868784699999</v>
          </cell>
          <cell r="H493">
            <v>5.8161996616284997</v>
          </cell>
          <cell r="I493">
            <v>76.210977501725694</v>
          </cell>
          <cell r="O493">
            <v>21081</v>
          </cell>
          <cell r="P493" t="str">
            <v>304187701</v>
          </cell>
          <cell r="Q493" t="str">
            <v>PM</v>
          </cell>
          <cell r="R493" t="str">
            <v>102</v>
          </cell>
          <cell r="S493" t="str">
            <v>01</v>
          </cell>
          <cell r="T493" t="str">
            <v>Etablissement de crédit</v>
          </cell>
          <cell r="U493" t="str">
            <v>200</v>
          </cell>
          <cell r="V493" t="str">
            <v>Banque</v>
          </cell>
          <cell r="W493" t="str">
            <v>001</v>
          </cell>
          <cell r="X493" t="str">
            <v>Agrément ACPR</v>
          </cell>
          <cell r="Y493">
            <v>6</v>
          </cell>
          <cell r="Z493" t="str">
            <v>NOUVEL ETABLISSEMENT</v>
          </cell>
          <cell r="AA493" t="str">
            <v>FR</v>
          </cell>
          <cell r="AB493" t="str">
            <v> France</v>
          </cell>
          <cell r="AC493" t="str">
            <v>S. BANCAIRE MUTUALISTE ET AUTRES RESEAUX</v>
          </cell>
          <cell r="AD493">
            <v>27</v>
          </cell>
          <cell r="AE493" t="str">
            <v>GPE CREDIT AGRICOLE</v>
          </cell>
          <cell r="AF493">
            <v>0</v>
          </cell>
          <cell r="AG493" t="str">
            <v>92400</v>
          </cell>
          <cell r="AH493" t="str">
            <v>FR</v>
          </cell>
          <cell r="AI493" t="str">
            <v/>
          </cell>
          <cell r="AJ493" t="str">
            <v/>
          </cell>
          <cell r="AK493" t="str">
            <v>EC</v>
          </cell>
          <cell r="AL493" t="str">
            <v>Banque</v>
          </cell>
          <cell r="AM493" t="str">
            <v>PERSONNE_MORALE_SOCIETE</v>
          </cell>
          <cell r="AN493" t="str">
            <v>CREDIT AGRICOLE</v>
          </cell>
          <cell r="AO493" t="str">
            <v>Groupes mutualistes</v>
          </cell>
          <cell r="AP493" t="str">
            <v/>
          </cell>
          <cell r="AQ493" t="str">
            <v/>
          </cell>
          <cell r="AR493" t="str">
            <v>FR</v>
          </cell>
          <cell r="AS493" t="str">
            <v>FRANCE</v>
          </cell>
          <cell r="AT493" t="str">
            <v/>
          </cell>
          <cell r="AU493" t="str">
            <v/>
          </cell>
          <cell r="AV493" t="str">
            <v>ONDO</v>
          </cell>
          <cell r="AW493">
            <v>2761</v>
          </cell>
          <cell r="AX493">
            <v>565.48141394799995</v>
          </cell>
          <cell r="AY493">
            <v>91.69236746899999</v>
          </cell>
          <cell r="AZ493">
            <v>91.138472831000001</v>
          </cell>
          <cell r="BA493">
            <v>4</v>
          </cell>
          <cell r="BB493" t="str">
            <v>SI</v>
          </cell>
          <cell r="BC493">
            <v>0</v>
          </cell>
          <cell r="BD493">
            <v>1</v>
          </cell>
        </row>
        <row r="494">
          <cell r="A494" t="str">
            <v>39996</v>
          </cell>
          <cell r="B494" t="str">
            <v>GROUPE CREDIT AGRICOLE</v>
          </cell>
          <cell r="C494" t="str">
            <v>1. Top6</v>
          </cell>
          <cell r="D494">
            <v>201212</v>
          </cell>
          <cell r="E494">
            <v>3.6400000000000002E-2</v>
          </cell>
          <cell r="F494">
            <v>0.19819999999999999</v>
          </cell>
          <cell r="G494">
            <v>792.75466140399999</v>
          </cell>
          <cell r="H494">
            <v>28.856269675105601</v>
          </cell>
          <cell r="I494">
            <v>157.12397389027279</v>
          </cell>
          <cell r="J494">
            <v>2.2700000000000001E-2</v>
          </cell>
          <cell r="K494">
            <v>0.443</v>
          </cell>
          <cell r="L494">
            <v>231.14100850999998</v>
          </cell>
          <cell r="M494">
            <v>5.246900893177</v>
          </cell>
          <cell r="N494">
            <v>102.39546676993</v>
          </cell>
          <cell r="O494">
            <v>50615</v>
          </cell>
          <cell r="P494" t="str">
            <v/>
          </cell>
          <cell r="Q494" t="str">
            <v>PM</v>
          </cell>
          <cell r="R494" t="str">
            <v>930</v>
          </cell>
          <cell r="S494" t="str">
            <v>80</v>
          </cell>
          <cell r="T494" t="str">
            <v>Agrégation réseau</v>
          </cell>
          <cell r="U494" t="str">
            <v/>
          </cell>
          <cell r="V494" t="str">
            <v/>
          </cell>
          <cell r="W494" t="str">
            <v>100</v>
          </cell>
          <cell r="X494" t="str">
            <v>Aucune autorisation</v>
          </cell>
          <cell r="Y494">
            <v>6</v>
          </cell>
          <cell r="Z494" t="str">
            <v>NOUVEL ETABLISSEMENT</v>
          </cell>
          <cell r="AA494" t="str">
            <v/>
          </cell>
          <cell r="AB494" t="str">
            <v/>
          </cell>
          <cell r="AC494" t="str">
            <v/>
          </cell>
          <cell r="AD494">
            <v>27</v>
          </cell>
          <cell r="AE494" t="str">
            <v>GPE CREDIT AGRICOLE</v>
          </cell>
          <cell r="AF494">
            <v>1</v>
          </cell>
          <cell r="AG494" t="str">
            <v/>
          </cell>
          <cell r="AH494" t="str">
            <v>FR</v>
          </cell>
          <cell r="AI494" t="str">
            <v>Org Central</v>
          </cell>
          <cell r="AJ494" t="str">
            <v/>
          </cell>
          <cell r="AK494" t="str">
            <v/>
          </cell>
          <cell r="AL494" t="str">
            <v/>
          </cell>
          <cell r="AM494" t="str">
            <v/>
          </cell>
          <cell r="AN494" t="str">
            <v/>
          </cell>
          <cell r="AO494" t="str">
            <v/>
          </cell>
          <cell r="AP494" t="str">
            <v/>
          </cell>
          <cell r="AQ494" t="str">
            <v/>
          </cell>
          <cell r="AR494" t="str">
            <v/>
          </cell>
          <cell r="AS494" t="str">
            <v/>
          </cell>
          <cell r="AT494" t="str">
            <v/>
          </cell>
          <cell r="AU494" t="str">
            <v/>
          </cell>
          <cell r="AV494" t="str">
            <v>RABIER</v>
          </cell>
          <cell r="AW494">
            <v>2761</v>
          </cell>
          <cell r="AX494">
            <v>737.18631658000004</v>
          </cell>
          <cell r="AY494">
            <v>396.22235835600003</v>
          </cell>
          <cell r="AZ494">
            <v>383.75119783700001</v>
          </cell>
          <cell r="BA494">
            <v>3</v>
          </cell>
          <cell r="BB494" t="str">
            <v>SI</v>
          </cell>
          <cell r="BC494">
            <v>1</v>
          </cell>
          <cell r="BD494">
            <v>1</v>
          </cell>
        </row>
        <row r="495">
          <cell r="A495" t="str">
            <v>41539</v>
          </cell>
          <cell r="B495" t="str">
            <v>CA CONSUMER FINANCE</v>
          </cell>
          <cell r="C495" t="str">
            <v>3. Autres (GEA CBD)</v>
          </cell>
          <cell r="D495">
            <v>201212</v>
          </cell>
          <cell r="E495">
            <v>0.14749999999999999</v>
          </cell>
          <cell r="F495">
            <v>0.42780000000000001</v>
          </cell>
          <cell r="G495">
            <v>30.825223046999998</v>
          </cell>
          <cell r="H495">
            <v>4.5467203994324992</v>
          </cell>
          <cell r="I495">
            <v>13.1870304195066</v>
          </cell>
          <cell r="O495">
            <v>21700</v>
          </cell>
          <cell r="P495" t="str">
            <v>542097522</v>
          </cell>
          <cell r="Q495" t="str">
            <v>PM</v>
          </cell>
          <cell r="R495" t="str">
            <v>102</v>
          </cell>
          <cell r="S495" t="str">
            <v>01</v>
          </cell>
          <cell r="T495" t="str">
            <v>Etablissement de crédit</v>
          </cell>
          <cell r="U495" t="str">
            <v>200</v>
          </cell>
          <cell r="V495" t="str">
            <v>Banque</v>
          </cell>
          <cell r="W495" t="str">
            <v>001</v>
          </cell>
          <cell r="X495" t="str">
            <v>Agrément ACPR</v>
          </cell>
          <cell r="Y495">
            <v>6</v>
          </cell>
          <cell r="Z495" t="str">
            <v>NOUVEL ETABLISSEMENT</v>
          </cell>
          <cell r="AA495" t="str">
            <v>FR</v>
          </cell>
          <cell r="AB495" t="str">
            <v> France</v>
          </cell>
          <cell r="AC495" t="str">
            <v>S. BANCAIRE MUTUALISTE ET AUTRES RESEAUX</v>
          </cell>
          <cell r="AD495">
            <v>27</v>
          </cell>
          <cell r="AE495" t="str">
            <v>GPE CREDIT AGRICOLE</v>
          </cell>
          <cell r="AF495">
            <v>0</v>
          </cell>
          <cell r="AG495" t="str">
            <v>91000</v>
          </cell>
          <cell r="AH495" t="str">
            <v>FR</v>
          </cell>
          <cell r="AI495" t="str">
            <v/>
          </cell>
          <cell r="AJ495" t="str">
            <v/>
          </cell>
          <cell r="AK495" t="str">
            <v>EC</v>
          </cell>
          <cell r="AL495" t="str">
            <v>Banque</v>
          </cell>
          <cell r="AM495" t="str">
            <v>PERSONNE_MORALE_SOCIETE</v>
          </cell>
          <cell r="AN495" t="str">
            <v>CREDIT AGRICOLE</v>
          </cell>
          <cell r="AO495" t="str">
            <v>Groupes mutualistes</v>
          </cell>
          <cell r="AP495" t="str">
            <v/>
          </cell>
          <cell r="AQ495" t="str">
            <v/>
          </cell>
          <cell r="AR495" t="str">
            <v>FR</v>
          </cell>
          <cell r="AS495" t="str">
            <v>FRANCE</v>
          </cell>
          <cell r="AT495" t="str">
            <v/>
          </cell>
          <cell r="AU495" t="str">
            <v/>
          </cell>
          <cell r="AV495" t="str">
            <v>DU CHESNE</v>
          </cell>
          <cell r="AW495">
            <v>2761</v>
          </cell>
          <cell r="AX495">
            <v>34.957507899999996</v>
          </cell>
          <cell r="AY495">
            <v>7.4246024419999994</v>
          </cell>
          <cell r="AZ495">
            <v>1.5058747639999999</v>
          </cell>
          <cell r="BA495">
            <v>35</v>
          </cell>
          <cell r="BB495" t="str">
            <v>SI</v>
          </cell>
          <cell r="BC495">
            <v>0</v>
          </cell>
          <cell r="BD495">
            <v>1</v>
          </cell>
        </row>
        <row r="496">
          <cell r="A496" t="str">
            <v>42559</v>
          </cell>
          <cell r="B496" t="str">
            <v>CREDIT COOPERATIF</v>
          </cell>
          <cell r="C496" t="str">
            <v>3. Autres (GEA CBD)</v>
          </cell>
          <cell r="D496">
            <v>201212</v>
          </cell>
          <cell r="E496">
            <v>0.10109122685362799</v>
          </cell>
          <cell r="F496">
            <v>0.20154847464828701</v>
          </cell>
          <cell r="G496">
            <v>2.909695964</v>
          </cell>
          <cell r="H496">
            <v>0.2941447347718098</v>
          </cell>
          <cell r="I496">
            <v>0.58644478323447702</v>
          </cell>
          <cell r="J496">
            <v>6.0593796628088802E-2</v>
          </cell>
          <cell r="K496">
            <v>0.44781107943000897</v>
          </cell>
          <cell r="L496">
            <v>6.5086370269999998</v>
          </cell>
          <cell r="M496">
            <v>0.39438302834008648</v>
          </cell>
          <cell r="N496">
            <v>2.9146397726789943</v>
          </cell>
          <cell r="O496">
            <v>21892</v>
          </cell>
          <cell r="P496" t="str">
            <v>349974931</v>
          </cell>
          <cell r="Q496" t="str">
            <v>PM</v>
          </cell>
          <cell r="R496" t="str">
            <v>201</v>
          </cell>
          <cell r="S496" t="str">
            <v>01</v>
          </cell>
          <cell r="T496" t="str">
            <v>Etablissement de crédit</v>
          </cell>
          <cell r="U496" t="str">
            <v>201</v>
          </cell>
          <cell r="V496" t="str">
            <v>Banque mutualiste ou coopérative</v>
          </cell>
          <cell r="W496" t="str">
            <v>001</v>
          </cell>
          <cell r="X496" t="str">
            <v>Agrément ACPR</v>
          </cell>
          <cell r="Y496">
            <v>8</v>
          </cell>
          <cell r="Z496" t="str">
            <v>RESTRUCTURATION AVEC REPRISE DE CIB</v>
          </cell>
          <cell r="AA496" t="str">
            <v>FR</v>
          </cell>
          <cell r="AB496" t="str">
            <v> France</v>
          </cell>
          <cell r="AC496" t="str">
            <v>S. BANCAIRE MUTUALISTE ET AUTRES RESEAUX</v>
          </cell>
          <cell r="AD496">
            <v>1163</v>
          </cell>
          <cell r="AE496" t="str">
            <v>GPE BPCE</v>
          </cell>
          <cell r="AF496">
            <v>0</v>
          </cell>
          <cell r="AG496" t="str">
            <v>92000</v>
          </cell>
          <cell r="AH496" t="str">
            <v>FR</v>
          </cell>
          <cell r="AI496" t="str">
            <v/>
          </cell>
          <cell r="AJ496" t="str">
            <v/>
          </cell>
          <cell r="AK496" t="str">
            <v>EC</v>
          </cell>
          <cell r="AL496" t="str">
            <v>Bq mut</v>
          </cell>
          <cell r="AM496" t="str">
            <v>PERSONNE_MORALE_SOCIETE</v>
          </cell>
          <cell r="AN496" t="str">
            <v>BPCE</v>
          </cell>
          <cell r="AO496" t="str">
            <v>Groupes mutualistes</v>
          </cell>
          <cell r="AP496" t="str">
            <v/>
          </cell>
          <cell r="AQ496" t="str">
            <v/>
          </cell>
          <cell r="AR496" t="str">
            <v>FR</v>
          </cell>
          <cell r="AS496" t="str">
            <v>FRANCE</v>
          </cell>
          <cell r="AT496" t="str">
            <v/>
          </cell>
          <cell r="AU496" t="str">
            <v/>
          </cell>
          <cell r="AV496" t="str">
            <v>LE FLEM</v>
          </cell>
          <cell r="AW496">
            <v>2762</v>
          </cell>
          <cell r="AX496">
            <v>14.942586550000001</v>
          </cell>
          <cell r="AY496">
            <v>9.9544939030000013</v>
          </cell>
          <cell r="AZ496">
            <v>9.1597584889999997</v>
          </cell>
          <cell r="BA496">
            <v>85</v>
          </cell>
          <cell r="BB496" t="str">
            <v>SI</v>
          </cell>
          <cell r="BC496">
            <v>0</v>
          </cell>
          <cell r="BD496">
            <v>1</v>
          </cell>
        </row>
        <row r="497">
          <cell r="A497" t="str">
            <v>45539</v>
          </cell>
          <cell r="B497" t="str">
            <v>CAISSE CENTRALE DU CIT MUT</v>
          </cell>
          <cell r="C497" t="str">
            <v>3. Autres (GEA CBD)</v>
          </cell>
          <cell r="D497">
            <v>201212</v>
          </cell>
          <cell r="E497">
            <v>0</v>
          </cell>
          <cell r="F497">
            <v>0.45</v>
          </cell>
          <cell r="G497">
            <v>4.5423762630000004</v>
          </cell>
          <cell r="H497">
            <v>0</v>
          </cell>
          <cell r="I497">
            <v>2.0440693183500001</v>
          </cell>
          <cell r="O497">
            <v>22710</v>
          </cell>
          <cell r="P497" t="str">
            <v>632049052</v>
          </cell>
          <cell r="Q497" t="str">
            <v>PM</v>
          </cell>
          <cell r="R497" t="str">
            <v>240</v>
          </cell>
          <cell r="S497" t="str">
            <v>01</v>
          </cell>
          <cell r="T497" t="str">
            <v>Etablissement de crédit</v>
          </cell>
          <cell r="U497" t="str">
            <v>201</v>
          </cell>
          <cell r="V497" t="str">
            <v>Banque mutualiste ou coopérative</v>
          </cell>
          <cell r="W497" t="str">
            <v>001</v>
          </cell>
          <cell r="X497" t="str">
            <v>Agrément ACPR</v>
          </cell>
          <cell r="Y497">
            <v>6</v>
          </cell>
          <cell r="Z497" t="str">
            <v>NOUVEL ETABLISSEMENT</v>
          </cell>
          <cell r="AA497" t="str">
            <v>FR</v>
          </cell>
          <cell r="AB497" t="str">
            <v> France</v>
          </cell>
          <cell r="AC497" t="str">
            <v>S. BANCAIRE MUTUALISTE ET AUTRES RESEAUX</v>
          </cell>
          <cell r="AD497">
            <v>29</v>
          </cell>
          <cell r="AE497" t="str">
            <v>GPE CREDIT MUTUEL</v>
          </cell>
          <cell r="AF497">
            <v>0</v>
          </cell>
          <cell r="AG497" t="str">
            <v>75017</v>
          </cell>
          <cell r="AH497" t="str">
            <v>FR</v>
          </cell>
          <cell r="AI497" t="str">
            <v/>
          </cell>
          <cell r="AJ497" t="str">
            <v/>
          </cell>
          <cell r="AK497" t="str">
            <v>EC</v>
          </cell>
          <cell r="AL497" t="str">
            <v>Bq mut</v>
          </cell>
          <cell r="AM497" t="str">
            <v>PERSONNE_MORALE_SOCIETE</v>
          </cell>
          <cell r="AN497" t="str">
            <v>CREDIT MUTUEL</v>
          </cell>
          <cell r="AO497" t="str">
            <v>Groupes mutualistes</v>
          </cell>
          <cell r="AP497" t="str">
            <v/>
          </cell>
          <cell r="AQ497" t="str">
            <v/>
          </cell>
          <cell r="AR497" t="str">
            <v>FR</v>
          </cell>
          <cell r="AS497" t="str">
            <v>FRANCE</v>
          </cell>
          <cell r="AT497" t="str">
            <v/>
          </cell>
          <cell r="AU497" t="str">
            <v/>
          </cell>
          <cell r="AV497" t="str">
            <v>KRAUSE</v>
          </cell>
          <cell r="AW497">
            <v>2763</v>
          </cell>
          <cell r="AX497">
            <v>4.570800448</v>
          </cell>
          <cell r="AY497">
            <v>1.17012E-4</v>
          </cell>
          <cell r="AZ497">
            <v>1.6161736999999999E-2</v>
          </cell>
          <cell r="BA497">
            <v>176</v>
          </cell>
          <cell r="BB497" t="str">
            <v>SI</v>
          </cell>
          <cell r="BC497">
            <v>0</v>
          </cell>
          <cell r="BD497">
            <v>0</v>
          </cell>
        </row>
      </sheetData>
      <sheetData sheetId="10" refreshError="1"/>
      <sheetData sheetId="11" refreshError="1"/>
      <sheetData sheetId="12" refreshError="1"/>
      <sheetData sheetId="13">
        <row r="1">
          <cell r="A1" t="str">
            <v>cib</v>
          </cell>
          <cell r="B1" t="str">
            <v>noms</v>
          </cell>
          <cell r="C1" t="str">
            <v>pop</v>
          </cell>
          <cell r="D1" t="str">
            <v>echeance</v>
          </cell>
          <cell r="E1" t="str">
            <v>pd_avancée</v>
          </cell>
          <cell r="F1" t="str">
            <v>lgd_avancée</v>
          </cell>
          <cell r="G1" t="str">
            <v>montant_initial_avancée</v>
          </cell>
          <cell r="H1" t="str">
            <v>esp_perte_PD_avancée</v>
          </cell>
          <cell r="I1" t="str">
            <v>esp_perte_LGD_avancée</v>
          </cell>
          <cell r="J1" t="str">
            <v>pd_fondation</v>
          </cell>
          <cell r="K1" t="str">
            <v>lgd_fondation</v>
          </cell>
          <cell r="L1" t="str">
            <v>montant_initial_fondation</v>
          </cell>
          <cell r="M1" t="str">
            <v>esp_perte_PD_fondation</v>
          </cell>
          <cell r="N1" t="str">
            <v>esp_perte_LGD_fondation</v>
          </cell>
          <cell r="O1" t="str">
            <v>pop_id</v>
          </cell>
          <cell r="P1" t="str">
            <v>siren</v>
          </cell>
          <cell r="Q1" t="str">
            <v>type_entite</v>
          </cell>
          <cell r="R1" t="str">
            <v>crb</v>
          </cell>
          <cell r="S1" t="str">
            <v>caf_code</v>
          </cell>
          <cell r="T1" t="str">
            <v>caf_libelle</v>
          </cell>
          <cell r="U1" t="str">
            <v>eci_code</v>
          </cell>
          <cell r="V1" t="str">
            <v>eci_libelle</v>
          </cell>
          <cell r="W1" t="str">
            <v>nau_code</v>
          </cell>
          <cell r="X1" t="str">
            <v>nau_libelle</v>
          </cell>
          <cell r="Y1" t="str">
            <v>moc_id</v>
          </cell>
          <cell r="Z1" t="str">
            <v>moc_libelle</v>
          </cell>
          <cell r="AA1" t="str">
            <v>iso_pays_capital</v>
          </cell>
          <cell r="AB1" t="str">
            <v>pays_capital</v>
          </cell>
          <cell r="AC1" t="str">
            <v>type_agent_economique_capital</v>
          </cell>
          <cell r="AD1" t="str">
            <v>gea</v>
          </cell>
          <cell r="AE1" t="str">
            <v>gea_denom</v>
          </cell>
          <cell r="AF1" t="str">
            <v>tb</v>
          </cell>
          <cell r="AG1" t="str">
            <v>code_postal</v>
          </cell>
          <cell r="AH1" t="str">
            <v>iso_entite</v>
          </cell>
          <cell r="AI1" t="str">
            <v>cat_libelle</v>
          </cell>
          <cell r="AJ1" t="str">
            <v>sous_cat_libelle</v>
          </cell>
          <cell r="AK1" t="str">
            <v>TYPE_ETABLISSEMENT</v>
          </cell>
          <cell r="AL1" t="str">
            <v>SOUS_CATEGORIE</v>
          </cell>
          <cell r="AM1" t="str">
            <v>NATURE_EXERCICE</v>
          </cell>
          <cell r="AN1" t="str">
            <v>GROUPE_ACTIONNAIRE</v>
          </cell>
          <cell r="AO1" t="str">
            <v>SECTEUR_ACTIONNAIRE</v>
          </cell>
          <cell r="AP1" t="str">
            <v>INVESTISSEUR_BANCAIRE</v>
          </cell>
          <cell r="AQ1" t="str">
            <v>SECTEUR_PUBLIC</v>
          </cell>
          <cell r="AR1" t="str">
            <v>TYPE_ACTIONNAIRE</v>
          </cell>
          <cell r="AS1" t="str">
            <v>pays_</v>
          </cell>
          <cell r="AT1" t="str">
            <v>PAYS_SIEGE</v>
          </cell>
          <cell r="AU1" t="str">
            <v>ZONE_SIEGE</v>
          </cell>
          <cell r="AV1" t="str">
            <v>nom_controleur</v>
          </cell>
          <cell r="AW1" t="str">
            <v>UA_controleur</v>
          </cell>
          <cell r="AX1" t="str">
            <v>Total_bilan</v>
          </cell>
          <cell r="AY1" t="str">
            <v>Total_credits</v>
          </cell>
          <cell r="AZ1" t="str">
            <v>Total_depots</v>
          </cell>
          <cell r="BA1" t="str">
            <v>rang_tot_bilan</v>
          </cell>
          <cell r="BB1" t="str">
            <v>MSU</v>
          </cell>
          <cell r="BC1" t="str">
            <v>engag_int</v>
          </cell>
          <cell r="BD1" t="str">
            <v>rapport_etablissement</v>
          </cell>
        </row>
        <row r="2">
          <cell r="A2" t="str">
            <v>00009</v>
          </cell>
          <cell r="B2" t="str">
            <v>GROUPE BPCE</v>
          </cell>
          <cell r="C2" t="str">
            <v>1. Top6</v>
          </cell>
          <cell r="D2">
            <v>201512</v>
          </cell>
          <cell r="E2">
            <v>4.7500000000000001E-2</v>
          </cell>
          <cell r="F2">
            <v>0.20250000000000001</v>
          </cell>
          <cell r="G2">
            <v>498.935644233</v>
          </cell>
          <cell r="H2">
            <v>23.699443101067502</v>
          </cell>
          <cell r="I2">
            <v>101.03446795718251</v>
          </cell>
          <cell r="J2">
            <v>2.3900000000000001E-2</v>
          </cell>
          <cell r="K2">
            <v>0.4617</v>
          </cell>
          <cell r="L2">
            <v>125.531063475</v>
          </cell>
          <cell r="M2">
            <v>3.0001924170524998</v>
          </cell>
          <cell r="N2">
            <v>57.957692006407498</v>
          </cell>
          <cell r="O2">
            <v>1385</v>
          </cell>
          <cell r="P2" t="str">
            <v/>
          </cell>
          <cell r="Q2" t="str">
            <v>PM</v>
          </cell>
          <cell r="R2" t="str">
            <v>930</v>
          </cell>
          <cell r="S2" t="str">
            <v>80</v>
          </cell>
          <cell r="T2" t="str">
            <v>Agrégation réseau</v>
          </cell>
          <cell r="U2" t="str">
            <v/>
          </cell>
          <cell r="V2" t="str">
            <v/>
          </cell>
          <cell r="W2" t="str">
            <v>100</v>
          </cell>
          <cell r="X2" t="str">
            <v>Aucune autorisation</v>
          </cell>
          <cell r="Y2">
            <v>6</v>
          </cell>
          <cell r="Z2" t="str">
            <v>NOUVEL ETABLISSEMENT</v>
          </cell>
          <cell r="AA2" t="str">
            <v/>
          </cell>
          <cell r="AB2" t="str">
            <v/>
          </cell>
          <cell r="AC2" t="str">
            <v/>
          </cell>
          <cell r="AD2">
            <v>1163</v>
          </cell>
          <cell r="AE2" t="str">
            <v>GPE BPCE</v>
          </cell>
          <cell r="AF2">
            <v>1</v>
          </cell>
          <cell r="AG2" t="str">
            <v/>
          </cell>
          <cell r="AH2" t="str">
            <v>FR</v>
          </cell>
          <cell r="AI2" t="str">
            <v>Org Central</v>
          </cell>
          <cell r="AJ2" t="str">
            <v/>
          </cell>
          <cell r="AK2" t="str">
            <v/>
          </cell>
          <cell r="AL2" t="str">
            <v/>
          </cell>
          <cell r="AM2" t="str">
            <v/>
          </cell>
          <cell r="AN2" t="str">
            <v/>
          </cell>
          <cell r="AO2" t="str">
            <v/>
          </cell>
          <cell r="AP2" t="str">
            <v/>
          </cell>
          <cell r="AQ2" t="str">
            <v/>
          </cell>
          <cell r="AR2" t="str">
            <v/>
          </cell>
          <cell r="AS2" t="str">
            <v/>
          </cell>
          <cell r="AT2" t="str">
            <v/>
          </cell>
          <cell r="AU2" t="str">
            <v/>
          </cell>
          <cell r="AV2" t="str">
            <v>RINGWALD</v>
          </cell>
          <cell r="AW2">
            <v>2762</v>
          </cell>
          <cell r="BA2">
            <v>9999</v>
          </cell>
          <cell r="BB2" t="str">
            <v>SI</v>
          </cell>
          <cell r="BC2">
            <v>1</v>
          </cell>
          <cell r="BD2">
            <v>0</v>
          </cell>
        </row>
        <row r="3">
          <cell r="A3" t="str">
            <v>09863</v>
          </cell>
          <cell r="B3" t="str">
            <v>STE GENERALE CORE SRAB</v>
          </cell>
          <cell r="C3" t="str">
            <v>3. Autres (GEA CBD)</v>
          </cell>
          <cell r="D3">
            <v>201512</v>
          </cell>
          <cell r="E3">
            <v>3.2199999999999999E-2</v>
          </cell>
          <cell r="F3">
            <v>0.2109</v>
          </cell>
          <cell r="G3">
            <v>685.76065222199998</v>
          </cell>
          <cell r="H3">
            <v>22.081493001548399</v>
          </cell>
          <cell r="I3">
            <v>144.62692155361981</v>
          </cell>
          <cell r="J3">
            <v>6.8400000000000002E-2</v>
          </cell>
          <cell r="K3">
            <v>0.44109999999999999</v>
          </cell>
          <cell r="L3">
            <v>5.0764953540000004</v>
          </cell>
          <cell r="M3">
            <v>0.34723228221360003</v>
          </cell>
          <cell r="N3">
            <v>2.2392421006494003</v>
          </cell>
          <cell r="O3">
            <v>61066</v>
          </cell>
          <cell r="P3" t="str">
            <v/>
          </cell>
          <cell r="Q3" t="str">
            <v>PM</v>
          </cell>
          <cell r="R3" t="str">
            <v>997</v>
          </cell>
          <cell r="S3" t="str">
            <v>10</v>
          </cell>
          <cell r="T3" t="str">
            <v>Divers pour SGACPR-Contrôle</v>
          </cell>
          <cell r="U3" t="str">
            <v/>
          </cell>
          <cell r="V3" t="str">
            <v/>
          </cell>
          <cell r="W3" t="str">
            <v>100</v>
          </cell>
          <cell r="X3" t="str">
            <v>Aucune autorisation</v>
          </cell>
          <cell r="Y3">
            <v>6</v>
          </cell>
          <cell r="Z3" t="str">
            <v>NOUVEL ETABLISSEMENT</v>
          </cell>
          <cell r="AA3" t="str">
            <v/>
          </cell>
          <cell r="AB3" t="str">
            <v/>
          </cell>
          <cell r="AC3" t="str">
            <v/>
          </cell>
          <cell r="AD3">
            <v>30</v>
          </cell>
          <cell r="AE3" t="str">
            <v>GPE SOCIETE GENERALE</v>
          </cell>
          <cell r="AF3">
            <v>0</v>
          </cell>
          <cell r="AG3" t="str">
            <v>75009</v>
          </cell>
          <cell r="AH3" t="str">
            <v>FR</v>
          </cell>
          <cell r="AI3" t="str">
            <v/>
          </cell>
          <cell r="AJ3" t="str">
            <v/>
          </cell>
          <cell r="AK3" t="str">
            <v/>
          </cell>
          <cell r="AL3" t="str">
            <v/>
          </cell>
          <cell r="AM3" t="str">
            <v/>
          </cell>
          <cell r="AN3" t="str">
            <v/>
          </cell>
          <cell r="AO3" t="str">
            <v/>
          </cell>
          <cell r="AP3" t="str">
            <v/>
          </cell>
          <cell r="AQ3" t="str">
            <v/>
          </cell>
          <cell r="AR3" t="str">
            <v/>
          </cell>
          <cell r="AS3" t="str">
            <v/>
          </cell>
          <cell r="AT3" t="str">
            <v/>
          </cell>
          <cell r="AU3" t="str">
            <v/>
          </cell>
          <cell r="AV3" t="str">
            <v>BLANCHARD</v>
          </cell>
          <cell r="AW3">
            <v>2751</v>
          </cell>
          <cell r="BA3">
            <v>9999</v>
          </cell>
          <cell r="BB3" t="str">
            <v>NON-MSU</v>
          </cell>
          <cell r="BC3">
            <v>0</v>
          </cell>
          <cell r="BD3">
            <v>0</v>
          </cell>
        </row>
        <row r="4">
          <cell r="A4" t="str">
            <v>09864</v>
          </cell>
          <cell r="B4" t="str">
            <v>BNP PARIBAS CORE SRAB</v>
          </cell>
          <cell r="C4" t="str">
            <v>3. Autres (GEA CBD)</v>
          </cell>
          <cell r="D4">
            <v>201512</v>
          </cell>
          <cell r="E4">
            <v>3.78E-2</v>
          </cell>
          <cell r="F4">
            <v>0.21490000000000001</v>
          </cell>
          <cell r="G4">
            <v>1170.6190922379999</v>
          </cell>
          <cell r="H4">
            <v>44.249401686596393</v>
          </cell>
          <cell r="I4">
            <v>251.56604292194618</v>
          </cell>
          <cell r="O4">
            <v>61067</v>
          </cell>
          <cell r="P4" t="str">
            <v/>
          </cell>
          <cell r="Q4" t="str">
            <v>PM</v>
          </cell>
          <cell r="R4" t="str">
            <v>997</v>
          </cell>
          <cell r="S4" t="str">
            <v>10</v>
          </cell>
          <cell r="T4" t="str">
            <v>Divers pour SGACPR-Contrôle</v>
          </cell>
          <cell r="U4" t="str">
            <v/>
          </cell>
          <cell r="V4" t="str">
            <v/>
          </cell>
          <cell r="W4" t="str">
            <v>100</v>
          </cell>
          <cell r="X4" t="str">
            <v>Aucune autorisation</v>
          </cell>
          <cell r="Y4">
            <v>6</v>
          </cell>
          <cell r="Z4" t="str">
            <v>NOUVEL ETABLISSEMENT</v>
          </cell>
          <cell r="AA4" t="str">
            <v/>
          </cell>
          <cell r="AB4" t="str">
            <v/>
          </cell>
          <cell r="AC4" t="str">
            <v/>
          </cell>
          <cell r="AD4">
            <v>768</v>
          </cell>
          <cell r="AE4" t="str">
            <v>GPE BNP-PARIBAS</v>
          </cell>
          <cell r="AF4">
            <v>0</v>
          </cell>
          <cell r="AG4" t="str">
            <v>75009</v>
          </cell>
          <cell r="AH4" t="str">
            <v>FR</v>
          </cell>
          <cell r="AI4" t="str">
            <v/>
          </cell>
          <cell r="AJ4" t="str">
            <v/>
          </cell>
          <cell r="AK4" t="str">
            <v/>
          </cell>
          <cell r="AL4" t="str">
            <v/>
          </cell>
          <cell r="AM4" t="str">
            <v/>
          </cell>
          <cell r="AN4" t="str">
            <v/>
          </cell>
          <cell r="AO4" t="str">
            <v/>
          </cell>
          <cell r="AP4" t="str">
            <v/>
          </cell>
          <cell r="AQ4" t="str">
            <v/>
          </cell>
          <cell r="AR4" t="str">
            <v/>
          </cell>
          <cell r="AS4" t="str">
            <v/>
          </cell>
          <cell r="AT4" t="str">
            <v/>
          </cell>
          <cell r="AU4" t="str">
            <v/>
          </cell>
          <cell r="AV4" t="str">
            <v>AUBERT</v>
          </cell>
          <cell r="AW4">
            <v>2754</v>
          </cell>
          <cell r="BA4">
            <v>9999</v>
          </cell>
          <cell r="BB4" t="str">
            <v>NON-MSU</v>
          </cell>
          <cell r="BC4">
            <v>0</v>
          </cell>
          <cell r="BD4">
            <v>0</v>
          </cell>
        </row>
        <row r="5">
          <cell r="A5" t="str">
            <v>09992</v>
          </cell>
          <cell r="B5" t="str">
            <v>DE LAGE LANDEN FRANCE</v>
          </cell>
          <cell r="C5" t="str">
            <v>4. Autres (GEA hors CBD)</v>
          </cell>
          <cell r="D5">
            <v>201512</v>
          </cell>
          <cell r="E5">
            <v>6.7699999999999996E-2</v>
          </cell>
          <cell r="F5">
            <v>0.20899999999999999</v>
          </cell>
          <cell r="G5">
            <v>1.62118060813</v>
          </cell>
          <cell r="H5">
            <v>0.10975392717040099</v>
          </cell>
          <cell r="I5">
            <v>0.33882674709916999</v>
          </cell>
          <cell r="O5">
            <v>537</v>
          </cell>
          <cell r="P5" t="str">
            <v>383092889</v>
          </cell>
          <cell r="Q5" t="str">
            <v>PM</v>
          </cell>
          <cell r="R5" t="str">
            <v>94A</v>
          </cell>
          <cell r="S5" t="str">
            <v>38</v>
          </cell>
          <cell r="T5" t="str">
            <v>Entreprise mère de société de financement</v>
          </cell>
          <cell r="U5" t="str">
            <v/>
          </cell>
          <cell r="V5" t="str">
            <v/>
          </cell>
          <cell r="W5" t="str">
            <v>006</v>
          </cell>
          <cell r="X5" t="str">
            <v>Inscription liste</v>
          </cell>
          <cell r="Y5">
            <v>1</v>
          </cell>
          <cell r="Z5" t="str">
            <v>CHANGEMENT DE CATEGORIE AGENT FINANCIER</v>
          </cell>
          <cell r="AA5" t="str">
            <v>NL</v>
          </cell>
          <cell r="AB5" t="str">
            <v> Pays-Bas</v>
          </cell>
          <cell r="AC5" t="str">
            <v>S. BANCAIRE ETRANGER EEE</v>
          </cell>
          <cell r="AD5">
            <v>223</v>
          </cell>
          <cell r="AE5" t="str">
            <v>GPE RABOBANK</v>
          </cell>
          <cell r="AF5">
            <v>1</v>
          </cell>
          <cell r="AG5" t="str">
            <v>93350</v>
          </cell>
          <cell r="AH5" t="str">
            <v>FR</v>
          </cell>
          <cell r="AI5" t="str">
            <v/>
          </cell>
          <cell r="AJ5" t="str">
            <v/>
          </cell>
          <cell r="AK5" t="str">
            <v/>
          </cell>
          <cell r="AL5" t="str">
            <v/>
          </cell>
          <cell r="AM5" t="str">
            <v/>
          </cell>
          <cell r="AN5" t="str">
            <v/>
          </cell>
          <cell r="AO5" t="str">
            <v/>
          </cell>
          <cell r="AP5" t="str">
            <v/>
          </cell>
          <cell r="AQ5" t="str">
            <v/>
          </cell>
          <cell r="AR5" t="str">
            <v/>
          </cell>
          <cell r="AS5" t="str">
            <v/>
          </cell>
          <cell r="AT5" t="str">
            <v/>
          </cell>
          <cell r="AU5" t="str">
            <v/>
          </cell>
          <cell r="AV5" t="str">
            <v>JEOL</v>
          </cell>
          <cell r="BA5">
            <v>9999</v>
          </cell>
          <cell r="BB5" t="str">
            <v>NON-MSU</v>
          </cell>
          <cell r="BC5">
            <v>0</v>
          </cell>
          <cell r="BD5">
            <v>0</v>
          </cell>
        </row>
        <row r="6">
          <cell r="A6" t="str">
            <v>10107</v>
          </cell>
          <cell r="B6" t="str">
            <v>BRED-BANQUE POPULAIRE</v>
          </cell>
          <cell r="C6" t="str">
            <v>3. Autres (GEA CBD)</v>
          </cell>
          <cell r="D6">
            <v>201512</v>
          </cell>
          <cell r="E6">
            <v>8.9899999999999994E-2</v>
          </cell>
          <cell r="F6">
            <v>0.18379999999999999</v>
          </cell>
          <cell r="G6">
            <v>11.637150073999999</v>
          </cell>
          <cell r="H6">
            <v>1.0461797916525999</v>
          </cell>
          <cell r="I6">
            <v>2.1389081836011998</v>
          </cell>
          <cell r="J6">
            <v>1.8599999999999998E-2</v>
          </cell>
          <cell r="K6">
            <v>0.43490000000000001</v>
          </cell>
          <cell r="L6">
            <v>20.884398633</v>
          </cell>
          <cell r="M6">
            <v>0.38844981457379996</v>
          </cell>
          <cell r="N6">
            <v>9.0826249654917</v>
          </cell>
          <cell r="O6">
            <v>2129</v>
          </cell>
          <cell r="P6" t="str">
            <v>552091795</v>
          </cell>
          <cell r="Q6" t="str">
            <v>PM</v>
          </cell>
          <cell r="R6" t="str">
            <v>202</v>
          </cell>
          <cell r="S6" t="str">
            <v>01</v>
          </cell>
          <cell r="T6" t="str">
            <v>Etablissement de crédit</v>
          </cell>
          <cell r="U6" t="str">
            <v>201</v>
          </cell>
          <cell r="V6" t="str">
            <v>Banque mutualiste ou coopérative</v>
          </cell>
          <cell r="W6" t="str">
            <v>001</v>
          </cell>
          <cell r="X6" t="str">
            <v>Agrément ACPR</v>
          </cell>
          <cell r="Y6">
            <v>6</v>
          </cell>
          <cell r="Z6" t="str">
            <v>NOUVEL ETABLISSEMENT</v>
          </cell>
          <cell r="AA6" t="str">
            <v>FR</v>
          </cell>
          <cell r="AB6" t="str">
            <v> France</v>
          </cell>
          <cell r="AC6" t="str">
            <v>S. BANCAIRE MUTUALISTE ET AUTRES RESEAUX</v>
          </cell>
          <cell r="AD6">
            <v>1163</v>
          </cell>
          <cell r="AE6" t="str">
            <v>GPE BPCE</v>
          </cell>
          <cell r="AF6">
            <v>0</v>
          </cell>
          <cell r="AG6" t="str">
            <v>75012</v>
          </cell>
          <cell r="AH6" t="str">
            <v>FR</v>
          </cell>
          <cell r="AI6" t="str">
            <v/>
          </cell>
          <cell r="AJ6" t="str">
            <v/>
          </cell>
          <cell r="AK6" t="str">
            <v>EC</v>
          </cell>
          <cell r="AL6" t="str">
            <v>Bq mut</v>
          </cell>
          <cell r="AM6" t="str">
            <v>PERSONNE_MORALE_SOCIETE</v>
          </cell>
          <cell r="AN6" t="str">
            <v>BPCE</v>
          </cell>
          <cell r="AO6" t="str">
            <v>Groupes mutualistes</v>
          </cell>
          <cell r="AP6" t="str">
            <v/>
          </cell>
          <cell r="AQ6" t="str">
            <v/>
          </cell>
          <cell r="AR6" t="str">
            <v>FR</v>
          </cell>
          <cell r="AS6" t="str">
            <v>FRANCE</v>
          </cell>
          <cell r="AT6" t="str">
            <v/>
          </cell>
          <cell r="AU6" t="str">
            <v/>
          </cell>
          <cell r="AV6" t="str">
            <v>LACAMPAGNE</v>
          </cell>
          <cell r="AW6">
            <v>2762</v>
          </cell>
          <cell r="AX6">
            <v>51.355527424999998</v>
          </cell>
          <cell r="AY6">
            <v>12.364550409</v>
          </cell>
          <cell r="AZ6">
            <v>27.186823627999999</v>
          </cell>
          <cell r="BA6">
            <v>26</v>
          </cell>
          <cell r="BB6" t="str">
            <v>SI</v>
          </cell>
          <cell r="BC6">
            <v>0</v>
          </cell>
          <cell r="BD6">
            <v>1</v>
          </cell>
        </row>
        <row r="7">
          <cell r="A7" t="str">
            <v>10206</v>
          </cell>
          <cell r="B7" t="str">
            <v>CRCAM DU NORD EST</v>
          </cell>
          <cell r="C7" t="str">
            <v>3. Autres (GEA CBD)</v>
          </cell>
          <cell r="D7">
            <v>201512</v>
          </cell>
          <cell r="E7">
            <v>3.5900000000000001E-2</v>
          </cell>
          <cell r="F7">
            <v>0.1694</v>
          </cell>
          <cell r="G7">
            <v>12.075369999999999</v>
          </cell>
          <cell r="H7">
            <v>0.43350578299999998</v>
          </cell>
          <cell r="I7">
            <v>2.0455676779999998</v>
          </cell>
          <cell r="J7">
            <v>1.6299999999999999E-2</v>
          </cell>
          <cell r="K7">
            <v>0.45</v>
          </cell>
          <cell r="L7">
            <v>4.8238709999999996</v>
          </cell>
          <cell r="M7">
            <v>7.8629097299999992E-2</v>
          </cell>
          <cell r="N7">
            <v>2.17074195</v>
          </cell>
          <cell r="O7">
            <v>2267</v>
          </cell>
          <cell r="P7" t="str">
            <v>394157085</v>
          </cell>
          <cell r="Q7" t="str">
            <v>PM</v>
          </cell>
          <cell r="R7" t="str">
            <v>210</v>
          </cell>
          <cell r="S7" t="str">
            <v>01</v>
          </cell>
          <cell r="T7" t="str">
            <v>Etablissement de crédit</v>
          </cell>
          <cell r="U7" t="str">
            <v>201</v>
          </cell>
          <cell r="V7" t="str">
            <v>Banque mutualiste ou coopérative</v>
          </cell>
          <cell r="W7" t="str">
            <v>001</v>
          </cell>
          <cell r="X7" t="str">
            <v>Agrément ACPR</v>
          </cell>
          <cell r="Y7">
            <v>8</v>
          </cell>
          <cell r="Z7" t="str">
            <v>RESTRUCTURATION AVEC REPRISE DE CIB</v>
          </cell>
          <cell r="AA7" t="str">
            <v>FR</v>
          </cell>
          <cell r="AB7" t="str">
            <v> France</v>
          </cell>
          <cell r="AC7" t="str">
            <v>S. BANCAIRE MUTUALISTE ET AUTRES RESEAUX</v>
          </cell>
          <cell r="AD7">
            <v>27</v>
          </cell>
          <cell r="AE7" t="str">
            <v>GPE CREDIT AGRICOLE</v>
          </cell>
          <cell r="AF7">
            <v>0</v>
          </cell>
          <cell r="AG7" t="str">
            <v>51100</v>
          </cell>
          <cell r="AH7" t="str">
            <v>FR</v>
          </cell>
          <cell r="AI7" t="str">
            <v/>
          </cell>
          <cell r="AJ7" t="str">
            <v/>
          </cell>
          <cell r="AK7" t="str">
            <v>EC</v>
          </cell>
          <cell r="AL7" t="str">
            <v>Bq mut</v>
          </cell>
          <cell r="AM7" t="str">
            <v>PERSONNE_MORALE_SOCIETE</v>
          </cell>
          <cell r="AN7" t="str">
            <v>CREDIT AGRICOLE</v>
          </cell>
          <cell r="AO7" t="str">
            <v>Groupes mutualistes</v>
          </cell>
          <cell r="AP7" t="str">
            <v/>
          </cell>
          <cell r="AQ7" t="str">
            <v/>
          </cell>
          <cell r="AR7" t="str">
            <v>FR</v>
          </cell>
          <cell r="AS7" t="str">
            <v>FRANCE</v>
          </cell>
          <cell r="AT7" t="str">
            <v/>
          </cell>
          <cell r="AU7" t="str">
            <v/>
          </cell>
          <cell r="AV7" t="str">
            <v>BALLABRIGA</v>
          </cell>
          <cell r="AW7">
            <v>2761</v>
          </cell>
          <cell r="AX7">
            <v>20.492980053</v>
          </cell>
          <cell r="AY7">
            <v>14.718880715999999</v>
          </cell>
          <cell r="AZ7">
            <v>7.393376849</v>
          </cell>
          <cell r="BA7">
            <v>61</v>
          </cell>
          <cell r="BB7" t="str">
            <v>SI</v>
          </cell>
          <cell r="BC7">
            <v>0</v>
          </cell>
          <cell r="BD7">
            <v>0</v>
          </cell>
        </row>
        <row r="8">
          <cell r="A8" t="str">
            <v>10207</v>
          </cell>
          <cell r="B8" t="str">
            <v>BANQUE POPULAIRE RIVES DE PARIS</v>
          </cell>
          <cell r="C8" t="str">
            <v>3. Autres (GEA CBD)</v>
          </cell>
          <cell r="D8">
            <v>201512</v>
          </cell>
          <cell r="E8">
            <v>5.28E-2</v>
          </cell>
          <cell r="F8">
            <v>0.15690000000000001</v>
          </cell>
          <cell r="G8">
            <v>11.24828106</v>
          </cell>
          <cell r="H8">
            <v>0.59390923996800005</v>
          </cell>
          <cell r="I8">
            <v>1.7648552983140002</v>
          </cell>
          <cell r="J8">
            <v>4.7100000000000003E-2</v>
          </cell>
          <cell r="K8">
            <v>0.43290000000000001</v>
          </cell>
          <cell r="L8">
            <v>4.079735404</v>
          </cell>
          <cell r="M8">
            <v>0.19215553752840001</v>
          </cell>
          <cell r="N8">
            <v>1.7661174563916</v>
          </cell>
          <cell r="O8">
            <v>2273</v>
          </cell>
          <cell r="P8" t="str">
            <v>552002313</v>
          </cell>
          <cell r="Q8" t="str">
            <v>PM</v>
          </cell>
          <cell r="R8" t="str">
            <v>202</v>
          </cell>
          <cell r="S8" t="str">
            <v>01</v>
          </cell>
          <cell r="T8" t="str">
            <v>Etablissement de crédit</v>
          </cell>
          <cell r="U8" t="str">
            <v>201</v>
          </cell>
          <cell r="V8" t="str">
            <v>Banque mutualiste ou coopérative</v>
          </cell>
          <cell r="W8" t="str">
            <v>001</v>
          </cell>
          <cell r="X8" t="str">
            <v>Agrément ACPR</v>
          </cell>
          <cell r="Y8">
            <v>6</v>
          </cell>
          <cell r="Z8" t="str">
            <v>NOUVEL ETABLISSEMENT</v>
          </cell>
          <cell r="AA8" t="str">
            <v>FR</v>
          </cell>
          <cell r="AB8" t="str">
            <v> France</v>
          </cell>
          <cell r="AC8" t="str">
            <v>S. BANCAIRE MUTUALISTE ET AUTRES RESEAUX</v>
          </cell>
          <cell r="AD8">
            <v>1163</v>
          </cell>
          <cell r="AE8" t="str">
            <v>GPE BPCE</v>
          </cell>
          <cell r="AF8">
            <v>0</v>
          </cell>
          <cell r="AG8" t="str">
            <v>75013</v>
          </cell>
          <cell r="AH8" t="str">
            <v>FR</v>
          </cell>
          <cell r="AI8" t="str">
            <v/>
          </cell>
          <cell r="AJ8" t="str">
            <v/>
          </cell>
          <cell r="AK8" t="str">
            <v>EC</v>
          </cell>
          <cell r="AL8" t="str">
            <v>Bq mut</v>
          </cell>
          <cell r="AM8" t="str">
            <v>PERSONNE_MORALE_SOCIETE</v>
          </cell>
          <cell r="AN8" t="str">
            <v>BPCE</v>
          </cell>
          <cell r="AO8" t="str">
            <v>Groupes mutualistes</v>
          </cell>
          <cell r="AP8" t="str">
            <v/>
          </cell>
          <cell r="AQ8" t="str">
            <v/>
          </cell>
          <cell r="AR8" t="str">
            <v>FR</v>
          </cell>
          <cell r="AS8" t="str">
            <v>FRANCE</v>
          </cell>
          <cell r="AT8" t="str">
            <v/>
          </cell>
          <cell r="AU8" t="str">
            <v/>
          </cell>
          <cell r="AV8" t="str">
            <v>CISSOKHO-COULIBALY</v>
          </cell>
          <cell r="AW8">
            <v>2762</v>
          </cell>
          <cell r="AX8">
            <v>20.265486677999998</v>
          </cell>
          <cell r="AY8">
            <v>11.531718956000001</v>
          </cell>
          <cell r="AZ8">
            <v>14.896604003</v>
          </cell>
          <cell r="BA8">
            <v>62</v>
          </cell>
          <cell r="BB8" t="str">
            <v>SI</v>
          </cell>
          <cell r="BC8">
            <v>0</v>
          </cell>
          <cell r="BD8">
            <v>1</v>
          </cell>
        </row>
        <row r="9">
          <cell r="A9" t="str">
            <v>10278</v>
          </cell>
          <cell r="B9" t="str">
            <v>CAISSE FEDERALE DE CREDIT MUTUEL</v>
          </cell>
          <cell r="C9" t="str">
            <v>3. Autres (GEA CBD)</v>
          </cell>
          <cell r="D9">
            <v>201512</v>
          </cell>
          <cell r="E9">
            <v>3.6700000000000003E-2</v>
          </cell>
          <cell r="F9">
            <v>0.2001</v>
          </cell>
          <cell r="G9">
            <v>360.80654143536998</v>
          </cell>
          <cell r="H9">
            <v>13.24160007067808</v>
          </cell>
          <cell r="I9">
            <v>72.19738894121754</v>
          </cell>
          <cell r="L9">
            <v>7.8231095807899997</v>
          </cell>
          <cell r="O9">
            <v>2422</v>
          </cell>
          <cell r="P9" t="str">
            <v>588505354</v>
          </cell>
          <cell r="Q9" t="str">
            <v>PM</v>
          </cell>
          <cell r="R9" t="str">
            <v>240</v>
          </cell>
          <cell r="S9" t="str">
            <v>01</v>
          </cell>
          <cell r="T9" t="str">
            <v>Etablissement de crédit</v>
          </cell>
          <cell r="U9" t="str">
            <v>201</v>
          </cell>
          <cell r="V9" t="str">
            <v>Banque mutualiste ou coopérative</v>
          </cell>
          <cell r="W9" t="str">
            <v>001</v>
          </cell>
          <cell r="X9" t="str">
            <v>Agrément ACPR</v>
          </cell>
          <cell r="Y9">
            <v>6</v>
          </cell>
          <cell r="Z9" t="str">
            <v>NOUVEL ETABLISSEMENT</v>
          </cell>
          <cell r="AA9" t="str">
            <v>FR</v>
          </cell>
          <cell r="AB9" t="str">
            <v> France</v>
          </cell>
          <cell r="AC9" t="str">
            <v>S. BANCAIRE MUTUALISTE ET AUTRES RESEAUX</v>
          </cell>
          <cell r="AD9">
            <v>29</v>
          </cell>
          <cell r="AE9" t="str">
            <v>GPE CREDIT MUTUEL</v>
          </cell>
          <cell r="AF9">
            <v>0</v>
          </cell>
          <cell r="AG9" t="str">
            <v>67000</v>
          </cell>
          <cell r="AH9" t="str">
            <v>FR</v>
          </cell>
          <cell r="AI9" t="str">
            <v/>
          </cell>
          <cell r="AJ9" t="str">
            <v/>
          </cell>
          <cell r="AK9" t="str">
            <v>EC</v>
          </cell>
          <cell r="AL9" t="str">
            <v>Bq mut</v>
          </cell>
          <cell r="AM9" t="str">
            <v>PERSONNE_MORALE_SOCIETE</v>
          </cell>
          <cell r="AN9" t="str">
            <v>CREDIT MUTUEL</v>
          </cell>
          <cell r="AO9" t="str">
            <v>Groupes mutualistes</v>
          </cell>
          <cell r="AP9" t="str">
            <v/>
          </cell>
          <cell r="AQ9" t="str">
            <v/>
          </cell>
          <cell r="AR9" t="str">
            <v>FR</v>
          </cell>
          <cell r="AS9" t="str">
            <v>FRANCE</v>
          </cell>
          <cell r="AT9" t="str">
            <v/>
          </cell>
          <cell r="AU9" t="str">
            <v/>
          </cell>
          <cell r="AV9" t="str">
            <v>NICAISE-GASTINEAU</v>
          </cell>
          <cell r="AW9">
            <v>2763</v>
          </cell>
          <cell r="AX9">
            <v>155.83486382499999</v>
          </cell>
          <cell r="AY9">
            <v>113.48111222499999</v>
          </cell>
          <cell r="AZ9">
            <v>93.655929549999996</v>
          </cell>
          <cell r="BA9">
            <v>16</v>
          </cell>
          <cell r="BB9" t="str">
            <v>SI</v>
          </cell>
          <cell r="BC9">
            <v>0</v>
          </cell>
          <cell r="BD9">
            <v>0</v>
          </cell>
        </row>
        <row r="10">
          <cell r="A10" t="str">
            <v>10807</v>
          </cell>
          <cell r="B10" t="str">
            <v>BANQUE POPULAIRE BOURGOGNE FRANCHE-COMTE</v>
          </cell>
          <cell r="C10" t="str">
            <v>3. Autres (GEA CBD)</v>
          </cell>
          <cell r="D10">
            <v>201512</v>
          </cell>
          <cell r="E10">
            <v>7.2300000000000003E-2</v>
          </cell>
          <cell r="F10">
            <v>0.16350000000000001</v>
          </cell>
          <cell r="G10">
            <v>8.3843721940000009</v>
          </cell>
          <cell r="H10">
            <v>0.60619010962620012</v>
          </cell>
          <cell r="I10">
            <v>1.3708448537190001</v>
          </cell>
          <cell r="J10">
            <v>4.24E-2</v>
          </cell>
          <cell r="K10">
            <v>0.43980000000000002</v>
          </cell>
          <cell r="L10">
            <v>2.5713448639999998</v>
          </cell>
          <cell r="M10">
            <v>0.1090250222336</v>
          </cell>
          <cell r="N10">
            <v>1.1308774711872001</v>
          </cell>
          <cell r="O10">
            <v>3226</v>
          </cell>
          <cell r="P10" t="str">
            <v>542820352</v>
          </cell>
          <cell r="Q10" t="str">
            <v>PM</v>
          </cell>
          <cell r="R10" t="str">
            <v>202</v>
          </cell>
          <cell r="S10" t="str">
            <v>01</v>
          </cell>
          <cell r="T10" t="str">
            <v>Etablissement de crédit</v>
          </cell>
          <cell r="U10" t="str">
            <v>201</v>
          </cell>
          <cell r="V10" t="str">
            <v>Banque mutualiste ou coopérative</v>
          </cell>
          <cell r="W10" t="str">
            <v>001</v>
          </cell>
          <cell r="X10" t="str">
            <v>Agrément ACPR</v>
          </cell>
          <cell r="Y10">
            <v>6</v>
          </cell>
          <cell r="Z10" t="str">
            <v>NOUVEL ETABLISSEMENT</v>
          </cell>
          <cell r="AA10" t="str">
            <v>FR</v>
          </cell>
          <cell r="AB10" t="str">
            <v> France</v>
          </cell>
          <cell r="AC10" t="str">
            <v>S. BANCAIRE MUTUALISTE ET AUTRES RESEAUX</v>
          </cell>
          <cell r="AD10">
            <v>1163</v>
          </cell>
          <cell r="AE10" t="str">
            <v>GPE BPCE</v>
          </cell>
          <cell r="AF10">
            <v>0</v>
          </cell>
          <cell r="AG10" t="str">
            <v>21000</v>
          </cell>
          <cell r="AH10" t="str">
            <v>FR</v>
          </cell>
          <cell r="AI10" t="str">
            <v/>
          </cell>
          <cell r="AJ10" t="str">
            <v/>
          </cell>
          <cell r="AK10" t="str">
            <v>EC</v>
          </cell>
          <cell r="AL10" t="str">
            <v>Bq mut</v>
          </cell>
          <cell r="AM10" t="str">
            <v>PERSONNE_MORALE_SOCIETE</v>
          </cell>
          <cell r="AN10" t="str">
            <v>BPCE</v>
          </cell>
          <cell r="AO10" t="str">
            <v>Groupes mutualistes</v>
          </cell>
          <cell r="AP10" t="str">
            <v/>
          </cell>
          <cell r="AQ10" t="str">
            <v/>
          </cell>
          <cell r="AR10" t="str">
            <v>FR</v>
          </cell>
          <cell r="AS10" t="str">
            <v>FRANCE</v>
          </cell>
          <cell r="AT10" t="str">
            <v/>
          </cell>
          <cell r="AU10" t="str">
            <v/>
          </cell>
          <cell r="AV10" t="str">
            <v>JEQUIER</v>
          </cell>
          <cell r="AW10">
            <v>2762</v>
          </cell>
          <cell r="AX10">
            <v>12.753974485999999</v>
          </cell>
          <cell r="AY10">
            <v>7.9736230949999998</v>
          </cell>
          <cell r="AZ10">
            <v>8.4757072320000013</v>
          </cell>
          <cell r="BA10">
            <v>99</v>
          </cell>
          <cell r="BB10" t="str">
            <v>SI</v>
          </cell>
          <cell r="BC10">
            <v>0</v>
          </cell>
          <cell r="BD10">
            <v>1</v>
          </cell>
        </row>
        <row r="11">
          <cell r="A11" t="str">
            <v>10907</v>
          </cell>
          <cell r="B11" t="str">
            <v>BANQUE POP AQUITAINE CENTRE ATLANTIQUE</v>
          </cell>
          <cell r="C11" t="str">
            <v>3. Autres (GEA CBD)</v>
          </cell>
          <cell r="D11">
            <v>201512</v>
          </cell>
          <cell r="E11">
            <v>6.0400000000000002E-2</v>
          </cell>
          <cell r="F11">
            <v>0.15359999999999999</v>
          </cell>
          <cell r="G11">
            <v>10.836960353</v>
          </cell>
          <cell r="H11">
            <v>0.65455240532120007</v>
          </cell>
          <cell r="I11">
            <v>1.6645571102207999</v>
          </cell>
          <cell r="J11">
            <v>5.5899999999999998E-2</v>
          </cell>
          <cell r="K11">
            <v>0.43830000000000002</v>
          </cell>
          <cell r="L11">
            <v>2.423660725</v>
          </cell>
          <cell r="M11">
            <v>0.13548263452750001</v>
          </cell>
          <cell r="N11">
            <v>1.0622904957675001</v>
          </cell>
          <cell r="O11">
            <v>8554</v>
          </cell>
          <cell r="P11" t="str">
            <v>755501590</v>
          </cell>
          <cell r="Q11" t="str">
            <v>PM</v>
          </cell>
          <cell r="R11" t="str">
            <v>202</v>
          </cell>
          <cell r="S11" t="str">
            <v>01</v>
          </cell>
          <cell r="T11" t="str">
            <v>Etablissement de crédit</v>
          </cell>
          <cell r="U11" t="str">
            <v>201</v>
          </cell>
          <cell r="V11" t="str">
            <v>Banque mutualiste ou coopérative</v>
          </cell>
          <cell r="W11" t="str">
            <v>001</v>
          </cell>
          <cell r="X11" t="str">
            <v>Agrément ACPR</v>
          </cell>
          <cell r="Y11">
            <v>6</v>
          </cell>
          <cell r="Z11" t="str">
            <v>NOUVEL ETABLISSEMENT</v>
          </cell>
          <cell r="AA11" t="str">
            <v>FR</v>
          </cell>
          <cell r="AB11" t="str">
            <v> France</v>
          </cell>
          <cell r="AC11" t="str">
            <v>S. BANCAIRE MUTUALISTE ET AUTRES RESEAUX</v>
          </cell>
          <cell r="AD11">
            <v>1163</v>
          </cell>
          <cell r="AE11" t="str">
            <v>GPE BPCE</v>
          </cell>
          <cell r="AF11">
            <v>0</v>
          </cell>
          <cell r="AG11" t="str">
            <v>33100</v>
          </cell>
          <cell r="AH11" t="str">
            <v>FR</v>
          </cell>
          <cell r="AI11" t="str">
            <v/>
          </cell>
          <cell r="AJ11" t="str">
            <v/>
          </cell>
          <cell r="AK11" t="str">
            <v>EC</v>
          </cell>
          <cell r="AL11" t="str">
            <v>Bq mut</v>
          </cell>
          <cell r="AM11" t="str">
            <v>PERSONNE_MORALE_SOCIETE</v>
          </cell>
          <cell r="AN11" t="str">
            <v>BPCE</v>
          </cell>
          <cell r="AO11" t="str">
            <v>Groupes mutualistes</v>
          </cell>
          <cell r="AP11" t="str">
            <v/>
          </cell>
          <cell r="AQ11" t="str">
            <v/>
          </cell>
          <cell r="AR11" t="str">
            <v>FR</v>
          </cell>
          <cell r="AS11" t="str">
            <v>FRANCE</v>
          </cell>
          <cell r="AT11" t="str">
            <v/>
          </cell>
          <cell r="AU11" t="str">
            <v/>
          </cell>
          <cell r="AV11" t="str">
            <v>BODIAN</v>
          </cell>
          <cell r="AW11">
            <v>2762</v>
          </cell>
          <cell r="AX11">
            <v>14.014136731000001</v>
          </cell>
          <cell r="AY11">
            <v>9.8353622070000011</v>
          </cell>
          <cell r="AZ11">
            <v>9.0434149890000004</v>
          </cell>
          <cell r="BA11">
            <v>90</v>
          </cell>
          <cell r="BB11" t="str">
            <v>SI</v>
          </cell>
          <cell r="BC11">
            <v>0</v>
          </cell>
          <cell r="BD11">
            <v>1</v>
          </cell>
        </row>
        <row r="12">
          <cell r="A12" t="str">
            <v>11006</v>
          </cell>
          <cell r="B12" t="str">
            <v>CRCAM DE CHAMPAGNE-BOURGOGNE</v>
          </cell>
          <cell r="C12" t="str">
            <v>3. Autres (GEA CBD)</v>
          </cell>
          <cell r="D12">
            <v>201512</v>
          </cell>
          <cell r="E12">
            <v>4.8500000000000001E-2</v>
          </cell>
          <cell r="F12">
            <v>0.1656</v>
          </cell>
          <cell r="G12">
            <v>8.2752630000000007</v>
          </cell>
          <cell r="H12">
            <v>0.40135025550000003</v>
          </cell>
          <cell r="I12">
            <v>1.3703835528000001</v>
          </cell>
          <cell r="J12">
            <v>2.35E-2</v>
          </cell>
          <cell r="K12">
            <v>0.27189999999999998</v>
          </cell>
          <cell r="L12">
            <v>2.7252879999999999</v>
          </cell>
          <cell r="M12">
            <v>6.4044268000000001E-2</v>
          </cell>
          <cell r="N12">
            <v>0.74100580719999987</v>
          </cell>
          <cell r="O12">
            <v>1312</v>
          </cell>
          <cell r="P12" t="str">
            <v>775718216</v>
          </cell>
          <cell r="Q12" t="str">
            <v>PM</v>
          </cell>
          <cell r="R12" t="str">
            <v>210</v>
          </cell>
          <cell r="S12" t="str">
            <v>01</v>
          </cell>
          <cell r="T12" t="str">
            <v>Etablissement de crédit</v>
          </cell>
          <cell r="U12" t="str">
            <v>201</v>
          </cell>
          <cell r="V12" t="str">
            <v>Banque mutualiste ou coopérative</v>
          </cell>
          <cell r="W12" t="str">
            <v>001</v>
          </cell>
          <cell r="X12" t="str">
            <v>Agrément ACPR</v>
          </cell>
          <cell r="Y12">
            <v>6</v>
          </cell>
          <cell r="Z12" t="str">
            <v>NOUVEL ETABLISSEMENT</v>
          </cell>
          <cell r="AA12" t="str">
            <v>FR</v>
          </cell>
          <cell r="AB12" t="str">
            <v> France</v>
          </cell>
          <cell r="AC12" t="str">
            <v>S. BANCAIRE MUTUALISTE ET AUTRES RESEAUX</v>
          </cell>
          <cell r="AD12">
            <v>27</v>
          </cell>
          <cell r="AE12" t="str">
            <v>GPE CREDIT AGRICOLE</v>
          </cell>
          <cell r="AF12">
            <v>0</v>
          </cell>
          <cell r="AG12" t="str">
            <v>10000</v>
          </cell>
          <cell r="AH12" t="str">
            <v>FR</v>
          </cell>
          <cell r="AI12" t="str">
            <v/>
          </cell>
          <cell r="AJ12" t="str">
            <v/>
          </cell>
          <cell r="AK12" t="str">
            <v>EC</v>
          </cell>
          <cell r="AL12" t="str">
            <v>Bq mut</v>
          </cell>
          <cell r="AM12" t="str">
            <v>PERSONNE_MORALE_SOCIETE</v>
          </cell>
          <cell r="AN12" t="str">
            <v>CREDIT AGRICOLE</v>
          </cell>
          <cell r="AO12" t="str">
            <v>Groupes mutualistes</v>
          </cell>
          <cell r="AP12" t="str">
            <v/>
          </cell>
          <cell r="AQ12" t="str">
            <v/>
          </cell>
          <cell r="AR12" t="str">
            <v>FR</v>
          </cell>
          <cell r="AS12" t="str">
            <v>FRANCE</v>
          </cell>
          <cell r="AT12" t="str">
            <v/>
          </cell>
          <cell r="AU12" t="str">
            <v/>
          </cell>
          <cell r="AV12" t="str">
            <v>PIGEON</v>
          </cell>
          <cell r="AW12">
            <v>2761</v>
          </cell>
          <cell r="AX12">
            <v>12.635367879</v>
          </cell>
          <cell r="AY12">
            <v>9.4596775429999997</v>
          </cell>
          <cell r="AZ12">
            <v>3.887633643</v>
          </cell>
          <cell r="BA12">
            <v>101</v>
          </cell>
          <cell r="BB12" t="str">
            <v>SI</v>
          </cell>
          <cell r="BC12">
            <v>0</v>
          </cell>
          <cell r="BD12">
            <v>0</v>
          </cell>
        </row>
        <row r="13">
          <cell r="A13" t="str">
            <v>11188</v>
          </cell>
          <cell r="B13" t="str">
            <v>RCI BANQUE</v>
          </cell>
          <cell r="C13" t="str">
            <v>2. CBD</v>
          </cell>
          <cell r="D13">
            <v>201512</v>
          </cell>
          <cell r="E13">
            <v>5.0099999999999999E-2</v>
          </cell>
          <cell r="F13">
            <v>0.3458</v>
          </cell>
          <cell r="G13">
            <v>25.943377690999998</v>
          </cell>
          <cell r="H13">
            <v>1.2997632223190998</v>
          </cell>
          <cell r="I13">
            <v>8.9712200055477993</v>
          </cell>
          <cell r="J13">
            <v>1.1900000000000001E-2</v>
          </cell>
          <cell r="K13">
            <v>0</v>
          </cell>
          <cell r="L13">
            <v>0.29780103600000002</v>
          </cell>
          <cell r="M13">
            <v>3.5438323284000006E-3</v>
          </cell>
          <cell r="N13">
            <v>0</v>
          </cell>
          <cell r="O13">
            <v>3966</v>
          </cell>
          <cell r="P13" t="str">
            <v>306523358</v>
          </cell>
          <cell r="Q13" t="str">
            <v>PM</v>
          </cell>
          <cell r="R13" t="str">
            <v>102</v>
          </cell>
          <cell r="S13" t="str">
            <v>01</v>
          </cell>
          <cell r="T13" t="str">
            <v>Etablissement de crédit</v>
          </cell>
          <cell r="U13" t="str">
            <v>200</v>
          </cell>
          <cell r="V13" t="str">
            <v>Banque</v>
          </cell>
          <cell r="W13" t="str">
            <v>001</v>
          </cell>
          <cell r="X13" t="str">
            <v>Agrément ACPR</v>
          </cell>
          <cell r="Y13">
            <v>6</v>
          </cell>
          <cell r="Z13" t="str">
            <v>NOUVEL ETABLISSEMENT</v>
          </cell>
          <cell r="AA13" t="str">
            <v>FR</v>
          </cell>
          <cell r="AB13" t="str">
            <v> France</v>
          </cell>
          <cell r="AC13" t="str">
            <v>S. INDUSTRIEL PRIVE</v>
          </cell>
          <cell r="AD13">
            <v>52</v>
          </cell>
          <cell r="AE13" t="str">
            <v>GPE RENAULT</v>
          </cell>
          <cell r="AF13">
            <v>1</v>
          </cell>
          <cell r="AG13" t="str">
            <v>93160</v>
          </cell>
          <cell r="AH13" t="str">
            <v>FR</v>
          </cell>
          <cell r="AI13" t="str">
            <v/>
          </cell>
          <cell r="AJ13" t="str">
            <v/>
          </cell>
          <cell r="AK13" t="str">
            <v>EC</v>
          </cell>
          <cell r="AL13" t="str">
            <v>Banque</v>
          </cell>
          <cell r="AM13" t="str">
            <v>PERSONNE_MORALE_SOCIETE</v>
          </cell>
          <cell r="AN13" t="str">
            <v>RENAULT</v>
          </cell>
          <cell r="AO13" t="str">
            <v>Industrie, commerce, services, BTP, groupes professionnels</v>
          </cell>
          <cell r="AP13" t="str">
            <v/>
          </cell>
          <cell r="AQ13" t="str">
            <v/>
          </cell>
          <cell r="AR13" t="str">
            <v>FR</v>
          </cell>
          <cell r="AS13" t="str">
            <v>FRANCE</v>
          </cell>
          <cell r="AT13" t="str">
            <v/>
          </cell>
          <cell r="AU13" t="str">
            <v/>
          </cell>
          <cell r="AV13" t="str">
            <v>ABADIE</v>
          </cell>
          <cell r="AW13">
            <v>2764</v>
          </cell>
          <cell r="AX13">
            <v>31.495888453999999</v>
          </cell>
          <cell r="AY13">
            <v>9.7654257789999992</v>
          </cell>
          <cell r="AZ13">
            <v>11.393775293999999</v>
          </cell>
          <cell r="BA13">
            <v>39</v>
          </cell>
          <cell r="BB13" t="str">
            <v>SI</v>
          </cell>
          <cell r="BC13">
            <v>0</v>
          </cell>
          <cell r="BD13">
            <v>1</v>
          </cell>
        </row>
        <row r="14">
          <cell r="A14" t="str">
            <v>11206</v>
          </cell>
          <cell r="B14" t="str">
            <v>CRCAM NORD MIDI-PYRENEES</v>
          </cell>
          <cell r="C14" t="str">
            <v>3. Autres (GEA CBD)</v>
          </cell>
          <cell r="D14">
            <v>201512</v>
          </cell>
          <cell r="E14">
            <v>4.48E-2</v>
          </cell>
          <cell r="F14">
            <v>0.1734</v>
          </cell>
          <cell r="G14">
            <v>8.7159220000000008</v>
          </cell>
          <cell r="H14">
            <v>0.39047330560000004</v>
          </cell>
          <cell r="I14">
            <v>1.5113408748000001</v>
          </cell>
          <cell r="J14">
            <v>3.3799999999999997E-2</v>
          </cell>
          <cell r="K14">
            <v>0.45</v>
          </cell>
          <cell r="L14">
            <v>3.5664929999999999</v>
          </cell>
          <cell r="M14">
            <v>0.12054746339999999</v>
          </cell>
          <cell r="N14">
            <v>1.60492185</v>
          </cell>
          <cell r="O14">
            <v>4064</v>
          </cell>
          <cell r="P14" t="str">
            <v>444953830</v>
          </cell>
          <cell r="Q14" t="str">
            <v>PM</v>
          </cell>
          <cell r="R14" t="str">
            <v>210</v>
          </cell>
          <cell r="S14" t="str">
            <v>01</v>
          </cell>
          <cell r="T14" t="str">
            <v>Etablissement de crédit</v>
          </cell>
          <cell r="U14" t="str">
            <v>201</v>
          </cell>
          <cell r="V14" t="str">
            <v>Banque mutualiste ou coopérative</v>
          </cell>
          <cell r="W14" t="str">
            <v>001</v>
          </cell>
          <cell r="X14" t="str">
            <v>Agrément ACPR</v>
          </cell>
          <cell r="Y14">
            <v>8</v>
          </cell>
          <cell r="Z14" t="str">
            <v>RESTRUCTURATION AVEC REPRISE DE CIB</v>
          </cell>
          <cell r="AA14" t="str">
            <v>FR</v>
          </cell>
          <cell r="AB14" t="str">
            <v> France</v>
          </cell>
          <cell r="AC14" t="str">
            <v>S. BANCAIRE MUTUALISTE ET AUTRES RESEAUX</v>
          </cell>
          <cell r="AD14">
            <v>27</v>
          </cell>
          <cell r="AE14" t="str">
            <v>GPE CREDIT AGRICOLE</v>
          </cell>
          <cell r="AF14">
            <v>0</v>
          </cell>
          <cell r="AG14" t="str">
            <v>81000</v>
          </cell>
          <cell r="AH14" t="str">
            <v>FR</v>
          </cell>
          <cell r="AI14" t="str">
            <v/>
          </cell>
          <cell r="AJ14" t="str">
            <v/>
          </cell>
          <cell r="AK14" t="str">
            <v>EC</v>
          </cell>
          <cell r="AL14" t="str">
            <v>Bq mut</v>
          </cell>
          <cell r="AM14" t="str">
            <v>PERSONNE_MORALE_SOCIETE</v>
          </cell>
          <cell r="AN14" t="str">
            <v>CREDIT AGRICOLE</v>
          </cell>
          <cell r="AO14" t="str">
            <v>Groupes mutualistes</v>
          </cell>
          <cell r="AP14" t="str">
            <v/>
          </cell>
          <cell r="AQ14" t="str">
            <v/>
          </cell>
          <cell r="AR14" t="str">
            <v>FR</v>
          </cell>
          <cell r="AS14" t="str">
            <v>FRANCE</v>
          </cell>
          <cell r="AT14" t="str">
            <v/>
          </cell>
          <cell r="AU14" t="str">
            <v/>
          </cell>
          <cell r="AV14" t="str">
            <v>ESCOLAN</v>
          </cell>
          <cell r="AW14">
            <v>2787</v>
          </cell>
          <cell r="AX14">
            <v>14.586658422000001</v>
          </cell>
          <cell r="AY14">
            <v>10.711746951</v>
          </cell>
          <cell r="AZ14">
            <v>4.3253302529999997</v>
          </cell>
          <cell r="BA14">
            <v>87</v>
          </cell>
          <cell r="BB14" t="str">
            <v>SI</v>
          </cell>
          <cell r="BC14">
            <v>0</v>
          </cell>
          <cell r="BD14">
            <v>0</v>
          </cell>
        </row>
        <row r="15">
          <cell r="A15" t="str">
            <v>11306</v>
          </cell>
          <cell r="B15" t="str">
            <v>CRCAM D'ALPES PROVENCE</v>
          </cell>
          <cell r="C15" t="str">
            <v>3. Autres (GEA CBD)</v>
          </cell>
          <cell r="D15">
            <v>201512</v>
          </cell>
          <cell r="E15">
            <v>4.2999999999999997E-2</v>
          </cell>
          <cell r="F15">
            <v>0.1802</v>
          </cell>
          <cell r="G15">
            <v>11.29584</v>
          </cell>
          <cell r="H15">
            <v>0.48572111999999995</v>
          </cell>
          <cell r="I15">
            <v>2.0355103680000002</v>
          </cell>
          <cell r="J15">
            <v>2.6100000000000002E-2</v>
          </cell>
          <cell r="K15">
            <v>0.439</v>
          </cell>
          <cell r="L15">
            <v>2.1704300000000001</v>
          </cell>
          <cell r="M15">
            <v>5.6648223000000004E-2</v>
          </cell>
          <cell r="N15">
            <v>0.95281877000000004</v>
          </cell>
          <cell r="O15">
            <v>4210</v>
          </cell>
          <cell r="P15" t="str">
            <v>381976448</v>
          </cell>
          <cell r="Q15" t="str">
            <v>PM</v>
          </cell>
          <cell r="R15" t="str">
            <v>210</v>
          </cell>
          <cell r="S15" t="str">
            <v>01</v>
          </cell>
          <cell r="T15" t="str">
            <v>Etablissement de crédit</v>
          </cell>
          <cell r="U15" t="str">
            <v>201</v>
          </cell>
          <cell r="V15" t="str">
            <v>Banque mutualiste ou coopérative</v>
          </cell>
          <cell r="W15" t="str">
            <v>001</v>
          </cell>
          <cell r="X15" t="str">
            <v>Agrément ACPR</v>
          </cell>
          <cell r="Y15">
            <v>8</v>
          </cell>
          <cell r="Z15" t="str">
            <v>RESTRUCTURATION AVEC REPRISE DE CIB</v>
          </cell>
          <cell r="AA15" t="str">
            <v>FR</v>
          </cell>
          <cell r="AB15" t="str">
            <v> France</v>
          </cell>
          <cell r="AC15" t="str">
            <v>S. BANCAIRE MUTUALISTE ET AUTRES RESEAUX</v>
          </cell>
          <cell r="AD15">
            <v>27</v>
          </cell>
          <cell r="AE15" t="str">
            <v>GPE CREDIT AGRICOLE</v>
          </cell>
          <cell r="AF15">
            <v>0</v>
          </cell>
          <cell r="AG15" t="str">
            <v>13090</v>
          </cell>
          <cell r="AH15" t="str">
            <v>FR</v>
          </cell>
          <cell r="AI15" t="str">
            <v/>
          </cell>
          <cell r="AJ15" t="str">
            <v/>
          </cell>
          <cell r="AK15" t="str">
            <v>EC</v>
          </cell>
          <cell r="AL15" t="str">
            <v>Bq mut</v>
          </cell>
          <cell r="AM15" t="str">
            <v>PERSONNE_MORALE_SOCIETE</v>
          </cell>
          <cell r="AN15" t="str">
            <v>CREDIT AGRICOLE</v>
          </cell>
          <cell r="AO15" t="str">
            <v>Groupes mutualistes</v>
          </cell>
          <cell r="AP15" t="str">
            <v/>
          </cell>
          <cell r="AQ15" t="str">
            <v/>
          </cell>
          <cell r="AR15" t="str">
            <v>FR</v>
          </cell>
          <cell r="AS15" t="str">
            <v>FRANCE</v>
          </cell>
          <cell r="AT15" t="str">
            <v/>
          </cell>
          <cell r="AU15" t="str">
            <v/>
          </cell>
          <cell r="AV15" t="str">
            <v>MOISSINAC</v>
          </cell>
          <cell r="AW15">
            <v>2761</v>
          </cell>
          <cell r="AX15">
            <v>16.557489051000001</v>
          </cell>
          <cell r="AY15">
            <v>11.622799487</v>
          </cell>
          <cell r="AZ15">
            <v>4.9598666470000001</v>
          </cell>
          <cell r="BA15">
            <v>77</v>
          </cell>
          <cell r="BB15" t="str">
            <v>SI</v>
          </cell>
          <cell r="BC15">
            <v>0</v>
          </cell>
          <cell r="BD15">
            <v>0</v>
          </cell>
        </row>
        <row r="16">
          <cell r="A16" t="str">
            <v>11307</v>
          </cell>
          <cell r="B16" t="str">
            <v>CASDEN BANQUE POPULAIRE</v>
          </cell>
          <cell r="C16" t="str">
            <v>3. Autres (GEA CBD)</v>
          </cell>
          <cell r="D16">
            <v>201512</v>
          </cell>
          <cell r="E16">
            <v>1.26E-2</v>
          </cell>
          <cell r="F16">
            <v>0.13189999999999999</v>
          </cell>
          <cell r="G16">
            <v>26.155388420000001</v>
          </cell>
          <cell r="H16">
            <v>0.32955789409200004</v>
          </cell>
          <cell r="I16">
            <v>3.4498957325979998</v>
          </cell>
          <cell r="J16">
            <v>5.0000000000000001E-4</v>
          </cell>
          <cell r="K16">
            <v>0.45</v>
          </cell>
          <cell r="L16">
            <v>0.181855508</v>
          </cell>
          <cell r="M16">
            <v>9.0927754000000001E-5</v>
          </cell>
          <cell r="N16">
            <v>8.1834978599999997E-2</v>
          </cell>
          <cell r="O16">
            <v>4214</v>
          </cell>
          <cell r="P16" t="str">
            <v>784275778</v>
          </cell>
          <cell r="Q16" t="str">
            <v>PM</v>
          </cell>
          <cell r="R16" t="str">
            <v>201</v>
          </cell>
          <cell r="S16" t="str">
            <v>01</v>
          </cell>
          <cell r="T16" t="str">
            <v>Etablissement de crédit</v>
          </cell>
          <cell r="U16" t="str">
            <v>201</v>
          </cell>
          <cell r="V16" t="str">
            <v>Banque mutualiste ou coopérative</v>
          </cell>
          <cell r="W16" t="str">
            <v>001</v>
          </cell>
          <cell r="X16" t="str">
            <v>Agrément ACPR</v>
          </cell>
          <cell r="Y16">
            <v>6</v>
          </cell>
          <cell r="Z16" t="str">
            <v>NOUVEL ETABLISSEMENT</v>
          </cell>
          <cell r="AA16" t="str">
            <v>FR</v>
          </cell>
          <cell r="AB16" t="str">
            <v> France</v>
          </cell>
          <cell r="AC16" t="str">
            <v>S. BANCAIRE MUTUALISTE ET AUTRES RESEAUX</v>
          </cell>
          <cell r="AD16">
            <v>1163</v>
          </cell>
          <cell r="AE16" t="str">
            <v>GPE BPCE</v>
          </cell>
          <cell r="AF16">
            <v>0</v>
          </cell>
          <cell r="AG16" t="str">
            <v>77186</v>
          </cell>
          <cell r="AH16" t="str">
            <v>FR</v>
          </cell>
          <cell r="AI16" t="str">
            <v/>
          </cell>
          <cell r="AJ16" t="str">
            <v/>
          </cell>
          <cell r="AK16" t="str">
            <v>EC</v>
          </cell>
          <cell r="AL16" t="str">
            <v>Bq mut</v>
          </cell>
          <cell r="AM16" t="str">
            <v>PERSONNE_MORALE_SOCIETE</v>
          </cell>
          <cell r="AN16" t="str">
            <v>BPCE</v>
          </cell>
          <cell r="AO16" t="str">
            <v>Groupes mutualistes</v>
          </cell>
          <cell r="AP16" t="str">
            <v/>
          </cell>
          <cell r="AQ16" t="str">
            <v/>
          </cell>
          <cell r="AR16" t="str">
            <v>FR</v>
          </cell>
          <cell r="AS16" t="str">
            <v>FRANCE</v>
          </cell>
          <cell r="AT16" t="str">
            <v/>
          </cell>
          <cell r="AU16" t="str">
            <v/>
          </cell>
          <cell r="AV16" t="str">
            <v>CISSOKHO-COULIBALY</v>
          </cell>
          <cell r="AW16">
            <v>2762</v>
          </cell>
          <cell r="AX16">
            <v>11.493212579</v>
          </cell>
          <cell r="AY16">
            <v>7.95328663</v>
          </cell>
          <cell r="AZ16">
            <v>5.3420020729999997</v>
          </cell>
          <cell r="BA16">
            <v>105</v>
          </cell>
          <cell r="BB16" t="str">
            <v>SI</v>
          </cell>
          <cell r="BC16">
            <v>0</v>
          </cell>
          <cell r="BD16">
            <v>1</v>
          </cell>
        </row>
        <row r="17">
          <cell r="A17" t="str">
            <v>11315</v>
          </cell>
          <cell r="B17" t="str">
            <v>CAISSE D EPARGNE PROVENCE-ALPES-CORSE</v>
          </cell>
          <cell r="C17" t="str">
            <v>3. Autres (GEA CBD)</v>
          </cell>
          <cell r="D17">
            <v>201512</v>
          </cell>
          <cell r="E17">
            <v>5.2499999999999998E-2</v>
          </cell>
          <cell r="F17">
            <v>0.2039</v>
          </cell>
          <cell r="G17">
            <v>12.399480377</v>
          </cell>
          <cell r="H17">
            <v>0.65097271979249993</v>
          </cell>
          <cell r="I17">
            <v>2.5282540488702998</v>
          </cell>
          <cell r="O17">
            <v>4229</v>
          </cell>
          <cell r="P17" t="str">
            <v>775559404</v>
          </cell>
          <cell r="Q17" t="str">
            <v>PM</v>
          </cell>
          <cell r="R17" t="str">
            <v>270</v>
          </cell>
          <cell r="S17" t="str">
            <v>01</v>
          </cell>
          <cell r="T17" t="str">
            <v>Etablissement de crédit</v>
          </cell>
          <cell r="U17" t="str">
            <v>201</v>
          </cell>
          <cell r="V17" t="str">
            <v>Banque mutualiste ou coopérative</v>
          </cell>
          <cell r="W17" t="str">
            <v>001</v>
          </cell>
          <cell r="X17" t="str">
            <v>Agrément ACPR</v>
          </cell>
          <cell r="Y17">
            <v>6</v>
          </cell>
          <cell r="Z17" t="str">
            <v>NOUVEL ETABLISSEMENT</v>
          </cell>
          <cell r="AA17" t="str">
            <v>FR</v>
          </cell>
          <cell r="AB17" t="str">
            <v> France</v>
          </cell>
          <cell r="AC17" t="str">
            <v>S. BANCAIRE MUTUALISTE ET AUTRES RESEAUX</v>
          </cell>
          <cell r="AD17">
            <v>1163</v>
          </cell>
          <cell r="AE17" t="str">
            <v>GPE BPCE</v>
          </cell>
          <cell r="AF17">
            <v>0</v>
          </cell>
          <cell r="AG17" t="str">
            <v>13006</v>
          </cell>
          <cell r="AH17" t="str">
            <v>FR</v>
          </cell>
          <cell r="AI17" t="str">
            <v/>
          </cell>
          <cell r="AJ17" t="str">
            <v/>
          </cell>
          <cell r="AK17" t="str">
            <v>EC</v>
          </cell>
          <cell r="AL17" t="str">
            <v>Bq mut</v>
          </cell>
          <cell r="AM17" t="str">
            <v>PERSONNE_MORALE_SOCIETE</v>
          </cell>
          <cell r="AN17" t="str">
            <v>BPCE</v>
          </cell>
          <cell r="AO17" t="str">
            <v>Groupes mutualistes</v>
          </cell>
          <cell r="AP17" t="str">
            <v/>
          </cell>
          <cell r="AQ17" t="str">
            <v/>
          </cell>
          <cell r="AR17" t="str">
            <v>FR</v>
          </cell>
          <cell r="AS17" t="str">
            <v>FRANCE</v>
          </cell>
          <cell r="AT17" t="str">
            <v/>
          </cell>
          <cell r="AU17" t="str">
            <v/>
          </cell>
          <cell r="AV17" t="str">
            <v>GALAN</v>
          </cell>
          <cell r="AW17">
            <v>2762</v>
          </cell>
          <cell r="AX17">
            <v>30.477397255</v>
          </cell>
          <cell r="AY17">
            <v>17.077474666000001</v>
          </cell>
          <cell r="AZ17">
            <v>19.096777230999997</v>
          </cell>
          <cell r="BA17">
            <v>41</v>
          </cell>
          <cell r="BB17" t="str">
            <v>SI</v>
          </cell>
          <cell r="BC17">
            <v>0</v>
          </cell>
          <cell r="BD17">
            <v>1</v>
          </cell>
        </row>
        <row r="18">
          <cell r="A18" t="str">
            <v>11425</v>
          </cell>
          <cell r="B18" t="str">
            <v>CAISSE D EPARGNE NORMANDIE</v>
          </cell>
          <cell r="C18" t="str">
            <v>3. Autres (GEA CBD)</v>
          </cell>
          <cell r="D18">
            <v>201512</v>
          </cell>
          <cell r="E18">
            <v>4.1300000000000003E-2</v>
          </cell>
          <cell r="F18">
            <v>0.2001</v>
          </cell>
          <cell r="G18">
            <v>8.9797627919999989</v>
          </cell>
          <cell r="H18">
            <v>0.37086420330959996</v>
          </cell>
          <cell r="I18">
            <v>1.7968505346791999</v>
          </cell>
          <cell r="O18">
            <v>4417</v>
          </cell>
          <cell r="P18" t="str">
            <v>384353413</v>
          </cell>
          <cell r="Q18" t="str">
            <v>PM</v>
          </cell>
          <cell r="R18" t="str">
            <v>270</v>
          </cell>
          <cell r="S18" t="str">
            <v>01</v>
          </cell>
          <cell r="T18" t="str">
            <v>Etablissement de crédit</v>
          </cell>
          <cell r="U18" t="str">
            <v>201</v>
          </cell>
          <cell r="V18" t="str">
            <v>Banque mutualiste ou coopérative</v>
          </cell>
          <cell r="W18" t="str">
            <v>001</v>
          </cell>
          <cell r="X18" t="str">
            <v>Agrément ACPR</v>
          </cell>
          <cell r="Y18">
            <v>8</v>
          </cell>
          <cell r="Z18" t="str">
            <v>RESTRUCTURATION AVEC REPRISE DE CIB</v>
          </cell>
          <cell r="AA18" t="str">
            <v>FR</v>
          </cell>
          <cell r="AB18" t="str">
            <v> France</v>
          </cell>
          <cell r="AC18" t="str">
            <v>S. BANCAIRE MUTUALISTE ET AUTRES RESEAUX</v>
          </cell>
          <cell r="AD18">
            <v>1163</v>
          </cell>
          <cell r="AE18" t="str">
            <v>GPE BPCE</v>
          </cell>
          <cell r="AF18">
            <v>0</v>
          </cell>
          <cell r="AG18" t="str">
            <v>76230</v>
          </cell>
          <cell r="AH18" t="str">
            <v>FR</v>
          </cell>
          <cell r="AI18" t="str">
            <v/>
          </cell>
          <cell r="AJ18" t="str">
            <v/>
          </cell>
          <cell r="AK18" t="str">
            <v>EC</v>
          </cell>
          <cell r="AL18" t="str">
            <v>Bq mut</v>
          </cell>
          <cell r="AM18" t="str">
            <v>PERSONNE_MORALE_SOCIETE</v>
          </cell>
          <cell r="AN18" t="str">
            <v>BPCE</v>
          </cell>
          <cell r="AO18" t="str">
            <v>Groupes mutualistes</v>
          </cell>
          <cell r="AP18" t="str">
            <v/>
          </cell>
          <cell r="AQ18" t="str">
            <v/>
          </cell>
          <cell r="AR18" t="str">
            <v>FR</v>
          </cell>
          <cell r="AS18" t="str">
            <v>FRANCE</v>
          </cell>
          <cell r="AT18" t="str">
            <v/>
          </cell>
          <cell r="AU18" t="str">
            <v/>
          </cell>
          <cell r="AV18" t="str">
            <v>LACAMPAGNE</v>
          </cell>
          <cell r="AW18">
            <v>2762</v>
          </cell>
          <cell r="AX18">
            <v>19.028011312</v>
          </cell>
          <cell r="AY18">
            <v>9.583142496999999</v>
          </cell>
          <cell r="AZ18">
            <v>12.778667298</v>
          </cell>
          <cell r="BA18">
            <v>68</v>
          </cell>
          <cell r="BB18" t="str">
            <v>SI</v>
          </cell>
          <cell r="BC18">
            <v>0</v>
          </cell>
          <cell r="BD18">
            <v>1</v>
          </cell>
        </row>
        <row r="19">
          <cell r="A19" t="str">
            <v>11583</v>
          </cell>
          <cell r="B19" t="str">
            <v>DESCARTES TRADING</v>
          </cell>
          <cell r="C19" t="str">
            <v>3. Autres (GEA CBD)</v>
          </cell>
          <cell r="D19">
            <v>201512</v>
          </cell>
          <cell r="E19">
            <v>4.0000000000000002E-4</v>
          </cell>
          <cell r="F19">
            <v>0.24099999999999999</v>
          </cell>
          <cell r="G19">
            <v>0.15409293100000002</v>
          </cell>
          <cell r="H19">
            <v>6.1637172400000003E-5</v>
          </cell>
          <cell r="I19">
            <v>3.7136396371000004E-2</v>
          </cell>
          <cell r="O19">
            <v>60091</v>
          </cell>
          <cell r="P19" t="str">
            <v>450828074</v>
          </cell>
          <cell r="Q19" t="str">
            <v>PM</v>
          </cell>
          <cell r="R19" t="str">
            <v>912</v>
          </cell>
          <cell r="S19" t="str">
            <v>02</v>
          </cell>
          <cell r="T19" t="str">
            <v>Entreprise d'investissement</v>
          </cell>
          <cell r="U19" t="str">
            <v/>
          </cell>
          <cell r="V19" t="str">
            <v/>
          </cell>
          <cell r="W19" t="str">
            <v>001</v>
          </cell>
          <cell r="X19" t="str">
            <v>Agrément ACPR</v>
          </cell>
          <cell r="Y19">
            <v>6</v>
          </cell>
          <cell r="Z19" t="str">
            <v>NOUVEL ETABLISSEMENT</v>
          </cell>
          <cell r="AA19" t="str">
            <v>FR</v>
          </cell>
          <cell r="AB19" t="str">
            <v> France</v>
          </cell>
          <cell r="AC19" t="str">
            <v>S. BANCAIRE PRIVE (GRANDS GROUPES)</v>
          </cell>
          <cell r="AD19">
            <v>30</v>
          </cell>
          <cell r="AE19" t="str">
            <v>GPE SOCIETE GENERALE</v>
          </cell>
          <cell r="AF19">
            <v>0</v>
          </cell>
          <cell r="AG19" t="str">
            <v>92800</v>
          </cell>
          <cell r="AH19" t="str">
            <v>FR</v>
          </cell>
          <cell r="AI19" t="str">
            <v/>
          </cell>
          <cell r="AJ19" t="str">
            <v/>
          </cell>
          <cell r="AK19" t="str">
            <v>EI</v>
          </cell>
          <cell r="AL19" t="str">
            <v>EI</v>
          </cell>
          <cell r="AM19" t="str">
            <v>PERSONNE_MORALE_SOCIETE</v>
          </cell>
          <cell r="AN19" t="str">
            <v>SOCIETE GENERALE</v>
          </cell>
          <cell r="AO19" t="str">
            <v>Grands groupes bancaires privés</v>
          </cell>
          <cell r="AP19" t="str">
            <v>OUI</v>
          </cell>
          <cell r="AQ19" t="str">
            <v/>
          </cell>
          <cell r="AR19" t="str">
            <v>FR</v>
          </cell>
          <cell r="AS19" t="str">
            <v>FRANCE</v>
          </cell>
          <cell r="AT19" t="str">
            <v/>
          </cell>
          <cell r="AU19" t="str">
            <v/>
          </cell>
          <cell r="AV19" t="str">
            <v>PRIMOT</v>
          </cell>
          <cell r="AW19">
            <v>2751</v>
          </cell>
          <cell r="AX19">
            <v>2.2526222680000001</v>
          </cell>
          <cell r="AY19">
            <v>6.0244546000000003E-2</v>
          </cell>
          <cell r="AZ19">
            <v>0.19179759700000001</v>
          </cell>
          <cell r="BA19">
            <v>234</v>
          </cell>
          <cell r="BB19" t="str">
            <v>NON-MSU</v>
          </cell>
          <cell r="BC19">
            <v>0</v>
          </cell>
          <cell r="BD19">
            <v>0</v>
          </cell>
        </row>
        <row r="20">
          <cell r="A20" t="str">
            <v>11683</v>
          </cell>
          <cell r="B20" t="str">
            <v>OTC</v>
          </cell>
          <cell r="C20" t="str">
            <v>3. Autres (GEA CBD)</v>
          </cell>
          <cell r="D20">
            <v>201512</v>
          </cell>
          <cell r="E20">
            <v>8.0000000000000004E-4</v>
          </cell>
          <cell r="F20">
            <v>0.52500000000000002</v>
          </cell>
          <cell r="G20">
            <v>0.12971403100000001</v>
          </cell>
          <cell r="H20">
            <v>1.0377122480000001E-4</v>
          </cell>
          <cell r="I20">
            <v>6.8099866275000004E-2</v>
          </cell>
          <cell r="O20">
            <v>60315</v>
          </cell>
          <cell r="P20" t="str">
            <v>433998085</v>
          </cell>
          <cell r="Q20" t="str">
            <v>PM</v>
          </cell>
          <cell r="R20" t="str">
            <v>912</v>
          </cell>
          <cell r="S20" t="str">
            <v>02</v>
          </cell>
          <cell r="T20" t="str">
            <v>Entreprise d'investissement</v>
          </cell>
          <cell r="U20" t="str">
            <v/>
          </cell>
          <cell r="V20" t="str">
            <v/>
          </cell>
          <cell r="W20" t="str">
            <v>001</v>
          </cell>
          <cell r="X20" t="str">
            <v>Agrément ACPR</v>
          </cell>
          <cell r="Y20">
            <v>6</v>
          </cell>
          <cell r="Z20" t="str">
            <v>NOUVEL ETABLISSEMENT</v>
          </cell>
          <cell r="AA20" t="str">
            <v>FR</v>
          </cell>
          <cell r="AB20" t="str">
            <v> France</v>
          </cell>
          <cell r="AC20" t="str">
            <v>S. BANCAIRE PRIVE (GRANDS GROUPES)</v>
          </cell>
          <cell r="AD20">
            <v>768</v>
          </cell>
          <cell r="AE20" t="str">
            <v>GPE BNP-PARIBAS</v>
          </cell>
          <cell r="AF20">
            <v>0</v>
          </cell>
          <cell r="AG20" t="str">
            <v>75009</v>
          </cell>
          <cell r="AH20" t="str">
            <v>FR</v>
          </cell>
          <cell r="AI20" t="str">
            <v/>
          </cell>
          <cell r="AJ20" t="str">
            <v/>
          </cell>
          <cell r="AK20" t="str">
            <v>EI</v>
          </cell>
          <cell r="AL20" t="str">
            <v>EI</v>
          </cell>
          <cell r="AM20" t="str">
            <v>PERSONNE_MORALE_SOCIETE</v>
          </cell>
          <cell r="AN20" t="str">
            <v>BANQUE NATIONALE DE PARIS-BNP</v>
          </cell>
          <cell r="AO20" t="str">
            <v>Grands groupes bancaires privés</v>
          </cell>
          <cell r="AP20" t="str">
            <v>OUI</v>
          </cell>
          <cell r="AQ20" t="str">
            <v/>
          </cell>
          <cell r="AR20" t="str">
            <v>FR</v>
          </cell>
          <cell r="AS20" t="str">
            <v>FRANCE</v>
          </cell>
          <cell r="AT20" t="str">
            <v/>
          </cell>
          <cell r="AU20" t="str">
            <v/>
          </cell>
          <cell r="AV20" t="str">
            <v>SELLEM</v>
          </cell>
          <cell r="AW20">
            <v>2754</v>
          </cell>
          <cell r="AX20">
            <v>2.5681159999999998</v>
          </cell>
          <cell r="AZ20">
            <v>0</v>
          </cell>
          <cell r="BA20">
            <v>220</v>
          </cell>
          <cell r="BB20" t="str">
            <v>NON-MSU</v>
          </cell>
          <cell r="BC20">
            <v>0</v>
          </cell>
          <cell r="BD20">
            <v>0</v>
          </cell>
        </row>
        <row r="21">
          <cell r="A21" t="str">
            <v>11706</v>
          </cell>
          <cell r="B21" t="str">
            <v>CRCAM CHARENTE-MARITIME DEUX-SEVRES</v>
          </cell>
          <cell r="C21" t="str">
            <v>3. Autres (GEA CBD)</v>
          </cell>
          <cell r="D21">
            <v>201512</v>
          </cell>
          <cell r="E21">
            <v>4.3999999999999997E-2</v>
          </cell>
          <cell r="F21">
            <v>0.16889999999999999</v>
          </cell>
          <cell r="G21">
            <v>8.1363319999999995</v>
          </cell>
          <cell r="H21">
            <v>0.35799860799999994</v>
          </cell>
          <cell r="I21">
            <v>1.3742264747999999</v>
          </cell>
          <cell r="J21">
            <v>4.2599999999999999E-2</v>
          </cell>
          <cell r="K21">
            <v>0.4476</v>
          </cell>
          <cell r="L21">
            <v>2.1077149999999998</v>
          </cell>
          <cell r="M21">
            <v>8.9788658999999993E-2</v>
          </cell>
          <cell r="N21">
            <v>0.94341323399999988</v>
          </cell>
          <cell r="O21">
            <v>4902</v>
          </cell>
          <cell r="P21" t="str">
            <v>399354810</v>
          </cell>
          <cell r="Q21" t="str">
            <v>PM</v>
          </cell>
          <cell r="R21" t="str">
            <v>210</v>
          </cell>
          <cell r="S21" t="str">
            <v>01</v>
          </cell>
          <cell r="T21" t="str">
            <v>Etablissement de crédit</v>
          </cell>
          <cell r="U21" t="str">
            <v>201</v>
          </cell>
          <cell r="V21" t="str">
            <v>Banque mutualiste ou coopérative</v>
          </cell>
          <cell r="W21" t="str">
            <v>001</v>
          </cell>
          <cell r="X21" t="str">
            <v>Agrément ACPR</v>
          </cell>
          <cell r="Y21">
            <v>8</v>
          </cell>
          <cell r="Z21" t="str">
            <v>RESTRUCTURATION AVEC REPRISE DE CIB</v>
          </cell>
          <cell r="AA21" t="str">
            <v>FR</v>
          </cell>
          <cell r="AB21" t="str">
            <v> France</v>
          </cell>
          <cell r="AC21" t="str">
            <v>S. BANCAIRE MUTUALISTE ET AUTRES RESEAUX</v>
          </cell>
          <cell r="AD21">
            <v>27</v>
          </cell>
          <cell r="AE21" t="str">
            <v>GPE CREDIT AGRICOLE</v>
          </cell>
          <cell r="AF21">
            <v>0</v>
          </cell>
          <cell r="AG21" t="str">
            <v>17100</v>
          </cell>
          <cell r="AH21" t="str">
            <v>FR</v>
          </cell>
          <cell r="AI21" t="str">
            <v/>
          </cell>
          <cell r="AJ21" t="str">
            <v/>
          </cell>
          <cell r="AK21" t="str">
            <v>EC</v>
          </cell>
          <cell r="AL21" t="str">
            <v>Bq mut</v>
          </cell>
          <cell r="AM21" t="str">
            <v>PERSONNE_MORALE_SOCIETE</v>
          </cell>
          <cell r="AN21" t="str">
            <v>CREDIT AGRICOLE</v>
          </cell>
          <cell r="AO21" t="str">
            <v>Groupes mutualistes</v>
          </cell>
          <cell r="AP21" t="str">
            <v/>
          </cell>
          <cell r="AQ21" t="str">
            <v/>
          </cell>
          <cell r="AR21" t="str">
            <v>FR</v>
          </cell>
          <cell r="AS21" t="str">
            <v>FRANCE</v>
          </cell>
          <cell r="AT21" t="str">
            <v/>
          </cell>
          <cell r="AU21" t="str">
            <v/>
          </cell>
          <cell r="AV21" t="str">
            <v>MOISSINAC</v>
          </cell>
          <cell r="AW21">
            <v>2761</v>
          </cell>
          <cell r="AX21">
            <v>11.461401988</v>
          </cell>
          <cell r="AY21">
            <v>8.7622159639999992</v>
          </cell>
          <cell r="AZ21">
            <v>3.3079344380000002</v>
          </cell>
          <cell r="BA21">
            <v>106</v>
          </cell>
          <cell r="BB21" t="str">
            <v>SI</v>
          </cell>
          <cell r="BC21">
            <v>0</v>
          </cell>
          <cell r="BD21">
            <v>0</v>
          </cell>
        </row>
        <row r="22">
          <cell r="A22" t="str">
            <v>11899</v>
          </cell>
          <cell r="B22" t="str">
            <v>BANQUE EUROPEENNE DU CREDIT MUTUEL</v>
          </cell>
          <cell r="C22" t="str">
            <v>3. Autres (GEA CBD)</v>
          </cell>
          <cell r="D22">
            <v>201512</v>
          </cell>
          <cell r="E22">
            <v>2.07E-2</v>
          </cell>
          <cell r="F22">
            <v>0.35639999999999999</v>
          </cell>
          <cell r="G22">
            <v>22.781218227340002</v>
          </cell>
          <cell r="H22">
            <v>0.47157121730593804</v>
          </cell>
          <cell r="I22">
            <v>8.119226176223977</v>
          </cell>
          <cell r="L22">
            <v>0.68526867795000002</v>
          </cell>
          <cell r="O22">
            <v>5291</v>
          </cell>
          <cell r="P22" t="str">
            <v>379522600</v>
          </cell>
          <cell r="Q22" t="str">
            <v>PM</v>
          </cell>
          <cell r="R22" t="str">
            <v>105</v>
          </cell>
          <cell r="S22" t="str">
            <v>01</v>
          </cell>
          <cell r="T22" t="str">
            <v>Etablissement de crédit</v>
          </cell>
          <cell r="U22" t="str">
            <v>200</v>
          </cell>
          <cell r="V22" t="str">
            <v>Banque</v>
          </cell>
          <cell r="W22" t="str">
            <v>001</v>
          </cell>
          <cell r="X22" t="str">
            <v>Agrément ACPR</v>
          </cell>
          <cell r="Y22">
            <v>8</v>
          </cell>
          <cell r="Z22" t="str">
            <v>RESTRUCTURATION AVEC REPRISE DE CIB</v>
          </cell>
          <cell r="AA22" t="str">
            <v>FR</v>
          </cell>
          <cell r="AB22" t="str">
            <v> France</v>
          </cell>
          <cell r="AC22" t="str">
            <v>S. BANCAIRE MUTUALISTE ET AUTRES RESEAUX</v>
          </cell>
          <cell r="AD22">
            <v>29</v>
          </cell>
          <cell r="AE22" t="str">
            <v>GPE CREDIT MUTUEL</v>
          </cell>
          <cell r="AF22">
            <v>0</v>
          </cell>
          <cell r="AG22" t="str">
            <v>67000</v>
          </cell>
          <cell r="AH22" t="str">
            <v>FR</v>
          </cell>
          <cell r="AI22" t="str">
            <v/>
          </cell>
          <cell r="AJ22" t="str">
            <v/>
          </cell>
          <cell r="AK22" t="str">
            <v>EC</v>
          </cell>
          <cell r="AL22" t="str">
            <v>Banque</v>
          </cell>
          <cell r="AM22" t="str">
            <v>PERSONNE_MORALE_SOCIETE</v>
          </cell>
          <cell r="AN22" t="str">
            <v>CREDIT MUTUEL</v>
          </cell>
          <cell r="AO22" t="str">
            <v>Groupes mutualistes</v>
          </cell>
          <cell r="AP22" t="str">
            <v/>
          </cell>
          <cell r="AQ22" t="str">
            <v/>
          </cell>
          <cell r="AR22" t="str">
            <v>FR</v>
          </cell>
          <cell r="AS22" t="str">
            <v>FRANCE</v>
          </cell>
          <cell r="AT22" t="str">
            <v/>
          </cell>
          <cell r="AU22" t="str">
            <v/>
          </cell>
          <cell r="AV22" t="str">
            <v>KRAUSE</v>
          </cell>
          <cell r="AW22">
            <v>2763</v>
          </cell>
          <cell r="AX22">
            <v>16.183957926000001</v>
          </cell>
          <cell r="AY22">
            <v>11.681895694</v>
          </cell>
          <cell r="AZ22">
            <v>10.830318435000001</v>
          </cell>
          <cell r="BA22">
            <v>79</v>
          </cell>
          <cell r="BB22" t="str">
            <v>SI</v>
          </cell>
          <cell r="BC22">
            <v>0</v>
          </cell>
          <cell r="BD22">
            <v>1</v>
          </cell>
        </row>
        <row r="23">
          <cell r="A23" t="str">
            <v>11907</v>
          </cell>
          <cell r="B23" t="str">
            <v>BANQUE POPULAIRE DU MASSIF CENTRAL</v>
          </cell>
          <cell r="C23" t="str">
            <v>3. Autres (GEA CBD)</v>
          </cell>
          <cell r="D23">
            <v>201512</v>
          </cell>
          <cell r="E23">
            <v>5.8200000000000002E-2</v>
          </cell>
          <cell r="F23">
            <v>0.15590000000000001</v>
          </cell>
          <cell r="G23">
            <v>4.5698503839999995</v>
          </cell>
          <cell r="H23">
            <v>0.26596529234880001</v>
          </cell>
          <cell r="I23">
            <v>0.7124396748656</v>
          </cell>
          <cell r="J23">
            <v>5.5599999999999997E-2</v>
          </cell>
          <cell r="K23">
            <v>0.43419999999999997</v>
          </cell>
          <cell r="L23">
            <v>0.89092262899999997</v>
          </cell>
          <cell r="M23">
            <v>4.9535298172399995E-2</v>
          </cell>
          <cell r="N23">
            <v>0.38683860551179994</v>
          </cell>
          <cell r="O23">
            <v>5309</v>
          </cell>
          <cell r="P23" t="str">
            <v>775633878</v>
          </cell>
          <cell r="Q23" t="str">
            <v>PM</v>
          </cell>
          <cell r="R23" t="str">
            <v>202</v>
          </cell>
          <cell r="S23" t="str">
            <v>01</v>
          </cell>
          <cell r="T23" t="str">
            <v>Etablissement de crédit</v>
          </cell>
          <cell r="U23" t="str">
            <v>201</v>
          </cell>
          <cell r="V23" t="str">
            <v>Banque mutualiste ou coopérative</v>
          </cell>
          <cell r="W23" t="str">
            <v>001</v>
          </cell>
          <cell r="X23" t="str">
            <v>Agrément ACPR</v>
          </cell>
          <cell r="Y23">
            <v>6</v>
          </cell>
          <cell r="Z23" t="str">
            <v>NOUVEL ETABLISSEMENT</v>
          </cell>
          <cell r="AA23" t="str">
            <v>FR</v>
          </cell>
          <cell r="AB23" t="str">
            <v> France</v>
          </cell>
          <cell r="AC23" t="str">
            <v>S. BANCAIRE MUTUALISTE ET AUTRES RESEAUX</v>
          </cell>
          <cell r="AD23">
            <v>1163</v>
          </cell>
          <cell r="AE23" t="str">
            <v>GPE BPCE</v>
          </cell>
          <cell r="AF23">
            <v>0</v>
          </cell>
          <cell r="AG23" t="str">
            <v>63000</v>
          </cell>
          <cell r="AH23" t="str">
            <v>FR</v>
          </cell>
          <cell r="AI23" t="str">
            <v/>
          </cell>
          <cell r="AJ23" t="str">
            <v/>
          </cell>
          <cell r="AK23" t="str">
            <v>EC</v>
          </cell>
          <cell r="AL23" t="str">
            <v>Bq mut</v>
          </cell>
          <cell r="AM23" t="str">
            <v>PERSONNE_MORALE_SOCIETE</v>
          </cell>
          <cell r="AN23" t="str">
            <v>BPCE</v>
          </cell>
          <cell r="AO23" t="str">
            <v>Groupes mutualistes</v>
          </cell>
          <cell r="AP23" t="str">
            <v/>
          </cell>
          <cell r="AQ23" t="str">
            <v/>
          </cell>
          <cell r="AR23" t="str">
            <v>FR</v>
          </cell>
          <cell r="AS23" t="str">
            <v>FRANCE</v>
          </cell>
          <cell r="AT23" t="str">
            <v/>
          </cell>
          <cell r="AU23" t="str">
            <v/>
          </cell>
          <cell r="AV23" t="str">
            <v>BODIAN</v>
          </cell>
          <cell r="AW23">
            <v>2762</v>
          </cell>
          <cell r="AX23">
            <v>6.0823091289999995</v>
          </cell>
          <cell r="AY23">
            <v>4.1832541919999997</v>
          </cell>
          <cell r="AZ23">
            <v>3.917545697</v>
          </cell>
          <cell r="BA23">
            <v>153</v>
          </cell>
          <cell r="BB23" t="str">
            <v>SI</v>
          </cell>
          <cell r="BC23">
            <v>0</v>
          </cell>
          <cell r="BD23">
            <v>1</v>
          </cell>
        </row>
        <row r="24">
          <cell r="A24" t="str">
            <v>12006</v>
          </cell>
          <cell r="B24" t="str">
            <v>CRCAM DE LA CORSE</v>
          </cell>
          <cell r="C24" t="str">
            <v>3. Autres (GEA CBD)</v>
          </cell>
          <cell r="D24">
            <v>201512</v>
          </cell>
          <cell r="E24">
            <v>8.43E-2</v>
          </cell>
          <cell r="F24">
            <v>0.2084</v>
          </cell>
          <cell r="G24">
            <v>1.392401</v>
          </cell>
          <cell r="H24">
            <v>0.1173794043</v>
          </cell>
          <cell r="I24">
            <v>0.2901763684</v>
          </cell>
          <cell r="J24">
            <v>8.9200000000000002E-2</v>
          </cell>
          <cell r="K24">
            <v>0.44590000000000002</v>
          </cell>
          <cell r="L24">
            <v>0.41009000000000001</v>
          </cell>
          <cell r="M24">
            <v>3.6580028000000001E-2</v>
          </cell>
          <cell r="N24">
            <v>0.18285913100000001</v>
          </cell>
          <cell r="O24">
            <v>5500</v>
          </cell>
          <cell r="P24" t="str">
            <v>782989206</v>
          </cell>
          <cell r="Q24" t="str">
            <v>PM</v>
          </cell>
          <cell r="R24" t="str">
            <v>210</v>
          </cell>
          <cell r="S24" t="str">
            <v>01</v>
          </cell>
          <cell r="T24" t="str">
            <v>Etablissement de crédit</v>
          </cell>
          <cell r="U24" t="str">
            <v>201</v>
          </cell>
          <cell r="V24" t="str">
            <v>Banque mutualiste ou coopérative</v>
          </cell>
          <cell r="W24" t="str">
            <v>001</v>
          </cell>
          <cell r="X24" t="str">
            <v>Agrément ACPR</v>
          </cell>
          <cell r="Y24">
            <v>6</v>
          </cell>
          <cell r="Z24" t="str">
            <v>NOUVEL ETABLISSEMENT</v>
          </cell>
          <cell r="AA24" t="str">
            <v>FR</v>
          </cell>
          <cell r="AB24" t="str">
            <v> France</v>
          </cell>
          <cell r="AC24" t="str">
            <v>S. BANCAIRE MUTUALISTE ET AUTRES RESEAUX</v>
          </cell>
          <cell r="AD24">
            <v>27</v>
          </cell>
          <cell r="AE24" t="str">
            <v>GPE CREDIT AGRICOLE</v>
          </cell>
          <cell r="AF24">
            <v>0</v>
          </cell>
          <cell r="AG24" t="str">
            <v>20000</v>
          </cell>
          <cell r="AH24" t="str">
            <v>FR</v>
          </cell>
          <cell r="AI24" t="str">
            <v/>
          </cell>
          <cell r="AJ24" t="str">
            <v/>
          </cell>
          <cell r="AK24" t="str">
            <v>EC</v>
          </cell>
          <cell r="AL24" t="str">
            <v>Bq mut</v>
          </cell>
          <cell r="AM24" t="str">
            <v>PERSONNE_MORALE_SOCIETE</v>
          </cell>
          <cell r="AN24" t="str">
            <v>CREDIT AGRICOLE</v>
          </cell>
          <cell r="AO24" t="str">
            <v>Groupes mutualistes</v>
          </cell>
          <cell r="AP24" t="str">
            <v/>
          </cell>
          <cell r="AQ24" t="str">
            <v/>
          </cell>
          <cell r="AR24" t="str">
            <v>FR</v>
          </cell>
          <cell r="AS24" t="str">
            <v>FRANCE</v>
          </cell>
          <cell r="AT24" t="str">
            <v/>
          </cell>
          <cell r="AU24" t="str">
            <v/>
          </cell>
          <cell r="AV24" t="str">
            <v>MOISSINAC</v>
          </cell>
          <cell r="AW24">
            <v>2761</v>
          </cell>
          <cell r="AX24">
            <v>2.1186804229999998</v>
          </cell>
          <cell r="AY24">
            <v>1.509667938</v>
          </cell>
          <cell r="AZ24">
            <v>1.053452493</v>
          </cell>
          <cell r="BA24">
            <v>238</v>
          </cell>
          <cell r="BB24" t="str">
            <v>SI</v>
          </cell>
          <cell r="BC24">
            <v>0</v>
          </cell>
          <cell r="BD24">
            <v>0</v>
          </cell>
        </row>
        <row r="25">
          <cell r="A25" t="str">
            <v>12135</v>
          </cell>
          <cell r="B25" t="str">
            <v>CAISSE EPARGNE BOURGOGNE FRANCHE-COMTE</v>
          </cell>
          <cell r="C25" t="str">
            <v>3. Autres (GEA CBD)</v>
          </cell>
          <cell r="D25">
            <v>201512</v>
          </cell>
          <cell r="E25">
            <v>4.8300000000000003E-2</v>
          </cell>
          <cell r="F25">
            <v>0.1993</v>
          </cell>
          <cell r="G25">
            <v>7.9480309289999997</v>
          </cell>
          <cell r="H25">
            <v>0.38388989387069999</v>
          </cell>
          <cell r="I25">
            <v>1.5840425641497</v>
          </cell>
          <cell r="O25">
            <v>5712</v>
          </cell>
          <cell r="P25" t="str">
            <v>352483341</v>
          </cell>
          <cell r="Q25" t="str">
            <v>PM</v>
          </cell>
          <cell r="R25" t="str">
            <v>270</v>
          </cell>
          <cell r="S25" t="str">
            <v>01</v>
          </cell>
          <cell r="T25" t="str">
            <v>Etablissement de crédit</v>
          </cell>
          <cell r="U25" t="str">
            <v>201</v>
          </cell>
          <cell r="V25" t="str">
            <v>Banque mutualiste ou coopérative</v>
          </cell>
          <cell r="W25" t="str">
            <v>001</v>
          </cell>
          <cell r="X25" t="str">
            <v>Agrément ACPR</v>
          </cell>
          <cell r="Y25">
            <v>8</v>
          </cell>
          <cell r="Z25" t="str">
            <v>RESTRUCTURATION AVEC REPRISE DE CIB</v>
          </cell>
          <cell r="AA25" t="str">
            <v>FR</v>
          </cell>
          <cell r="AB25" t="str">
            <v> France</v>
          </cell>
          <cell r="AC25" t="str">
            <v>S. BANCAIRE MUTUALISTE ET AUTRES RESEAUX</v>
          </cell>
          <cell r="AD25">
            <v>1163</v>
          </cell>
          <cell r="AE25" t="str">
            <v>GPE BPCE</v>
          </cell>
          <cell r="AF25">
            <v>0</v>
          </cell>
          <cell r="AG25" t="str">
            <v>21000</v>
          </cell>
          <cell r="AH25" t="str">
            <v>FR</v>
          </cell>
          <cell r="AI25" t="str">
            <v/>
          </cell>
          <cell r="AJ25" t="str">
            <v/>
          </cell>
          <cell r="AK25" t="str">
            <v>EC</v>
          </cell>
          <cell r="AL25" t="str">
            <v>Bq mut</v>
          </cell>
          <cell r="AM25" t="str">
            <v>PERSONNE_MORALE_SOCIETE</v>
          </cell>
          <cell r="AN25" t="str">
            <v>BPCE</v>
          </cell>
          <cell r="AO25" t="str">
            <v>Groupes mutualistes</v>
          </cell>
          <cell r="AP25" t="str">
            <v/>
          </cell>
          <cell r="AQ25" t="str">
            <v/>
          </cell>
          <cell r="AR25" t="str">
            <v>FR</v>
          </cell>
          <cell r="AS25" t="str">
            <v>FRANCE</v>
          </cell>
          <cell r="AT25" t="str">
            <v/>
          </cell>
          <cell r="AU25" t="str">
            <v/>
          </cell>
          <cell r="AV25" t="str">
            <v>BOUJAOUD</v>
          </cell>
          <cell r="AW25">
            <v>2762</v>
          </cell>
          <cell r="AX25">
            <v>17.186253756999999</v>
          </cell>
          <cell r="AY25">
            <v>9.3535563249999996</v>
          </cell>
          <cell r="AZ25">
            <v>11.929350517000001</v>
          </cell>
          <cell r="BA25">
            <v>74</v>
          </cell>
          <cell r="BB25" t="str">
            <v>SI</v>
          </cell>
          <cell r="BC25">
            <v>0</v>
          </cell>
          <cell r="BD25">
            <v>1</v>
          </cell>
        </row>
        <row r="26">
          <cell r="A26" t="str">
            <v>12206</v>
          </cell>
          <cell r="B26" t="str">
            <v>CRCAM DES COTES-D'ARMOR</v>
          </cell>
          <cell r="C26" t="str">
            <v>3. Autres (GEA CBD)</v>
          </cell>
          <cell r="D26">
            <v>201512</v>
          </cell>
          <cell r="E26">
            <v>5.6399999999999999E-2</v>
          </cell>
          <cell r="F26">
            <v>0.1757</v>
          </cell>
          <cell r="G26">
            <v>5.6264519999999996</v>
          </cell>
          <cell r="H26">
            <v>0.31733189279999996</v>
          </cell>
          <cell r="I26">
            <v>0.9885676163999999</v>
          </cell>
          <cell r="J26">
            <v>2.8400000000000002E-2</v>
          </cell>
          <cell r="K26">
            <v>0.4496</v>
          </cell>
          <cell r="L26">
            <v>1.616493</v>
          </cell>
          <cell r="M26">
            <v>4.5908401200000004E-2</v>
          </cell>
          <cell r="N26">
            <v>0.72677525279999999</v>
          </cell>
          <cell r="O26">
            <v>5928</v>
          </cell>
          <cell r="P26" t="str">
            <v>777456179</v>
          </cell>
          <cell r="Q26" t="str">
            <v>PM</v>
          </cell>
          <cell r="R26" t="str">
            <v>210</v>
          </cell>
          <cell r="S26" t="str">
            <v>01</v>
          </cell>
          <cell r="T26" t="str">
            <v>Etablissement de crédit</v>
          </cell>
          <cell r="U26" t="str">
            <v>201</v>
          </cell>
          <cell r="V26" t="str">
            <v>Banque mutualiste ou coopérative</v>
          </cell>
          <cell r="W26" t="str">
            <v>001</v>
          </cell>
          <cell r="X26" t="str">
            <v>Agrément ACPR</v>
          </cell>
          <cell r="Y26">
            <v>6</v>
          </cell>
          <cell r="Z26" t="str">
            <v>NOUVEL ETABLISSEMENT</v>
          </cell>
          <cell r="AA26" t="str">
            <v>FR</v>
          </cell>
          <cell r="AB26" t="str">
            <v> France</v>
          </cell>
          <cell r="AC26" t="str">
            <v>S. BANCAIRE MUTUALISTE ET AUTRES RESEAUX</v>
          </cell>
          <cell r="AD26">
            <v>27</v>
          </cell>
          <cell r="AE26" t="str">
            <v>GPE CREDIT AGRICOLE</v>
          </cell>
          <cell r="AF26">
            <v>0</v>
          </cell>
          <cell r="AG26" t="str">
            <v>22440</v>
          </cell>
          <cell r="AH26" t="str">
            <v>FR</v>
          </cell>
          <cell r="AI26" t="str">
            <v/>
          </cell>
          <cell r="AJ26" t="str">
            <v/>
          </cell>
          <cell r="AK26" t="str">
            <v>EC</v>
          </cell>
          <cell r="AL26" t="str">
            <v>Bq mut</v>
          </cell>
          <cell r="AM26" t="str">
            <v>PERSONNE_MORALE_SOCIETE</v>
          </cell>
          <cell r="AN26" t="str">
            <v>CREDIT AGRICOLE</v>
          </cell>
          <cell r="AO26" t="str">
            <v>Groupes mutualistes</v>
          </cell>
          <cell r="AP26" t="str">
            <v/>
          </cell>
          <cell r="AQ26" t="str">
            <v/>
          </cell>
          <cell r="AR26" t="str">
            <v>FR</v>
          </cell>
          <cell r="AS26" t="str">
            <v>FRANCE</v>
          </cell>
          <cell r="AT26" t="str">
            <v/>
          </cell>
          <cell r="AU26" t="str">
            <v/>
          </cell>
          <cell r="AV26" t="str">
            <v>BALLABRIGA</v>
          </cell>
          <cell r="AW26">
            <v>2761</v>
          </cell>
          <cell r="AX26">
            <v>8.6269581539999987</v>
          </cell>
          <cell r="AY26">
            <v>6.3993837679999999</v>
          </cell>
          <cell r="AZ26">
            <v>1.998181754</v>
          </cell>
          <cell r="BA26">
            <v>129</v>
          </cell>
          <cell r="BB26" t="str">
            <v>SI</v>
          </cell>
          <cell r="BC26">
            <v>0</v>
          </cell>
          <cell r="BD26">
            <v>0</v>
          </cell>
        </row>
        <row r="27">
          <cell r="A27" t="str">
            <v>12406</v>
          </cell>
          <cell r="B27" t="str">
            <v>CRCAM CHARENTE-PERIGORD</v>
          </cell>
          <cell r="C27" t="str">
            <v>3. Autres (GEA CBD)</v>
          </cell>
          <cell r="D27">
            <v>201512</v>
          </cell>
          <cell r="E27">
            <v>5.0799999999999998E-2</v>
          </cell>
          <cell r="F27">
            <v>0.17</v>
          </cell>
          <cell r="G27">
            <v>4.9775859999999996</v>
          </cell>
          <cell r="H27">
            <v>0.25286136879999999</v>
          </cell>
          <cell r="I27">
            <v>0.84618961999999998</v>
          </cell>
          <cell r="J27">
            <v>2.63E-2</v>
          </cell>
          <cell r="K27">
            <v>0.44190000000000002</v>
          </cell>
          <cell r="L27">
            <v>1.8835109999999999</v>
          </cell>
          <cell r="M27">
            <v>4.9536339299999996E-2</v>
          </cell>
          <cell r="N27">
            <v>0.83232351090000001</v>
          </cell>
          <cell r="O27">
            <v>6261</v>
          </cell>
          <cell r="P27" t="str">
            <v>775569726</v>
          </cell>
          <cell r="Q27" t="str">
            <v>PM</v>
          </cell>
          <cell r="R27" t="str">
            <v>210</v>
          </cell>
          <cell r="S27" t="str">
            <v>01</v>
          </cell>
          <cell r="T27" t="str">
            <v>Etablissement de crédit</v>
          </cell>
          <cell r="U27" t="str">
            <v>201</v>
          </cell>
          <cell r="V27" t="str">
            <v>Banque mutualiste ou coopérative</v>
          </cell>
          <cell r="W27" t="str">
            <v>001</v>
          </cell>
          <cell r="X27" t="str">
            <v>Agrément ACPR</v>
          </cell>
          <cell r="Y27">
            <v>6</v>
          </cell>
          <cell r="Z27" t="str">
            <v>NOUVEL ETABLISSEMENT</v>
          </cell>
          <cell r="AA27" t="str">
            <v>FR</v>
          </cell>
          <cell r="AB27" t="str">
            <v> France</v>
          </cell>
          <cell r="AC27" t="str">
            <v>S. BANCAIRE MUTUALISTE ET AUTRES RESEAUX</v>
          </cell>
          <cell r="AD27">
            <v>27</v>
          </cell>
          <cell r="AE27" t="str">
            <v>GPE CREDIT AGRICOLE</v>
          </cell>
          <cell r="AF27">
            <v>0</v>
          </cell>
          <cell r="AG27" t="str">
            <v>16800</v>
          </cell>
          <cell r="AH27" t="str">
            <v>FR</v>
          </cell>
          <cell r="AI27" t="str">
            <v/>
          </cell>
          <cell r="AJ27" t="str">
            <v/>
          </cell>
          <cell r="AK27" t="str">
            <v>EC</v>
          </cell>
          <cell r="AL27" t="str">
            <v>Bq mut</v>
          </cell>
          <cell r="AM27" t="str">
            <v>PERSONNE_MORALE_SOCIETE</v>
          </cell>
          <cell r="AN27" t="str">
            <v>CREDIT AGRICOLE</v>
          </cell>
          <cell r="AO27" t="str">
            <v>Groupes mutualistes</v>
          </cell>
          <cell r="AP27" t="str">
            <v/>
          </cell>
          <cell r="AQ27" t="str">
            <v/>
          </cell>
          <cell r="AR27" t="str">
            <v>FR</v>
          </cell>
          <cell r="AS27" t="str">
            <v>FRANCE</v>
          </cell>
          <cell r="AT27" t="str">
            <v/>
          </cell>
          <cell r="AU27" t="str">
            <v/>
          </cell>
          <cell r="AV27" t="str">
            <v>BALLABRIGA</v>
          </cell>
          <cell r="AW27">
            <v>2761</v>
          </cell>
          <cell r="AX27">
            <v>8.3908165399999994</v>
          </cell>
          <cell r="AY27">
            <v>5.9397233499999995</v>
          </cell>
          <cell r="AZ27">
            <v>2.5160812429999999</v>
          </cell>
          <cell r="BA27">
            <v>131</v>
          </cell>
          <cell r="BB27" t="str">
            <v>SI</v>
          </cell>
          <cell r="BC27">
            <v>0</v>
          </cell>
          <cell r="BD27">
            <v>0</v>
          </cell>
        </row>
        <row r="28">
          <cell r="A28" t="str">
            <v>12506</v>
          </cell>
          <cell r="B28" t="str">
            <v>CRCAM FRANCHE-COMTE</v>
          </cell>
          <cell r="C28" t="str">
            <v>3. Autres (GEA CBD)</v>
          </cell>
          <cell r="D28">
            <v>201512</v>
          </cell>
          <cell r="E28">
            <v>4.53E-2</v>
          </cell>
          <cell r="F28">
            <v>0.16489999999999999</v>
          </cell>
          <cell r="G28">
            <v>8.3501829999999995</v>
          </cell>
          <cell r="H28">
            <v>0.37826328989999997</v>
          </cell>
          <cell r="I28">
            <v>1.3769451766999998</v>
          </cell>
          <cell r="J28">
            <v>3.95E-2</v>
          </cell>
          <cell r="K28">
            <v>0.45</v>
          </cell>
          <cell r="L28">
            <v>1.923881</v>
          </cell>
          <cell r="M28">
            <v>7.59932995E-2</v>
          </cell>
          <cell r="N28">
            <v>0.86574644999999995</v>
          </cell>
          <cell r="O28">
            <v>6460</v>
          </cell>
          <cell r="P28" t="str">
            <v>384899399</v>
          </cell>
          <cell r="Q28" t="str">
            <v>PM</v>
          </cell>
          <cell r="R28" t="str">
            <v>210</v>
          </cell>
          <cell r="S28" t="str">
            <v>01</v>
          </cell>
          <cell r="T28" t="str">
            <v>Etablissement de crédit</v>
          </cell>
          <cell r="U28" t="str">
            <v>201</v>
          </cell>
          <cell r="V28" t="str">
            <v>Banque mutualiste ou coopérative</v>
          </cell>
          <cell r="W28" t="str">
            <v>001</v>
          </cell>
          <cell r="X28" t="str">
            <v>Agrément ACPR</v>
          </cell>
          <cell r="Y28">
            <v>8</v>
          </cell>
          <cell r="Z28" t="str">
            <v>RESTRUCTURATION AVEC REPRISE DE CIB</v>
          </cell>
          <cell r="AA28" t="str">
            <v>FR</v>
          </cell>
          <cell r="AB28" t="str">
            <v> France</v>
          </cell>
          <cell r="AC28" t="str">
            <v>S. BANCAIRE MUTUALISTE ET AUTRES RESEAUX</v>
          </cell>
          <cell r="AD28">
            <v>27</v>
          </cell>
          <cell r="AE28" t="str">
            <v>GPE CREDIT AGRICOLE</v>
          </cell>
          <cell r="AF28">
            <v>0</v>
          </cell>
          <cell r="AG28" t="str">
            <v>25000</v>
          </cell>
          <cell r="AH28" t="str">
            <v>FR</v>
          </cell>
          <cell r="AI28" t="str">
            <v/>
          </cell>
          <cell r="AJ28" t="str">
            <v/>
          </cell>
          <cell r="AK28" t="str">
            <v>EC</v>
          </cell>
          <cell r="AL28" t="str">
            <v>Bq mut</v>
          </cell>
          <cell r="AM28" t="str">
            <v>PERSONNE_MORALE_SOCIETE</v>
          </cell>
          <cell r="AN28" t="str">
            <v>CREDIT AGRICOLE</v>
          </cell>
          <cell r="AO28" t="str">
            <v>Groupes mutualistes</v>
          </cell>
          <cell r="AP28" t="str">
            <v/>
          </cell>
          <cell r="AQ28" t="str">
            <v/>
          </cell>
          <cell r="AR28" t="str">
            <v>FR</v>
          </cell>
          <cell r="AS28" t="str">
            <v>FRANCE</v>
          </cell>
          <cell r="AT28" t="str">
            <v/>
          </cell>
          <cell r="AU28" t="str">
            <v/>
          </cell>
          <cell r="AV28" t="str">
            <v>PIGEON</v>
          </cell>
          <cell r="AW28">
            <v>2761</v>
          </cell>
          <cell r="AX28">
            <v>11.334156513</v>
          </cell>
          <cell r="AY28">
            <v>9.066834952999999</v>
          </cell>
          <cell r="AZ28">
            <v>3.2244213560000001</v>
          </cell>
          <cell r="BA28">
            <v>108</v>
          </cell>
          <cell r="BB28" t="str">
            <v>SI</v>
          </cell>
          <cell r="BC28">
            <v>0</v>
          </cell>
          <cell r="BD28">
            <v>0</v>
          </cell>
        </row>
        <row r="29">
          <cell r="A29" t="str">
            <v>12869</v>
          </cell>
          <cell r="B29" t="str">
            <v>BANQUE ACCORD</v>
          </cell>
          <cell r="C29" t="str">
            <v>2. CBD</v>
          </cell>
          <cell r="D29">
            <v>201512</v>
          </cell>
          <cell r="E29">
            <v>3.6600000000000001E-2</v>
          </cell>
          <cell r="F29">
            <v>0.47</v>
          </cell>
          <cell r="G29">
            <v>6.9394187499999997</v>
          </cell>
          <cell r="H29">
            <v>5.5515349999999998E-3</v>
          </cell>
          <cell r="O29">
            <v>7165</v>
          </cell>
          <cell r="P29" t="str">
            <v>546380197</v>
          </cell>
          <cell r="Q29" t="str">
            <v>PM</v>
          </cell>
          <cell r="R29" t="str">
            <v>105</v>
          </cell>
          <cell r="S29" t="str">
            <v>01</v>
          </cell>
          <cell r="T29" t="str">
            <v>Etablissement de crédit</v>
          </cell>
          <cell r="U29" t="str">
            <v>200</v>
          </cell>
          <cell r="V29" t="str">
            <v>Banque</v>
          </cell>
          <cell r="W29" t="str">
            <v>001</v>
          </cell>
          <cell r="X29" t="str">
            <v>Agrément ACPR</v>
          </cell>
          <cell r="Y29">
            <v>6</v>
          </cell>
          <cell r="Z29" t="str">
            <v>NOUVEL ETABLISSEMENT</v>
          </cell>
          <cell r="AA29" t="str">
            <v>FR</v>
          </cell>
          <cell r="AB29" t="str">
            <v> France</v>
          </cell>
          <cell r="AC29" t="str">
            <v>S. COMMERCIAL</v>
          </cell>
          <cell r="AD29">
            <v>65</v>
          </cell>
          <cell r="AE29" t="str">
            <v>GPE AUCHAN - MULLIEZ</v>
          </cell>
          <cell r="AF29">
            <v>1</v>
          </cell>
          <cell r="AG29" t="str">
            <v>59170</v>
          </cell>
          <cell r="AH29" t="str">
            <v>FR</v>
          </cell>
          <cell r="AI29" t="str">
            <v/>
          </cell>
          <cell r="AJ29" t="str">
            <v/>
          </cell>
          <cell r="AK29" t="str">
            <v>EC</v>
          </cell>
          <cell r="AL29" t="str">
            <v>Banque</v>
          </cell>
          <cell r="AM29" t="str">
            <v>PERSONNE_MORALE_SOCIETE</v>
          </cell>
          <cell r="AN29" t="str">
            <v>AUCHAN - MULLIEZ</v>
          </cell>
          <cell r="AO29" t="str">
            <v>Industrie, commerce, services, BTP, groupes professionnels</v>
          </cell>
          <cell r="AP29" t="str">
            <v/>
          </cell>
          <cell r="AQ29" t="str">
            <v/>
          </cell>
          <cell r="AR29" t="str">
            <v>FR</v>
          </cell>
          <cell r="AS29" t="str">
            <v>FRANCE</v>
          </cell>
          <cell r="AT29" t="str">
            <v/>
          </cell>
          <cell r="AU29" t="str">
            <v/>
          </cell>
          <cell r="AV29" t="str">
            <v>CHAUSSARD</v>
          </cell>
          <cell r="AW29">
            <v>2763</v>
          </cell>
          <cell r="AX29">
            <v>2.9128570070000004</v>
          </cell>
          <cell r="AY29">
            <v>0.95129634900000004</v>
          </cell>
          <cell r="AZ29">
            <v>0.34159423</v>
          </cell>
          <cell r="BA29">
            <v>208</v>
          </cell>
          <cell r="BB29" t="str">
            <v>LSI</v>
          </cell>
          <cell r="BC29">
            <v>0</v>
          </cell>
          <cell r="BD29">
            <v>1</v>
          </cell>
        </row>
        <row r="30">
          <cell r="A30" t="str">
            <v>12906</v>
          </cell>
          <cell r="B30" t="str">
            <v>CRCAM DU FINISTERE</v>
          </cell>
          <cell r="C30" t="str">
            <v>3. Autres (GEA CBD)</v>
          </cell>
          <cell r="D30">
            <v>201512</v>
          </cell>
          <cell r="E30">
            <v>5.1400000000000001E-2</v>
          </cell>
          <cell r="F30">
            <v>0.18049999999999999</v>
          </cell>
          <cell r="G30">
            <v>7.4755700000000003</v>
          </cell>
          <cell r="H30">
            <v>0.38424429800000004</v>
          </cell>
          <cell r="I30">
            <v>1.3493403850000001</v>
          </cell>
          <cell r="J30">
            <v>3.2599999999999997E-2</v>
          </cell>
          <cell r="K30">
            <v>0.44950000000000001</v>
          </cell>
          <cell r="L30">
            <v>2.039723</v>
          </cell>
          <cell r="M30">
            <v>6.6494969799999998E-2</v>
          </cell>
          <cell r="N30">
            <v>0.91685548849999998</v>
          </cell>
          <cell r="O30">
            <v>7215</v>
          </cell>
          <cell r="P30" t="str">
            <v>778134601</v>
          </cell>
          <cell r="Q30" t="str">
            <v>PM</v>
          </cell>
          <cell r="R30" t="str">
            <v>210</v>
          </cell>
          <cell r="S30" t="str">
            <v>01</v>
          </cell>
          <cell r="T30" t="str">
            <v>Etablissement de crédit</v>
          </cell>
          <cell r="U30" t="str">
            <v>201</v>
          </cell>
          <cell r="V30" t="str">
            <v>Banque mutualiste ou coopérative</v>
          </cell>
          <cell r="W30" t="str">
            <v>001</v>
          </cell>
          <cell r="X30" t="str">
            <v>Agrément ACPR</v>
          </cell>
          <cell r="Y30">
            <v>6</v>
          </cell>
          <cell r="Z30" t="str">
            <v>NOUVEL ETABLISSEMENT</v>
          </cell>
          <cell r="AA30" t="str">
            <v>FR</v>
          </cell>
          <cell r="AB30" t="str">
            <v> France</v>
          </cell>
          <cell r="AC30" t="str">
            <v>S. BANCAIRE MUTUALISTE ET AUTRES RESEAUX</v>
          </cell>
          <cell r="AD30">
            <v>27</v>
          </cell>
          <cell r="AE30" t="str">
            <v>GPE CREDIT AGRICOLE</v>
          </cell>
          <cell r="AF30">
            <v>0</v>
          </cell>
          <cell r="AG30" t="str">
            <v>29000</v>
          </cell>
          <cell r="AH30" t="str">
            <v>FR</v>
          </cell>
          <cell r="AI30" t="str">
            <v/>
          </cell>
          <cell r="AJ30" t="str">
            <v/>
          </cell>
          <cell r="AK30" t="str">
            <v>EC</v>
          </cell>
          <cell r="AL30" t="str">
            <v>Bq mut</v>
          </cell>
          <cell r="AM30" t="str">
            <v>PERSONNE_MORALE_SOCIETE</v>
          </cell>
          <cell r="AN30" t="str">
            <v>CREDIT AGRICOLE</v>
          </cell>
          <cell r="AO30" t="str">
            <v>Groupes mutualistes</v>
          </cell>
          <cell r="AP30" t="str">
            <v/>
          </cell>
          <cell r="AQ30" t="str">
            <v/>
          </cell>
          <cell r="AR30" t="str">
            <v>FR</v>
          </cell>
          <cell r="AS30" t="str">
            <v>FRANCE</v>
          </cell>
          <cell r="AT30" t="str">
            <v/>
          </cell>
          <cell r="AU30" t="str">
            <v/>
          </cell>
          <cell r="AV30" t="str">
            <v>LAFARQUE</v>
          </cell>
          <cell r="AW30">
            <v>2761</v>
          </cell>
          <cell r="AX30">
            <v>10.885798948000001</v>
          </cell>
          <cell r="AY30">
            <v>8.3856346540000004</v>
          </cell>
          <cell r="AZ30">
            <v>2.7103988960000001</v>
          </cell>
          <cell r="BA30">
            <v>111</v>
          </cell>
          <cell r="BB30" t="str">
            <v>SI</v>
          </cell>
          <cell r="BC30">
            <v>0</v>
          </cell>
          <cell r="BD30">
            <v>0</v>
          </cell>
        </row>
        <row r="31">
          <cell r="A31" t="str">
            <v>13106</v>
          </cell>
          <cell r="B31" t="str">
            <v>CRCAM TOULOUSE 31</v>
          </cell>
          <cell r="C31" t="str">
            <v>3. Autres (GEA CBD)</v>
          </cell>
          <cell r="D31">
            <v>201512</v>
          </cell>
          <cell r="E31">
            <v>4.65E-2</v>
          </cell>
          <cell r="F31">
            <v>0.1741</v>
          </cell>
          <cell r="G31">
            <v>5.9250769999999999</v>
          </cell>
          <cell r="H31">
            <v>0.27551608049999998</v>
          </cell>
          <cell r="I31">
            <v>1.0315559057000001</v>
          </cell>
          <cell r="J31">
            <v>4.0099999999999997E-2</v>
          </cell>
          <cell r="K31">
            <v>0.38950000000000001</v>
          </cell>
          <cell r="L31">
            <v>1.909273</v>
          </cell>
          <cell r="M31">
            <v>7.6561847299999999E-2</v>
          </cell>
          <cell r="N31">
            <v>0.74366183350000004</v>
          </cell>
          <cell r="O31">
            <v>7615</v>
          </cell>
          <cell r="P31" t="str">
            <v>776916207</v>
          </cell>
          <cell r="Q31" t="str">
            <v>PM</v>
          </cell>
          <cell r="R31" t="str">
            <v>210</v>
          </cell>
          <cell r="S31" t="str">
            <v>01</v>
          </cell>
          <cell r="T31" t="str">
            <v>Etablissement de crédit</v>
          </cell>
          <cell r="U31" t="str">
            <v>201</v>
          </cell>
          <cell r="V31" t="str">
            <v>Banque mutualiste ou coopérative</v>
          </cell>
          <cell r="W31" t="str">
            <v>001</v>
          </cell>
          <cell r="X31" t="str">
            <v>Agrément ACPR</v>
          </cell>
          <cell r="Y31">
            <v>6</v>
          </cell>
          <cell r="Z31" t="str">
            <v>NOUVEL ETABLISSEMENT</v>
          </cell>
          <cell r="AA31" t="str">
            <v>FR</v>
          </cell>
          <cell r="AB31" t="str">
            <v> France</v>
          </cell>
          <cell r="AC31" t="str">
            <v>S. BANCAIRE MUTUALISTE ET AUTRES RESEAUX</v>
          </cell>
          <cell r="AD31">
            <v>27</v>
          </cell>
          <cell r="AE31" t="str">
            <v>GPE CREDIT AGRICOLE</v>
          </cell>
          <cell r="AF31">
            <v>0</v>
          </cell>
          <cell r="AG31" t="str">
            <v>31000</v>
          </cell>
          <cell r="AH31" t="str">
            <v>FR</v>
          </cell>
          <cell r="AI31" t="str">
            <v/>
          </cell>
          <cell r="AJ31" t="str">
            <v/>
          </cell>
          <cell r="AK31" t="str">
            <v>EC</v>
          </cell>
          <cell r="AL31" t="str">
            <v>Bq mut</v>
          </cell>
          <cell r="AM31" t="str">
            <v>PERSONNE_MORALE_SOCIETE</v>
          </cell>
          <cell r="AN31" t="str">
            <v>CREDIT AGRICOLE</v>
          </cell>
          <cell r="AO31" t="str">
            <v>Groupes mutualistes</v>
          </cell>
          <cell r="AP31" t="str">
            <v/>
          </cell>
          <cell r="AQ31" t="str">
            <v/>
          </cell>
          <cell r="AR31" t="str">
            <v>FR</v>
          </cell>
          <cell r="AS31" t="str">
            <v>FRANCE</v>
          </cell>
          <cell r="AT31" t="str">
            <v/>
          </cell>
          <cell r="AU31" t="str">
            <v/>
          </cell>
          <cell r="AV31" t="str">
            <v>KHEYAR</v>
          </cell>
          <cell r="AW31">
            <v>2761</v>
          </cell>
          <cell r="AX31">
            <v>9.3279861929999992</v>
          </cell>
          <cell r="AY31">
            <v>6.9168920140000001</v>
          </cell>
          <cell r="AZ31">
            <v>3.1838107070000001</v>
          </cell>
          <cell r="BA31">
            <v>122</v>
          </cell>
          <cell r="BB31" t="str">
            <v>SI</v>
          </cell>
          <cell r="BC31">
            <v>0</v>
          </cell>
          <cell r="BD31">
            <v>0</v>
          </cell>
        </row>
        <row r="32">
          <cell r="A32" t="str">
            <v>13135</v>
          </cell>
          <cell r="B32" t="str">
            <v>CAISSE D EPARGNE DE MIDI-PYRENEES</v>
          </cell>
          <cell r="C32" t="str">
            <v>3. Autres (GEA CBD)</v>
          </cell>
          <cell r="D32">
            <v>201512</v>
          </cell>
          <cell r="E32">
            <v>3.5900000000000001E-2</v>
          </cell>
          <cell r="F32">
            <v>0.20069999999999999</v>
          </cell>
          <cell r="G32">
            <v>7.6753764689999997</v>
          </cell>
          <cell r="H32">
            <v>0.27554601523709998</v>
          </cell>
          <cell r="I32">
            <v>1.5404480573282999</v>
          </cell>
          <cell r="O32">
            <v>7663</v>
          </cell>
          <cell r="P32" t="str">
            <v>383354594</v>
          </cell>
          <cell r="Q32" t="str">
            <v>PM</v>
          </cell>
          <cell r="R32" t="str">
            <v>270</v>
          </cell>
          <cell r="S32" t="str">
            <v>01</v>
          </cell>
          <cell r="T32" t="str">
            <v>Etablissement de crédit</v>
          </cell>
          <cell r="U32" t="str">
            <v>201</v>
          </cell>
          <cell r="V32" t="str">
            <v>Banque mutualiste ou coopérative</v>
          </cell>
          <cell r="W32" t="str">
            <v>001</v>
          </cell>
          <cell r="X32" t="str">
            <v>Agrément ACPR</v>
          </cell>
          <cell r="Y32">
            <v>8</v>
          </cell>
          <cell r="Z32" t="str">
            <v>RESTRUCTURATION AVEC REPRISE DE CIB</v>
          </cell>
          <cell r="AA32" t="str">
            <v>FR</v>
          </cell>
          <cell r="AB32" t="str">
            <v> France</v>
          </cell>
          <cell r="AC32" t="str">
            <v>S. BANCAIRE MUTUALISTE ET AUTRES RESEAUX</v>
          </cell>
          <cell r="AD32">
            <v>1163</v>
          </cell>
          <cell r="AE32" t="str">
            <v>GPE BPCE</v>
          </cell>
          <cell r="AF32">
            <v>0</v>
          </cell>
          <cell r="AG32" t="str">
            <v>31100</v>
          </cell>
          <cell r="AH32" t="str">
            <v>FR</v>
          </cell>
          <cell r="AI32" t="str">
            <v/>
          </cell>
          <cell r="AJ32" t="str">
            <v/>
          </cell>
          <cell r="AK32" t="str">
            <v>EC</v>
          </cell>
          <cell r="AL32" t="str">
            <v>Bq mut</v>
          </cell>
          <cell r="AM32" t="str">
            <v>PERSONNE_MORALE_SOCIETE</v>
          </cell>
          <cell r="AN32" t="str">
            <v>BPCE</v>
          </cell>
          <cell r="AO32" t="str">
            <v>Groupes mutualistes</v>
          </cell>
          <cell r="AP32" t="str">
            <v/>
          </cell>
          <cell r="AQ32" t="str">
            <v/>
          </cell>
          <cell r="AR32" t="str">
            <v>FR</v>
          </cell>
          <cell r="AS32" t="str">
            <v>FRANCE</v>
          </cell>
          <cell r="AT32" t="str">
            <v/>
          </cell>
          <cell r="AU32" t="str">
            <v/>
          </cell>
          <cell r="AV32" t="str">
            <v>RINGWALD</v>
          </cell>
          <cell r="AW32">
            <v>2762</v>
          </cell>
          <cell r="AX32">
            <v>17.885010732000001</v>
          </cell>
          <cell r="AY32">
            <v>9.2057159219999996</v>
          </cell>
          <cell r="AZ32">
            <v>12.265355618000001</v>
          </cell>
          <cell r="BA32">
            <v>71</v>
          </cell>
          <cell r="BB32" t="str">
            <v>SI</v>
          </cell>
          <cell r="BC32">
            <v>0</v>
          </cell>
          <cell r="BD32">
            <v>1</v>
          </cell>
        </row>
        <row r="33">
          <cell r="A33" t="str">
            <v>13168</v>
          </cell>
          <cell r="B33" t="str">
            <v>BANQUE PSA FINANCE</v>
          </cell>
          <cell r="C33" t="str">
            <v>2. CBD</v>
          </cell>
          <cell r="D33">
            <v>201512</v>
          </cell>
          <cell r="E33">
            <v>3.5799999999999998E-2</v>
          </cell>
          <cell r="F33">
            <v>0.51859999999999995</v>
          </cell>
          <cell r="G33">
            <v>3.38835765417</v>
          </cell>
          <cell r="H33">
            <v>0.121303204019286</v>
          </cell>
          <cell r="I33">
            <v>1.7572022794525619</v>
          </cell>
          <cell r="J33">
            <v>6.9500000000000006E-2</v>
          </cell>
          <cell r="K33">
            <v>0</v>
          </cell>
          <cell r="L33">
            <v>1.6001932233699998</v>
          </cell>
          <cell r="M33">
            <v>0.11121342902421499</v>
          </cell>
          <cell r="N33">
            <v>0</v>
          </cell>
          <cell r="O33">
            <v>7719</v>
          </cell>
          <cell r="P33" t="str">
            <v>325952224</v>
          </cell>
          <cell r="Q33" t="str">
            <v>PM</v>
          </cell>
          <cell r="R33" t="str">
            <v>102</v>
          </cell>
          <cell r="S33" t="str">
            <v>01</v>
          </cell>
          <cell r="T33" t="str">
            <v>Etablissement de crédit</v>
          </cell>
          <cell r="U33" t="str">
            <v>200</v>
          </cell>
          <cell r="V33" t="str">
            <v>Banque</v>
          </cell>
          <cell r="W33" t="str">
            <v>001</v>
          </cell>
          <cell r="X33" t="str">
            <v>Agrément ACPR</v>
          </cell>
          <cell r="Y33">
            <v>6</v>
          </cell>
          <cell r="Z33" t="str">
            <v>NOUVEL ETABLISSEMENT</v>
          </cell>
          <cell r="AA33" t="str">
            <v>FR</v>
          </cell>
          <cell r="AB33" t="str">
            <v> France</v>
          </cell>
          <cell r="AC33" t="str">
            <v>S. INDUSTRIEL PRIVE</v>
          </cell>
          <cell r="AD33">
            <v>63</v>
          </cell>
          <cell r="AE33" t="str">
            <v>GPE PSA PEUGEOT CITROËN</v>
          </cell>
          <cell r="AF33">
            <v>1</v>
          </cell>
          <cell r="AG33" t="str">
            <v>75116</v>
          </cell>
          <cell r="AH33" t="str">
            <v>FR</v>
          </cell>
          <cell r="AI33" t="str">
            <v/>
          </cell>
          <cell r="AJ33" t="str">
            <v/>
          </cell>
          <cell r="AK33" t="str">
            <v>EC</v>
          </cell>
          <cell r="AL33" t="str">
            <v>Banque</v>
          </cell>
          <cell r="AM33" t="str">
            <v>PERSONNE_MORALE_SOCIETE</v>
          </cell>
          <cell r="AN33" t="str">
            <v>PSA PEUGEOT CITROËN</v>
          </cell>
          <cell r="AO33" t="str">
            <v>Industrie, commerce, services, BTP, groupes professionnels</v>
          </cell>
          <cell r="AP33" t="str">
            <v/>
          </cell>
          <cell r="AQ33" t="str">
            <v/>
          </cell>
          <cell r="AR33" t="str">
            <v>FR</v>
          </cell>
          <cell r="AS33" t="str">
            <v>FRANCE</v>
          </cell>
          <cell r="AT33" t="str">
            <v/>
          </cell>
          <cell r="AU33" t="str">
            <v/>
          </cell>
          <cell r="AV33" t="str">
            <v>GUITTON</v>
          </cell>
          <cell r="AW33">
            <v>2752</v>
          </cell>
          <cell r="AX33">
            <v>7.4395982620000005</v>
          </cell>
          <cell r="AY33">
            <v>1.98142778</v>
          </cell>
          <cell r="AZ33">
            <v>2.1547533590000003</v>
          </cell>
          <cell r="BA33">
            <v>139</v>
          </cell>
          <cell r="BB33" t="str">
            <v>LSI</v>
          </cell>
          <cell r="BC33">
            <v>0</v>
          </cell>
          <cell r="BD33">
            <v>1</v>
          </cell>
        </row>
        <row r="34">
          <cell r="A34" t="str">
            <v>13298</v>
          </cell>
          <cell r="B34" t="str">
            <v>BANQUE COM DU MARCHE NORD EUROPE-BCMNE</v>
          </cell>
          <cell r="C34" t="str">
            <v>3. Autres (GEA CBD)</v>
          </cell>
          <cell r="D34">
            <v>201512</v>
          </cell>
          <cell r="E34">
            <v>5.0599999999999999E-2</v>
          </cell>
          <cell r="F34">
            <v>0.30869999999999997</v>
          </cell>
          <cell r="G34">
            <v>1.99804089001</v>
          </cell>
          <cell r="H34">
            <v>0.10110086903450599</v>
          </cell>
          <cell r="I34">
            <v>0.61679522274608689</v>
          </cell>
          <cell r="O34">
            <v>7953</v>
          </cell>
          <cell r="P34" t="str">
            <v>403371750</v>
          </cell>
          <cell r="Q34" t="str">
            <v>PM</v>
          </cell>
          <cell r="R34" t="str">
            <v>105</v>
          </cell>
          <cell r="S34" t="str">
            <v>01</v>
          </cell>
          <cell r="T34" t="str">
            <v>Etablissement de crédit</v>
          </cell>
          <cell r="U34" t="str">
            <v>200</v>
          </cell>
          <cell r="V34" t="str">
            <v>Banque</v>
          </cell>
          <cell r="W34" t="str">
            <v>001</v>
          </cell>
          <cell r="X34" t="str">
            <v>Agrément ACPR</v>
          </cell>
          <cell r="Y34">
            <v>8</v>
          </cell>
          <cell r="Z34" t="str">
            <v>RESTRUCTURATION AVEC REPRISE DE CIB</v>
          </cell>
          <cell r="AA34" t="str">
            <v>FR</v>
          </cell>
          <cell r="AB34" t="str">
            <v> France</v>
          </cell>
          <cell r="AC34" t="str">
            <v>S. BANCAIRE MUTUALISTE ET AUTRES RESEAUX</v>
          </cell>
          <cell r="AD34">
            <v>29</v>
          </cell>
          <cell r="AE34" t="str">
            <v>GPE CREDIT MUTUEL</v>
          </cell>
          <cell r="AF34">
            <v>0</v>
          </cell>
          <cell r="AG34" t="str">
            <v>59800</v>
          </cell>
          <cell r="AH34" t="str">
            <v>FR</v>
          </cell>
          <cell r="AI34" t="str">
            <v/>
          </cell>
          <cell r="AJ34" t="str">
            <v/>
          </cell>
          <cell r="AK34" t="str">
            <v>EC</v>
          </cell>
          <cell r="AL34" t="str">
            <v>Banque</v>
          </cell>
          <cell r="AM34" t="str">
            <v>PERSONNE_MORALE_SOCIETE</v>
          </cell>
          <cell r="AN34" t="str">
            <v>CREDIT MUTUEL</v>
          </cell>
          <cell r="AO34" t="str">
            <v>Groupes mutualistes</v>
          </cell>
          <cell r="AP34" t="str">
            <v/>
          </cell>
          <cell r="AQ34" t="str">
            <v/>
          </cell>
          <cell r="AR34" t="str">
            <v>FR</v>
          </cell>
          <cell r="AS34" t="str">
            <v>FRANCE</v>
          </cell>
          <cell r="AT34" t="str">
            <v/>
          </cell>
          <cell r="AU34" t="str">
            <v/>
          </cell>
          <cell r="AV34" t="str">
            <v>QUILLIEN</v>
          </cell>
          <cell r="AW34">
            <v>2763</v>
          </cell>
          <cell r="AX34">
            <v>1.014901066</v>
          </cell>
          <cell r="AY34">
            <v>0.77106390400000002</v>
          </cell>
          <cell r="AZ34">
            <v>0.33957221500000001</v>
          </cell>
          <cell r="BA34">
            <v>308</v>
          </cell>
          <cell r="BB34" t="str">
            <v>SI</v>
          </cell>
          <cell r="BC34">
            <v>0</v>
          </cell>
          <cell r="BD34">
            <v>1</v>
          </cell>
        </row>
        <row r="35">
          <cell r="A35" t="str">
            <v>13306</v>
          </cell>
          <cell r="B35" t="str">
            <v>CRCAM D'AQUITAINE</v>
          </cell>
          <cell r="C35" t="str">
            <v>3. Autres (GEA CBD)</v>
          </cell>
          <cell r="D35">
            <v>201512</v>
          </cell>
          <cell r="E35">
            <v>4.7699999999999999E-2</v>
          </cell>
          <cell r="F35">
            <v>0.1711</v>
          </cell>
          <cell r="G35">
            <v>13.507815000000001</v>
          </cell>
          <cell r="H35">
            <v>0.64432277550000006</v>
          </cell>
          <cell r="I35">
            <v>2.3111871465</v>
          </cell>
          <cell r="J35">
            <v>4.6699999999999998E-2</v>
          </cell>
          <cell r="K35">
            <v>0.44330000000000003</v>
          </cell>
          <cell r="L35">
            <v>4.1912770000000004</v>
          </cell>
          <cell r="M35">
            <v>0.19573263590000001</v>
          </cell>
          <cell r="N35">
            <v>1.8579930941000002</v>
          </cell>
          <cell r="O35">
            <v>7967</v>
          </cell>
          <cell r="P35" t="str">
            <v>434651246</v>
          </cell>
          <cell r="Q35" t="str">
            <v>PM</v>
          </cell>
          <cell r="R35" t="str">
            <v>210</v>
          </cell>
          <cell r="S35" t="str">
            <v>01</v>
          </cell>
          <cell r="T35" t="str">
            <v>Etablissement de crédit</v>
          </cell>
          <cell r="U35" t="str">
            <v>201</v>
          </cell>
          <cell r="V35" t="str">
            <v>Banque mutualiste ou coopérative</v>
          </cell>
          <cell r="W35" t="str">
            <v>001</v>
          </cell>
          <cell r="X35" t="str">
            <v>Agrément ACPR</v>
          </cell>
          <cell r="Y35">
            <v>8</v>
          </cell>
          <cell r="Z35" t="str">
            <v>RESTRUCTURATION AVEC REPRISE DE CIB</v>
          </cell>
          <cell r="AA35" t="str">
            <v>FR</v>
          </cell>
          <cell r="AB35" t="str">
            <v> France</v>
          </cell>
          <cell r="AC35" t="str">
            <v>S. BANCAIRE MUTUALISTE ET AUTRES RESEAUX</v>
          </cell>
          <cell r="AD35">
            <v>27</v>
          </cell>
          <cell r="AE35" t="str">
            <v>GPE CREDIT AGRICOLE</v>
          </cell>
          <cell r="AF35">
            <v>0</v>
          </cell>
          <cell r="AG35" t="str">
            <v>33000</v>
          </cell>
          <cell r="AH35" t="str">
            <v>FR</v>
          </cell>
          <cell r="AI35" t="str">
            <v/>
          </cell>
          <cell r="AJ35" t="str">
            <v/>
          </cell>
          <cell r="AK35" t="str">
            <v>EC</v>
          </cell>
          <cell r="AL35" t="str">
            <v>Bq mut</v>
          </cell>
          <cell r="AM35" t="str">
            <v>PERSONNE_MORALE_SOCIETE</v>
          </cell>
          <cell r="AN35" t="str">
            <v>CREDIT AGRICOLE</v>
          </cell>
          <cell r="AO35" t="str">
            <v>Groupes mutualistes</v>
          </cell>
          <cell r="AP35" t="str">
            <v/>
          </cell>
          <cell r="AQ35" t="str">
            <v/>
          </cell>
          <cell r="AR35" t="str">
            <v>FR</v>
          </cell>
          <cell r="AS35" t="str">
            <v>FRANCE</v>
          </cell>
          <cell r="AT35" t="str">
            <v/>
          </cell>
          <cell r="AU35" t="str">
            <v/>
          </cell>
          <cell r="AV35" t="str">
            <v>LAFARQUE</v>
          </cell>
          <cell r="AW35">
            <v>2761</v>
          </cell>
          <cell r="AX35">
            <v>19.906621183999999</v>
          </cell>
          <cell r="AY35">
            <v>15.352736157999999</v>
          </cell>
          <cell r="AZ35">
            <v>6.508867693</v>
          </cell>
          <cell r="BA35">
            <v>64</v>
          </cell>
          <cell r="BB35" t="str">
            <v>SI</v>
          </cell>
          <cell r="BC35">
            <v>0</v>
          </cell>
          <cell r="BD35">
            <v>0</v>
          </cell>
        </row>
        <row r="36">
          <cell r="A36" t="str">
            <v>13335</v>
          </cell>
          <cell r="B36" t="str">
            <v>CAISSE EPARG. AQUITAINE POITOU CHARENTES</v>
          </cell>
          <cell r="C36" t="str">
            <v>3. Autres (GEA CBD)</v>
          </cell>
          <cell r="D36">
            <v>201512</v>
          </cell>
          <cell r="E36">
            <v>4.6800000000000001E-2</v>
          </cell>
          <cell r="F36">
            <v>0.215</v>
          </cell>
          <cell r="G36">
            <v>13.074760857999999</v>
          </cell>
          <cell r="H36">
            <v>0.61189880815440001</v>
          </cell>
          <cell r="I36">
            <v>2.8110735844699999</v>
          </cell>
          <cell r="O36">
            <v>8031</v>
          </cell>
          <cell r="P36" t="str">
            <v>353821028</v>
          </cell>
          <cell r="Q36" t="str">
            <v>PM</v>
          </cell>
          <cell r="R36" t="str">
            <v>270</v>
          </cell>
          <cell r="S36" t="str">
            <v>01</v>
          </cell>
          <cell r="T36" t="str">
            <v>Etablissement de crédit</v>
          </cell>
          <cell r="U36" t="str">
            <v>201</v>
          </cell>
          <cell r="V36" t="str">
            <v>Banque mutualiste ou coopérative</v>
          </cell>
          <cell r="W36" t="str">
            <v>001</v>
          </cell>
          <cell r="X36" t="str">
            <v>Agrément ACPR</v>
          </cell>
          <cell r="Y36">
            <v>8</v>
          </cell>
          <cell r="Z36" t="str">
            <v>RESTRUCTURATION AVEC REPRISE DE CIB</v>
          </cell>
          <cell r="AA36" t="str">
            <v>FR</v>
          </cell>
          <cell r="AB36" t="str">
            <v> France</v>
          </cell>
          <cell r="AC36" t="str">
            <v>S. BANCAIRE MUTUALISTE ET AUTRES RESEAUX</v>
          </cell>
          <cell r="AD36">
            <v>1163</v>
          </cell>
          <cell r="AE36" t="str">
            <v>GPE BPCE</v>
          </cell>
          <cell r="AF36">
            <v>0</v>
          </cell>
          <cell r="AG36" t="str">
            <v>33000</v>
          </cell>
          <cell r="AH36" t="str">
            <v>FR</v>
          </cell>
          <cell r="AI36" t="str">
            <v/>
          </cell>
          <cell r="AJ36" t="str">
            <v/>
          </cell>
          <cell r="AK36" t="str">
            <v>EC</v>
          </cell>
          <cell r="AL36" t="str">
            <v>Bq mut</v>
          </cell>
          <cell r="AM36" t="str">
            <v>PERSONNE_MORALE_SOCIETE</v>
          </cell>
          <cell r="AN36" t="str">
            <v>BPCE</v>
          </cell>
          <cell r="AO36" t="str">
            <v>Groupes mutualistes</v>
          </cell>
          <cell r="AP36" t="str">
            <v/>
          </cell>
          <cell r="AQ36" t="str">
            <v/>
          </cell>
          <cell r="AR36" t="str">
            <v>FR</v>
          </cell>
          <cell r="AS36" t="str">
            <v>FRANCE</v>
          </cell>
          <cell r="AT36" t="str">
            <v/>
          </cell>
          <cell r="AU36" t="str">
            <v/>
          </cell>
          <cell r="AV36" t="str">
            <v>PERREOL</v>
          </cell>
          <cell r="AW36">
            <v>2762</v>
          </cell>
          <cell r="AX36">
            <v>25.483349643</v>
          </cell>
          <cell r="AY36">
            <v>14.728629273999999</v>
          </cell>
          <cell r="AZ36">
            <v>18.706122317999998</v>
          </cell>
          <cell r="BA36">
            <v>50</v>
          </cell>
          <cell r="BB36" t="str">
            <v>SI</v>
          </cell>
          <cell r="BC36">
            <v>0</v>
          </cell>
          <cell r="BD36">
            <v>1</v>
          </cell>
        </row>
        <row r="37">
          <cell r="A37" t="str">
            <v>13485</v>
          </cell>
          <cell r="B37" t="str">
            <v>CAISSE D EPARGNE DU LANGUEDOC ROUSSILLON</v>
          </cell>
          <cell r="C37" t="str">
            <v>3. Autres (GEA CBD)</v>
          </cell>
          <cell r="D37">
            <v>201512</v>
          </cell>
          <cell r="E37">
            <v>5.6800000000000003E-2</v>
          </cell>
          <cell r="F37">
            <v>0.2069</v>
          </cell>
          <cell r="G37">
            <v>6.2628119450000002</v>
          </cell>
          <cell r="H37">
            <v>0.35572771847600004</v>
          </cell>
          <cell r="I37">
            <v>1.2957757914205001</v>
          </cell>
          <cell r="O37">
            <v>8339</v>
          </cell>
          <cell r="P37" t="str">
            <v>383451267</v>
          </cell>
          <cell r="Q37" t="str">
            <v>PM</v>
          </cell>
          <cell r="R37" t="str">
            <v>270</v>
          </cell>
          <cell r="S37" t="str">
            <v>01</v>
          </cell>
          <cell r="T37" t="str">
            <v>Etablissement de crédit</v>
          </cell>
          <cell r="U37" t="str">
            <v>201</v>
          </cell>
          <cell r="V37" t="str">
            <v>Banque mutualiste ou coopérative</v>
          </cell>
          <cell r="W37" t="str">
            <v>001</v>
          </cell>
          <cell r="X37" t="str">
            <v>Agrément ACPR</v>
          </cell>
          <cell r="Y37">
            <v>8</v>
          </cell>
          <cell r="Z37" t="str">
            <v>RESTRUCTURATION AVEC REPRISE DE CIB</v>
          </cell>
          <cell r="AA37" t="str">
            <v>FR</v>
          </cell>
          <cell r="AB37" t="str">
            <v> France</v>
          </cell>
          <cell r="AC37" t="str">
            <v>S. BANCAIRE MUTUALISTE ET AUTRES RESEAUX</v>
          </cell>
          <cell r="AD37">
            <v>1163</v>
          </cell>
          <cell r="AE37" t="str">
            <v>GPE BPCE</v>
          </cell>
          <cell r="AF37">
            <v>0</v>
          </cell>
          <cell r="AG37" t="str">
            <v>34000</v>
          </cell>
          <cell r="AH37" t="str">
            <v>FR</v>
          </cell>
          <cell r="AI37" t="str">
            <v/>
          </cell>
          <cell r="AJ37" t="str">
            <v/>
          </cell>
          <cell r="AK37" t="str">
            <v>EC</v>
          </cell>
          <cell r="AL37" t="str">
            <v>Bq mut</v>
          </cell>
          <cell r="AM37" t="str">
            <v>PERSONNE_MORALE_SOCIETE</v>
          </cell>
          <cell r="AN37" t="str">
            <v>BPCE</v>
          </cell>
          <cell r="AO37" t="str">
            <v>Groupes mutualistes</v>
          </cell>
          <cell r="AP37" t="str">
            <v/>
          </cell>
          <cell r="AQ37" t="str">
            <v/>
          </cell>
          <cell r="AR37" t="str">
            <v>FR</v>
          </cell>
          <cell r="AS37" t="str">
            <v>FRANCE</v>
          </cell>
          <cell r="AT37" t="str">
            <v/>
          </cell>
          <cell r="AU37" t="str">
            <v/>
          </cell>
          <cell r="AV37" t="str">
            <v>BOUJAOUD</v>
          </cell>
          <cell r="AW37">
            <v>2762</v>
          </cell>
          <cell r="AX37">
            <v>13.292471348999999</v>
          </cell>
          <cell r="AY37">
            <v>6.9482677000000006</v>
          </cell>
          <cell r="AZ37">
            <v>9.5671342500000005</v>
          </cell>
          <cell r="BA37">
            <v>93</v>
          </cell>
          <cell r="BB37" t="str">
            <v>SI</v>
          </cell>
          <cell r="BC37">
            <v>0</v>
          </cell>
          <cell r="BD37">
            <v>1</v>
          </cell>
        </row>
        <row r="38">
          <cell r="A38" t="str">
            <v>13506</v>
          </cell>
          <cell r="B38" t="str">
            <v>CRCAM DU LANGUEDOC</v>
          </cell>
          <cell r="C38" t="str">
            <v>3. Autres (GEA CBD)</v>
          </cell>
          <cell r="D38">
            <v>201512</v>
          </cell>
          <cell r="E38">
            <v>5.74E-2</v>
          </cell>
          <cell r="F38">
            <v>0.1918</v>
          </cell>
          <cell r="G38">
            <v>14.204243</v>
          </cell>
          <cell r="H38">
            <v>0.81532354819999997</v>
          </cell>
          <cell r="I38">
            <v>2.7243738074000001</v>
          </cell>
          <cell r="J38">
            <v>3.7600000000000001E-2</v>
          </cell>
          <cell r="K38">
            <v>0.41449999999999998</v>
          </cell>
          <cell r="L38">
            <v>4.5491739999999998</v>
          </cell>
          <cell r="M38">
            <v>0.17104894239999999</v>
          </cell>
          <cell r="N38">
            <v>1.8856326229999998</v>
          </cell>
          <cell r="O38">
            <v>8375</v>
          </cell>
          <cell r="P38" t="str">
            <v>492826417</v>
          </cell>
          <cell r="Q38" t="str">
            <v>PM</v>
          </cell>
          <cell r="R38" t="str">
            <v>210</v>
          </cell>
          <cell r="S38" t="str">
            <v>01</v>
          </cell>
          <cell r="T38" t="str">
            <v>Etablissement de crédit</v>
          </cell>
          <cell r="U38" t="str">
            <v>201</v>
          </cell>
          <cell r="V38" t="str">
            <v>Banque mutualiste ou coopérative</v>
          </cell>
          <cell r="W38" t="str">
            <v>001</v>
          </cell>
          <cell r="X38" t="str">
            <v>Agrément ACPR</v>
          </cell>
          <cell r="Y38">
            <v>8</v>
          </cell>
          <cell r="Z38" t="str">
            <v>RESTRUCTURATION AVEC REPRISE DE CIB</v>
          </cell>
          <cell r="AA38" t="str">
            <v>FR</v>
          </cell>
          <cell r="AB38" t="str">
            <v> France</v>
          </cell>
          <cell r="AC38" t="str">
            <v>S. BANCAIRE MUTUALISTE ET AUTRES RESEAUX</v>
          </cell>
          <cell r="AD38">
            <v>27</v>
          </cell>
          <cell r="AE38" t="str">
            <v>GPE CREDIT AGRICOLE</v>
          </cell>
          <cell r="AF38">
            <v>0</v>
          </cell>
          <cell r="AG38" t="str">
            <v>34970</v>
          </cell>
          <cell r="AH38" t="str">
            <v>FR</v>
          </cell>
          <cell r="AI38" t="str">
            <v/>
          </cell>
          <cell r="AJ38" t="str">
            <v/>
          </cell>
          <cell r="AK38" t="str">
            <v>EC</v>
          </cell>
          <cell r="AL38" t="str">
            <v>Bq mut</v>
          </cell>
          <cell r="AM38" t="str">
            <v>PERSONNE_MORALE_SOCIETE</v>
          </cell>
          <cell r="AN38" t="str">
            <v>CREDIT AGRICOLE</v>
          </cell>
          <cell r="AO38" t="str">
            <v>Groupes mutualistes</v>
          </cell>
          <cell r="AP38" t="str">
            <v/>
          </cell>
          <cell r="AQ38" t="str">
            <v/>
          </cell>
          <cell r="AR38" t="str">
            <v>FR</v>
          </cell>
          <cell r="AS38" t="str">
            <v>FRANCE</v>
          </cell>
          <cell r="AT38" t="str">
            <v/>
          </cell>
          <cell r="AU38" t="str">
            <v/>
          </cell>
          <cell r="AV38" t="str">
            <v>THUEZ</v>
          </cell>
          <cell r="AW38">
            <v>2761</v>
          </cell>
          <cell r="AX38">
            <v>22.268498315999999</v>
          </cell>
          <cell r="AY38">
            <v>16.416658560000002</v>
          </cell>
          <cell r="AZ38">
            <v>5.5103032729999999</v>
          </cell>
          <cell r="BA38">
            <v>54</v>
          </cell>
          <cell r="BB38" t="str">
            <v>SI</v>
          </cell>
          <cell r="BC38">
            <v>0</v>
          </cell>
          <cell r="BD38">
            <v>0</v>
          </cell>
        </row>
        <row r="39">
          <cell r="A39" t="str">
            <v>13507</v>
          </cell>
          <cell r="B39" t="str">
            <v>BANQUE POPULAIRE DU NORD</v>
          </cell>
          <cell r="C39" t="str">
            <v>3. Autres (GEA CBD)</v>
          </cell>
          <cell r="D39">
            <v>201512</v>
          </cell>
          <cell r="E39">
            <v>6.7799999999999999E-2</v>
          </cell>
          <cell r="F39">
            <v>0.15479999999999999</v>
          </cell>
          <cell r="G39">
            <v>5.505389869</v>
          </cell>
          <cell r="H39">
            <v>0.37326543311819999</v>
          </cell>
          <cell r="I39">
            <v>0.85223435172119999</v>
          </cell>
          <cell r="J39">
            <v>4.3499999999999997E-2</v>
          </cell>
          <cell r="K39">
            <v>0.44440000000000002</v>
          </cell>
          <cell r="L39">
            <v>1.3112998</v>
          </cell>
          <cell r="M39">
            <v>5.7041541299999998E-2</v>
          </cell>
          <cell r="N39">
            <v>0.58274163111999999</v>
          </cell>
          <cell r="O39">
            <v>8378</v>
          </cell>
          <cell r="P39" t="str">
            <v>457506566</v>
          </cell>
          <cell r="Q39" t="str">
            <v>PM</v>
          </cell>
          <cell r="R39" t="str">
            <v>202</v>
          </cell>
          <cell r="S39" t="str">
            <v>01</v>
          </cell>
          <cell r="T39" t="str">
            <v>Etablissement de crédit</v>
          </cell>
          <cell r="U39" t="str">
            <v>201</v>
          </cell>
          <cell r="V39" t="str">
            <v>Banque mutualiste ou coopérative</v>
          </cell>
          <cell r="W39" t="str">
            <v>001</v>
          </cell>
          <cell r="X39" t="str">
            <v>Agrément ACPR</v>
          </cell>
          <cell r="Y39">
            <v>6</v>
          </cell>
          <cell r="Z39" t="str">
            <v>NOUVEL ETABLISSEMENT</v>
          </cell>
          <cell r="AA39" t="str">
            <v>FR</v>
          </cell>
          <cell r="AB39" t="str">
            <v> France</v>
          </cell>
          <cell r="AC39" t="str">
            <v>S. BANCAIRE MUTUALISTE ET AUTRES RESEAUX</v>
          </cell>
          <cell r="AD39">
            <v>1163</v>
          </cell>
          <cell r="AE39" t="str">
            <v>GPE BPCE</v>
          </cell>
          <cell r="AF39">
            <v>0</v>
          </cell>
          <cell r="AG39" t="str">
            <v>59700</v>
          </cell>
          <cell r="AH39" t="str">
            <v>FR</v>
          </cell>
          <cell r="AI39" t="str">
            <v/>
          </cell>
          <cell r="AJ39" t="str">
            <v/>
          </cell>
          <cell r="AK39" t="str">
            <v>EC</v>
          </cell>
          <cell r="AL39" t="str">
            <v>Bq mut</v>
          </cell>
          <cell r="AM39" t="str">
            <v>PERSONNE_MORALE_SOCIETE</v>
          </cell>
          <cell r="AN39" t="str">
            <v>BPCE</v>
          </cell>
          <cell r="AO39" t="str">
            <v>Groupes mutualistes</v>
          </cell>
          <cell r="AP39" t="str">
            <v/>
          </cell>
          <cell r="AQ39" t="str">
            <v/>
          </cell>
          <cell r="AR39" t="str">
            <v>FR</v>
          </cell>
          <cell r="AS39" t="str">
            <v>FRANCE</v>
          </cell>
          <cell r="AT39" t="str">
            <v/>
          </cell>
          <cell r="AU39" t="str">
            <v/>
          </cell>
          <cell r="AV39" t="str">
            <v>BODIAN</v>
          </cell>
          <cell r="AW39">
            <v>2762</v>
          </cell>
          <cell r="AX39">
            <v>8.3088686620000001</v>
          </cell>
          <cell r="AY39">
            <v>4.8033782199999999</v>
          </cell>
          <cell r="AZ39">
            <v>4.7907428990000005</v>
          </cell>
          <cell r="BA39">
            <v>132</v>
          </cell>
          <cell r="BB39" t="str">
            <v>SI</v>
          </cell>
          <cell r="BC39">
            <v>0</v>
          </cell>
          <cell r="BD39">
            <v>1</v>
          </cell>
        </row>
        <row r="40">
          <cell r="A40" t="str">
            <v>13606</v>
          </cell>
          <cell r="B40" t="str">
            <v>CRCAM D ILLE ET VILAINE</v>
          </cell>
          <cell r="C40" t="str">
            <v>3. Autres (GEA CBD)</v>
          </cell>
          <cell r="D40">
            <v>201512</v>
          </cell>
          <cell r="E40">
            <v>4.2900000000000001E-2</v>
          </cell>
          <cell r="F40">
            <v>0.1671</v>
          </cell>
          <cell r="G40">
            <v>7.7813600000000003</v>
          </cell>
          <cell r="H40">
            <v>0.33382034399999999</v>
          </cell>
          <cell r="I40">
            <v>1.3002652560000001</v>
          </cell>
          <cell r="J40">
            <v>3.7499999999999999E-2</v>
          </cell>
          <cell r="K40">
            <v>0.38550000000000001</v>
          </cell>
          <cell r="L40">
            <v>1.489735</v>
          </cell>
          <cell r="M40">
            <v>5.58650625E-2</v>
          </cell>
          <cell r="N40">
            <v>0.57429284250000001</v>
          </cell>
          <cell r="O40">
            <v>8547</v>
          </cell>
          <cell r="P40" t="str">
            <v>775590847</v>
          </cell>
          <cell r="Q40" t="str">
            <v>PM</v>
          </cell>
          <cell r="R40" t="str">
            <v>210</v>
          </cell>
          <cell r="S40" t="str">
            <v>01</v>
          </cell>
          <cell r="T40" t="str">
            <v>Etablissement de crédit</v>
          </cell>
          <cell r="U40" t="str">
            <v>201</v>
          </cell>
          <cell r="V40" t="str">
            <v>Banque mutualiste ou coopérative</v>
          </cell>
          <cell r="W40" t="str">
            <v>001</v>
          </cell>
          <cell r="X40" t="str">
            <v>Agrément ACPR</v>
          </cell>
          <cell r="Y40">
            <v>6</v>
          </cell>
          <cell r="Z40" t="str">
            <v>NOUVEL ETABLISSEMENT</v>
          </cell>
          <cell r="AA40" t="str">
            <v>FR</v>
          </cell>
          <cell r="AB40" t="str">
            <v> France</v>
          </cell>
          <cell r="AC40" t="str">
            <v>S. BANCAIRE MUTUALISTE ET AUTRES RESEAUX</v>
          </cell>
          <cell r="AD40">
            <v>27</v>
          </cell>
          <cell r="AE40" t="str">
            <v>GPE CREDIT AGRICOLE</v>
          </cell>
          <cell r="AF40">
            <v>0</v>
          </cell>
          <cell r="AG40" t="str">
            <v>35136</v>
          </cell>
          <cell r="AH40" t="str">
            <v>FR</v>
          </cell>
          <cell r="AI40" t="str">
            <v/>
          </cell>
          <cell r="AJ40" t="str">
            <v/>
          </cell>
          <cell r="AK40" t="str">
            <v>EC</v>
          </cell>
          <cell r="AL40" t="str">
            <v>Bq mut</v>
          </cell>
          <cell r="AM40" t="str">
            <v>PERSONNE_MORALE_SOCIETE</v>
          </cell>
          <cell r="AN40" t="str">
            <v>CREDIT AGRICOLE</v>
          </cell>
          <cell r="AO40" t="str">
            <v>Groupes mutualistes</v>
          </cell>
          <cell r="AP40" t="str">
            <v/>
          </cell>
          <cell r="AQ40" t="str">
            <v/>
          </cell>
          <cell r="AR40" t="str">
            <v>FR</v>
          </cell>
          <cell r="AS40" t="str">
            <v>FRANCE</v>
          </cell>
          <cell r="AT40" t="str">
            <v/>
          </cell>
          <cell r="AU40" t="str">
            <v/>
          </cell>
          <cell r="AV40" t="str">
            <v>PIGEON</v>
          </cell>
          <cell r="AW40">
            <v>2761</v>
          </cell>
          <cell r="AX40">
            <v>10.695996436000001</v>
          </cell>
          <cell r="AY40">
            <v>8.1663176699999998</v>
          </cell>
          <cell r="AZ40">
            <v>2.371362124</v>
          </cell>
          <cell r="BA40">
            <v>112</v>
          </cell>
          <cell r="BB40" t="str">
            <v>SI</v>
          </cell>
          <cell r="BC40">
            <v>0</v>
          </cell>
          <cell r="BD40">
            <v>0</v>
          </cell>
        </row>
        <row r="41">
          <cell r="A41" t="str">
            <v>13807</v>
          </cell>
          <cell r="B41" t="str">
            <v>BANQUE POPULAIRE ATLANTIQUE</v>
          </cell>
          <cell r="C41" t="str">
            <v>3. Autres (GEA CBD)</v>
          </cell>
          <cell r="D41">
            <v>201512</v>
          </cell>
          <cell r="E41">
            <v>7.6100000000000001E-2</v>
          </cell>
          <cell r="F41">
            <v>0.17780000000000001</v>
          </cell>
          <cell r="G41">
            <v>6.8583961420000001</v>
          </cell>
          <cell r="H41">
            <v>0.52192394640619999</v>
          </cell>
          <cell r="I41">
            <v>1.2194228340476001</v>
          </cell>
          <cell r="J41">
            <v>6.6600000000000006E-2</v>
          </cell>
          <cell r="K41">
            <v>0.43969999999999998</v>
          </cell>
          <cell r="L41">
            <v>2.715993031</v>
          </cell>
          <cell r="M41">
            <v>0.18088513586460001</v>
          </cell>
          <cell r="N41">
            <v>1.1942221357306999</v>
          </cell>
          <cell r="O41">
            <v>8873</v>
          </cell>
          <cell r="P41" t="str">
            <v>857500227</v>
          </cell>
          <cell r="Q41" t="str">
            <v>PM</v>
          </cell>
          <cell r="R41" t="str">
            <v>202</v>
          </cell>
          <cell r="S41" t="str">
            <v>01</v>
          </cell>
          <cell r="T41" t="str">
            <v>Etablissement de crédit</v>
          </cell>
          <cell r="U41" t="str">
            <v>201</v>
          </cell>
          <cell r="V41" t="str">
            <v>Banque mutualiste ou coopérative</v>
          </cell>
          <cell r="W41" t="str">
            <v>001</v>
          </cell>
          <cell r="X41" t="str">
            <v>Agrément ACPR</v>
          </cell>
          <cell r="Y41">
            <v>6</v>
          </cell>
          <cell r="Z41" t="str">
            <v>NOUVEL ETABLISSEMENT</v>
          </cell>
          <cell r="AA41" t="str">
            <v>FR</v>
          </cell>
          <cell r="AB41" t="str">
            <v> France</v>
          </cell>
          <cell r="AC41" t="str">
            <v>S. BANCAIRE MUTUALISTE ET AUTRES RESEAUX</v>
          </cell>
          <cell r="AD41">
            <v>1163</v>
          </cell>
          <cell r="AE41" t="str">
            <v>GPE BPCE</v>
          </cell>
          <cell r="AF41">
            <v>0</v>
          </cell>
          <cell r="AG41" t="str">
            <v>44000</v>
          </cell>
          <cell r="AH41" t="str">
            <v>FR</v>
          </cell>
          <cell r="AI41" t="str">
            <v/>
          </cell>
          <cell r="AJ41" t="str">
            <v/>
          </cell>
          <cell r="AK41" t="str">
            <v>EC</v>
          </cell>
          <cell r="AL41" t="str">
            <v>Bq mut</v>
          </cell>
          <cell r="AM41" t="str">
            <v>PERSONNE_MORALE_SOCIETE</v>
          </cell>
          <cell r="AN41" t="str">
            <v>BPCE</v>
          </cell>
          <cell r="AO41" t="str">
            <v>Groupes mutualistes</v>
          </cell>
          <cell r="AP41" t="str">
            <v/>
          </cell>
          <cell r="AQ41" t="str">
            <v/>
          </cell>
          <cell r="AR41" t="str">
            <v>FR</v>
          </cell>
          <cell r="AS41" t="str">
            <v>FRANCE</v>
          </cell>
          <cell r="AT41" t="str">
            <v/>
          </cell>
          <cell r="AU41" t="str">
            <v/>
          </cell>
          <cell r="AV41" t="str">
            <v>CHEA</v>
          </cell>
          <cell r="AW41">
            <v>2762</v>
          </cell>
          <cell r="AX41">
            <v>9.4894546789999996</v>
          </cell>
          <cell r="AY41">
            <v>6.7843575969999996</v>
          </cell>
          <cell r="AZ41">
            <v>6.5235350680000002</v>
          </cell>
          <cell r="BA41">
            <v>121</v>
          </cell>
          <cell r="BB41" t="str">
            <v>SI</v>
          </cell>
          <cell r="BC41">
            <v>0</v>
          </cell>
          <cell r="BD41">
            <v>1</v>
          </cell>
        </row>
        <row r="42">
          <cell r="A42" t="str">
            <v>13825</v>
          </cell>
          <cell r="B42" t="str">
            <v>CAISSE D EPARGNE RHONE ALPES</v>
          </cell>
          <cell r="C42" t="str">
            <v>3. Autres (GEA CBD)</v>
          </cell>
          <cell r="D42">
            <v>201512</v>
          </cell>
          <cell r="E42">
            <v>5.0500000000000003E-2</v>
          </cell>
          <cell r="F42">
            <v>0.21110000000000001</v>
          </cell>
          <cell r="G42">
            <v>16.709546028999998</v>
          </cell>
          <cell r="H42">
            <v>0.84383207446449993</v>
          </cell>
          <cell r="I42">
            <v>3.5273851667218996</v>
          </cell>
          <cell r="O42">
            <v>8900</v>
          </cell>
          <cell r="P42" t="str">
            <v>384006029</v>
          </cell>
          <cell r="Q42" t="str">
            <v>PM</v>
          </cell>
          <cell r="R42" t="str">
            <v>270</v>
          </cell>
          <cell r="S42" t="str">
            <v>01</v>
          </cell>
          <cell r="T42" t="str">
            <v>Etablissement de crédit</v>
          </cell>
          <cell r="U42" t="str">
            <v>201</v>
          </cell>
          <cell r="V42" t="str">
            <v>Banque mutualiste ou coopérative</v>
          </cell>
          <cell r="W42" t="str">
            <v>001</v>
          </cell>
          <cell r="X42" t="str">
            <v>Agrément ACPR</v>
          </cell>
          <cell r="Y42">
            <v>8</v>
          </cell>
          <cell r="Z42" t="str">
            <v>RESTRUCTURATION AVEC REPRISE DE CIB</v>
          </cell>
          <cell r="AA42" t="str">
            <v>FR</v>
          </cell>
          <cell r="AB42" t="str">
            <v> France</v>
          </cell>
          <cell r="AC42" t="str">
            <v>S. BANCAIRE MUTUALISTE ET AUTRES RESEAUX</v>
          </cell>
          <cell r="AD42">
            <v>1163</v>
          </cell>
          <cell r="AE42" t="str">
            <v>GPE BPCE</v>
          </cell>
          <cell r="AF42">
            <v>0</v>
          </cell>
          <cell r="AG42" t="str">
            <v>69003</v>
          </cell>
          <cell r="AH42" t="str">
            <v>FR</v>
          </cell>
          <cell r="AI42" t="str">
            <v/>
          </cell>
          <cell r="AJ42" t="str">
            <v/>
          </cell>
          <cell r="AK42" t="str">
            <v>EC</v>
          </cell>
          <cell r="AL42" t="str">
            <v>Bq mut</v>
          </cell>
          <cell r="AM42" t="str">
            <v>PERSONNE_MORALE_SOCIETE</v>
          </cell>
          <cell r="AN42" t="str">
            <v>BPCE</v>
          </cell>
          <cell r="AO42" t="str">
            <v>Groupes mutualistes</v>
          </cell>
          <cell r="AP42" t="str">
            <v/>
          </cell>
          <cell r="AQ42" t="str">
            <v/>
          </cell>
          <cell r="AR42" t="str">
            <v>FR</v>
          </cell>
          <cell r="AS42" t="str">
            <v>FRANCE</v>
          </cell>
          <cell r="AT42" t="str">
            <v/>
          </cell>
          <cell r="AU42" t="str">
            <v/>
          </cell>
          <cell r="AV42" t="str">
            <v>JEQUIER</v>
          </cell>
          <cell r="AW42">
            <v>2762</v>
          </cell>
          <cell r="AX42">
            <v>35.137854520000005</v>
          </cell>
          <cell r="AY42">
            <v>19.840579757</v>
          </cell>
          <cell r="AZ42">
            <v>24.052375619999999</v>
          </cell>
          <cell r="BA42">
            <v>34</v>
          </cell>
          <cell r="BB42" t="str">
            <v>SI</v>
          </cell>
          <cell r="BC42">
            <v>0</v>
          </cell>
          <cell r="BD42">
            <v>1</v>
          </cell>
        </row>
        <row r="43">
          <cell r="A43" t="str">
            <v>13906</v>
          </cell>
          <cell r="B43" t="str">
            <v>CRCAM SUD RHONE-ALPES</v>
          </cell>
          <cell r="C43" t="str">
            <v>3. Autres (GEA CBD)</v>
          </cell>
          <cell r="D43">
            <v>201512</v>
          </cell>
          <cell r="E43">
            <v>3.09E-2</v>
          </cell>
          <cell r="F43">
            <v>0.16239999999999999</v>
          </cell>
          <cell r="G43">
            <v>10.748405999999999</v>
          </cell>
          <cell r="H43">
            <v>0.33212574540000001</v>
          </cell>
          <cell r="I43">
            <v>1.7455411343999998</v>
          </cell>
          <cell r="J43">
            <v>2.1100000000000001E-2</v>
          </cell>
          <cell r="K43">
            <v>0.36320000000000002</v>
          </cell>
          <cell r="L43">
            <v>2.950942</v>
          </cell>
          <cell r="M43">
            <v>6.2264876199999999E-2</v>
          </cell>
          <cell r="N43">
            <v>1.0717821344</v>
          </cell>
          <cell r="O43">
            <v>9044</v>
          </cell>
          <cell r="P43" t="str">
            <v>402121958</v>
          </cell>
          <cell r="Q43" t="str">
            <v>PM</v>
          </cell>
          <cell r="R43" t="str">
            <v>210</v>
          </cell>
          <cell r="S43" t="str">
            <v>01</v>
          </cell>
          <cell r="T43" t="str">
            <v>Etablissement de crédit</v>
          </cell>
          <cell r="U43" t="str">
            <v>201</v>
          </cell>
          <cell r="V43" t="str">
            <v>Banque mutualiste ou coopérative</v>
          </cell>
          <cell r="W43" t="str">
            <v>001</v>
          </cell>
          <cell r="X43" t="str">
            <v>Agrément ACPR</v>
          </cell>
          <cell r="Y43">
            <v>8</v>
          </cell>
          <cell r="Z43" t="str">
            <v>RESTRUCTURATION AVEC REPRISE DE CIB</v>
          </cell>
          <cell r="AA43" t="str">
            <v>FR</v>
          </cell>
          <cell r="AB43" t="str">
            <v> France</v>
          </cell>
          <cell r="AC43" t="str">
            <v>S. BANCAIRE MUTUALISTE ET AUTRES RESEAUX</v>
          </cell>
          <cell r="AD43">
            <v>27</v>
          </cell>
          <cell r="AE43" t="str">
            <v>GPE CREDIT AGRICOLE</v>
          </cell>
          <cell r="AF43">
            <v>0</v>
          </cell>
          <cell r="AG43" t="str">
            <v>38100</v>
          </cell>
          <cell r="AH43" t="str">
            <v>FR</v>
          </cell>
          <cell r="AI43" t="str">
            <v/>
          </cell>
          <cell r="AJ43" t="str">
            <v/>
          </cell>
          <cell r="AK43" t="str">
            <v>EC</v>
          </cell>
          <cell r="AL43" t="str">
            <v>Bq mut</v>
          </cell>
          <cell r="AM43" t="str">
            <v>PERSONNE_MORALE_SOCIETE</v>
          </cell>
          <cell r="AN43" t="str">
            <v>CREDIT AGRICOLE</v>
          </cell>
          <cell r="AO43" t="str">
            <v>Groupes mutualistes</v>
          </cell>
          <cell r="AP43" t="str">
            <v/>
          </cell>
          <cell r="AQ43" t="str">
            <v/>
          </cell>
          <cell r="AR43" t="str">
            <v>FR</v>
          </cell>
          <cell r="AS43" t="str">
            <v>FRANCE</v>
          </cell>
          <cell r="AT43" t="str">
            <v/>
          </cell>
          <cell r="AU43" t="str">
            <v/>
          </cell>
          <cell r="AV43" t="str">
            <v>RABIER</v>
          </cell>
          <cell r="AW43">
            <v>2761</v>
          </cell>
          <cell r="AX43">
            <v>17.013314878999999</v>
          </cell>
          <cell r="AY43">
            <v>12.536836932</v>
          </cell>
          <cell r="AZ43">
            <v>4.3269488389999999</v>
          </cell>
          <cell r="BA43">
            <v>75</v>
          </cell>
          <cell r="BB43" t="str">
            <v>SI</v>
          </cell>
          <cell r="BC43">
            <v>0</v>
          </cell>
          <cell r="BD43">
            <v>0</v>
          </cell>
        </row>
        <row r="44">
          <cell r="A44" t="str">
            <v>13907</v>
          </cell>
          <cell r="B44" t="str">
            <v>BANQUE POPULAIRE LOIRE ET LYONNAIS</v>
          </cell>
          <cell r="C44" t="str">
            <v>3. Autres (GEA CBD)</v>
          </cell>
          <cell r="D44">
            <v>201512</v>
          </cell>
          <cell r="E44">
            <v>7.4399999999999994E-2</v>
          </cell>
          <cell r="F44">
            <v>0.16439999999999999</v>
          </cell>
          <cell r="G44">
            <v>6.367282984</v>
          </cell>
          <cell r="H44">
            <v>0.47372585400959999</v>
          </cell>
          <cell r="I44">
            <v>1.0467813225695999</v>
          </cell>
          <cell r="J44">
            <v>3.7999999999999999E-2</v>
          </cell>
          <cell r="K44">
            <v>0.44019999999999998</v>
          </cell>
          <cell r="L44">
            <v>1.9874354999999999</v>
          </cell>
          <cell r="M44">
            <v>7.5522548999999994E-2</v>
          </cell>
          <cell r="N44">
            <v>0.87486910709999988</v>
          </cell>
          <cell r="O44">
            <v>9048</v>
          </cell>
          <cell r="P44" t="str">
            <v>956507875</v>
          </cell>
          <cell r="Q44" t="str">
            <v>PM</v>
          </cell>
          <cell r="R44" t="str">
            <v>202</v>
          </cell>
          <cell r="S44" t="str">
            <v>01</v>
          </cell>
          <cell r="T44" t="str">
            <v>Etablissement de crédit</v>
          </cell>
          <cell r="U44" t="str">
            <v>201</v>
          </cell>
          <cell r="V44" t="str">
            <v>Banque mutualiste ou coopérative</v>
          </cell>
          <cell r="W44" t="str">
            <v>001</v>
          </cell>
          <cell r="X44" t="str">
            <v>Agrément ACPR</v>
          </cell>
          <cell r="Y44">
            <v>6</v>
          </cell>
          <cell r="Z44" t="str">
            <v>NOUVEL ETABLISSEMENT</v>
          </cell>
          <cell r="AA44" t="str">
            <v>FR</v>
          </cell>
          <cell r="AB44" t="str">
            <v> France</v>
          </cell>
          <cell r="AC44" t="str">
            <v>S. BANCAIRE MUTUALISTE ET AUTRES RESEAUX</v>
          </cell>
          <cell r="AD44">
            <v>1163</v>
          </cell>
          <cell r="AE44" t="str">
            <v>GPE BPCE</v>
          </cell>
          <cell r="AF44">
            <v>0</v>
          </cell>
          <cell r="AG44" t="str">
            <v>69003</v>
          </cell>
          <cell r="AH44" t="str">
            <v>FR</v>
          </cell>
          <cell r="AI44" t="str">
            <v/>
          </cell>
          <cell r="AJ44" t="str">
            <v/>
          </cell>
          <cell r="AK44" t="str">
            <v>EC</v>
          </cell>
          <cell r="AL44" t="str">
            <v>Bq mut</v>
          </cell>
          <cell r="AM44" t="str">
            <v>PERSONNE_MORALE_SOCIETE</v>
          </cell>
          <cell r="AN44" t="str">
            <v>BPCE</v>
          </cell>
          <cell r="AO44" t="str">
            <v>Groupes mutualistes</v>
          </cell>
          <cell r="AP44" t="str">
            <v/>
          </cell>
          <cell r="AQ44" t="str">
            <v/>
          </cell>
          <cell r="AR44" t="str">
            <v>FR</v>
          </cell>
          <cell r="AS44" t="str">
            <v>FRANCE</v>
          </cell>
          <cell r="AT44" t="str">
            <v/>
          </cell>
          <cell r="AU44" t="str">
            <v/>
          </cell>
          <cell r="AV44" t="str">
            <v>BODIAN</v>
          </cell>
          <cell r="AW44">
            <v>2762</v>
          </cell>
          <cell r="AX44">
            <v>9.2983783570000007</v>
          </cell>
          <cell r="AY44">
            <v>5.7407305219999998</v>
          </cell>
          <cell r="AZ44">
            <v>6.6581066230000001</v>
          </cell>
          <cell r="BA44">
            <v>123</v>
          </cell>
          <cell r="BB44" t="str">
            <v>SI</v>
          </cell>
          <cell r="BC44">
            <v>0</v>
          </cell>
          <cell r="BD44">
            <v>1</v>
          </cell>
        </row>
        <row r="45">
          <cell r="A45" t="str">
            <v>14006</v>
          </cell>
          <cell r="B45" t="str">
            <v>CRCAM DE LA GUADELOUPE</v>
          </cell>
          <cell r="C45" t="str">
            <v>3. Autres (GEA CBD)</v>
          </cell>
          <cell r="D45">
            <v>201512</v>
          </cell>
          <cell r="E45">
            <v>0.08</v>
          </cell>
          <cell r="F45">
            <v>0.2185</v>
          </cell>
          <cell r="G45">
            <v>1.111775</v>
          </cell>
          <cell r="H45">
            <v>8.8941999999999993E-2</v>
          </cell>
          <cell r="I45">
            <v>0.24292283749999999</v>
          </cell>
          <cell r="J45">
            <v>2.1999999999999999E-2</v>
          </cell>
          <cell r="K45">
            <v>0.44900000000000001</v>
          </cell>
          <cell r="L45">
            <v>0.52945799999999998</v>
          </cell>
          <cell r="M45">
            <v>1.1648075999999999E-2</v>
          </cell>
          <cell r="N45">
            <v>0.23772664199999999</v>
          </cell>
          <cell r="O45">
            <v>9195</v>
          </cell>
          <cell r="P45" t="str">
            <v>314560772</v>
          </cell>
          <cell r="Q45" t="str">
            <v>PM</v>
          </cell>
          <cell r="R45" t="str">
            <v>216</v>
          </cell>
          <cell r="S45" t="str">
            <v>01</v>
          </cell>
          <cell r="T45" t="str">
            <v>Etablissement de crédit</v>
          </cell>
          <cell r="U45" t="str">
            <v>201</v>
          </cell>
          <cell r="V45" t="str">
            <v>Banque mutualiste ou coopérative</v>
          </cell>
          <cell r="W45" t="str">
            <v>001</v>
          </cell>
          <cell r="X45" t="str">
            <v>Agrément ACPR</v>
          </cell>
          <cell r="Y45">
            <v>6</v>
          </cell>
          <cell r="Z45" t="str">
            <v>NOUVEL ETABLISSEMENT</v>
          </cell>
          <cell r="AA45" t="str">
            <v>FR</v>
          </cell>
          <cell r="AB45" t="str">
            <v> France</v>
          </cell>
          <cell r="AC45" t="str">
            <v>S. BANCAIRE MUTUALISTE ET AUTRES RESEAUX</v>
          </cell>
          <cell r="AD45">
            <v>27</v>
          </cell>
          <cell r="AE45" t="str">
            <v>GPE CREDIT AGRICOLE</v>
          </cell>
          <cell r="AF45">
            <v>0</v>
          </cell>
          <cell r="AG45" t="str">
            <v>97139</v>
          </cell>
          <cell r="AH45" t="str">
            <v>FR</v>
          </cell>
          <cell r="AI45" t="str">
            <v/>
          </cell>
          <cell r="AJ45" t="str">
            <v/>
          </cell>
          <cell r="AK45" t="str">
            <v>EC</v>
          </cell>
          <cell r="AL45" t="str">
            <v>Bq mut</v>
          </cell>
          <cell r="AM45" t="str">
            <v>PERSONNE_MORALE_SOCIETE</v>
          </cell>
          <cell r="AN45" t="str">
            <v>CREDIT AGRICOLE</v>
          </cell>
          <cell r="AO45" t="str">
            <v>Groupes mutualistes</v>
          </cell>
          <cell r="AP45" t="str">
            <v/>
          </cell>
          <cell r="AQ45" t="str">
            <v/>
          </cell>
          <cell r="AR45" t="str">
            <v>FR</v>
          </cell>
          <cell r="AS45" t="str">
            <v>FRANCE</v>
          </cell>
          <cell r="AT45" t="str">
            <v/>
          </cell>
          <cell r="AU45" t="str">
            <v/>
          </cell>
          <cell r="AV45" t="str">
            <v>ONDO</v>
          </cell>
          <cell r="AW45">
            <v>2761</v>
          </cell>
          <cell r="AX45">
            <v>1.938299395</v>
          </cell>
          <cell r="AY45">
            <v>1.4438268619999999</v>
          </cell>
          <cell r="AZ45">
            <v>0.76810710599999998</v>
          </cell>
          <cell r="BA45">
            <v>244</v>
          </cell>
          <cell r="BB45" t="str">
            <v>SI</v>
          </cell>
          <cell r="BC45">
            <v>0</v>
          </cell>
          <cell r="BD45">
            <v>0</v>
          </cell>
        </row>
        <row r="46">
          <cell r="A46" t="str">
            <v>14040</v>
          </cell>
          <cell r="B46" t="str">
            <v>GOLDMAN SACHS PARIS INC ET CIE</v>
          </cell>
          <cell r="C46" t="str">
            <v>4. Autres (GEA hors CBD)</v>
          </cell>
          <cell r="D46">
            <v>201512</v>
          </cell>
          <cell r="E46">
            <v>2E-3</v>
          </cell>
          <cell r="F46">
            <v>0.81859999999999999</v>
          </cell>
          <cell r="G46">
            <v>1.3744797949999998</v>
          </cell>
          <cell r="H46">
            <v>2.7489595899999998E-3</v>
          </cell>
          <cell r="I46">
            <v>1.1251491601869998</v>
          </cell>
          <cell r="O46">
            <v>9269</v>
          </cell>
          <cell r="P46" t="str">
            <v>342131547</v>
          </cell>
          <cell r="Q46" t="str">
            <v>PM</v>
          </cell>
          <cell r="R46" t="str">
            <v>120</v>
          </cell>
          <cell r="S46" t="str">
            <v>01</v>
          </cell>
          <cell r="T46" t="str">
            <v>Etablissement de crédit</v>
          </cell>
          <cell r="U46" t="str">
            <v>200</v>
          </cell>
          <cell r="V46" t="str">
            <v>Banque</v>
          </cell>
          <cell r="W46" t="str">
            <v>001</v>
          </cell>
          <cell r="X46" t="str">
            <v>Agrément ACPR</v>
          </cell>
          <cell r="Y46">
            <v>2</v>
          </cell>
          <cell r="Z46" t="str">
            <v>CHANGEMENT DE CATEGORIE AU SEIN DES E.C.</v>
          </cell>
          <cell r="AA46" t="str">
            <v>US</v>
          </cell>
          <cell r="AB46" t="str">
            <v> États-Unis</v>
          </cell>
          <cell r="AC46" t="str">
            <v>AG.FIN.ETR.AUTRES PAYS OCDE(HORS BQUES)</v>
          </cell>
          <cell r="AD46">
            <v>505</v>
          </cell>
          <cell r="AE46" t="str">
            <v>GPE GOLDMAN SACHS</v>
          </cell>
          <cell r="AF46">
            <v>1</v>
          </cell>
          <cell r="AG46" t="str">
            <v>75116</v>
          </cell>
          <cell r="AH46" t="str">
            <v>FR</v>
          </cell>
          <cell r="AI46" t="str">
            <v/>
          </cell>
          <cell r="AJ46" t="str">
            <v/>
          </cell>
          <cell r="AK46" t="str">
            <v>EC</v>
          </cell>
          <cell r="AL46" t="str">
            <v>Banque</v>
          </cell>
          <cell r="AM46" t="str">
            <v>PERSONNE_MORALE_SOCIETE</v>
          </cell>
          <cell r="AN46" t="str">
            <v>GOLDMAN SACHS</v>
          </cell>
          <cell r="AO46" t="str">
            <v>Groupes financiers diversifiés</v>
          </cell>
          <cell r="AP46" t="str">
            <v/>
          </cell>
          <cell r="AQ46" t="str">
            <v/>
          </cell>
          <cell r="AR46" t="str">
            <v>ETR</v>
          </cell>
          <cell r="AS46" t="str">
            <v>FRANCE</v>
          </cell>
          <cell r="AT46" t="str">
            <v/>
          </cell>
          <cell r="AU46" t="str">
            <v/>
          </cell>
          <cell r="AV46" t="str">
            <v>SABALZA</v>
          </cell>
          <cell r="AW46">
            <v>2752</v>
          </cell>
          <cell r="AX46">
            <v>5.5183688630000001</v>
          </cell>
          <cell r="AZ46">
            <v>2.2815721299999998</v>
          </cell>
          <cell r="BA46">
            <v>160</v>
          </cell>
          <cell r="BB46" t="str">
            <v>LSI</v>
          </cell>
          <cell r="BC46">
            <v>0</v>
          </cell>
          <cell r="BD46">
            <v>1</v>
          </cell>
        </row>
        <row r="47">
          <cell r="A47" t="str">
            <v>14265</v>
          </cell>
          <cell r="B47" t="str">
            <v>CAISSE D EPARGNE LOIRE DROME ARDECHE</v>
          </cell>
          <cell r="C47" t="str">
            <v>3. Autres (GEA CBD)</v>
          </cell>
          <cell r="D47">
            <v>201512</v>
          </cell>
          <cell r="E47">
            <v>3.9600000000000003E-2</v>
          </cell>
          <cell r="F47">
            <v>0.19620000000000001</v>
          </cell>
          <cell r="G47">
            <v>4.9853323880000007</v>
          </cell>
          <cell r="H47">
            <v>0.19741916256480005</v>
          </cell>
          <cell r="I47">
            <v>0.97812221452560022</v>
          </cell>
          <cell r="O47">
            <v>9784</v>
          </cell>
          <cell r="P47" t="str">
            <v>383686839</v>
          </cell>
          <cell r="Q47" t="str">
            <v>PM</v>
          </cell>
          <cell r="R47" t="str">
            <v>270</v>
          </cell>
          <cell r="S47" t="str">
            <v>01</v>
          </cell>
          <cell r="T47" t="str">
            <v>Etablissement de crédit</v>
          </cell>
          <cell r="U47" t="str">
            <v>201</v>
          </cell>
          <cell r="V47" t="str">
            <v>Banque mutualiste ou coopérative</v>
          </cell>
          <cell r="W47" t="str">
            <v>001</v>
          </cell>
          <cell r="X47" t="str">
            <v>Agrément ACPR</v>
          </cell>
          <cell r="Y47">
            <v>8</v>
          </cell>
          <cell r="Z47" t="str">
            <v>RESTRUCTURATION AVEC REPRISE DE CIB</v>
          </cell>
          <cell r="AA47" t="str">
            <v>FR</v>
          </cell>
          <cell r="AB47" t="str">
            <v> France</v>
          </cell>
          <cell r="AC47" t="str">
            <v>S. BANCAIRE MUTUALISTE ET AUTRES RESEAUX</v>
          </cell>
          <cell r="AD47">
            <v>1163</v>
          </cell>
          <cell r="AE47" t="str">
            <v>GPE BPCE</v>
          </cell>
          <cell r="AF47">
            <v>0</v>
          </cell>
          <cell r="AG47" t="str">
            <v>42100</v>
          </cell>
          <cell r="AH47" t="str">
            <v>FR</v>
          </cell>
          <cell r="AI47" t="str">
            <v/>
          </cell>
          <cell r="AJ47" t="str">
            <v/>
          </cell>
          <cell r="AK47" t="str">
            <v>EC</v>
          </cell>
          <cell r="AL47" t="str">
            <v>Bq mut</v>
          </cell>
          <cell r="AM47" t="str">
            <v>PERSONNE_MORALE_SOCIETE</v>
          </cell>
          <cell r="AN47" t="str">
            <v>BPCE</v>
          </cell>
          <cell r="AO47" t="str">
            <v>Groupes mutualistes</v>
          </cell>
          <cell r="AP47" t="str">
            <v/>
          </cell>
          <cell r="AQ47" t="str">
            <v/>
          </cell>
          <cell r="AR47" t="str">
            <v>FR</v>
          </cell>
          <cell r="AS47" t="str">
            <v>FRANCE</v>
          </cell>
          <cell r="AT47" t="str">
            <v/>
          </cell>
          <cell r="AU47" t="str">
            <v/>
          </cell>
          <cell r="AV47" t="str">
            <v>MOURJANE</v>
          </cell>
          <cell r="AW47">
            <v>2762</v>
          </cell>
          <cell r="AX47">
            <v>10.918691761</v>
          </cell>
          <cell r="AY47">
            <v>5.2730099429999999</v>
          </cell>
          <cell r="AZ47">
            <v>8.1253908530000007</v>
          </cell>
          <cell r="BA47">
            <v>110</v>
          </cell>
          <cell r="BB47" t="str">
            <v>SI</v>
          </cell>
          <cell r="BC47">
            <v>0</v>
          </cell>
          <cell r="BD47">
            <v>1</v>
          </cell>
        </row>
        <row r="48">
          <cell r="A48" t="str">
            <v>14406</v>
          </cell>
          <cell r="B48" t="str">
            <v>CRCAM VAL DE FRANCE</v>
          </cell>
          <cell r="C48" t="str">
            <v>3. Autres (GEA CBD)</v>
          </cell>
          <cell r="D48">
            <v>201512</v>
          </cell>
          <cell r="E48">
            <v>4.5999999999999999E-2</v>
          </cell>
          <cell r="F48">
            <v>0.16839999999999999</v>
          </cell>
          <cell r="G48">
            <v>5.0758660000000004</v>
          </cell>
          <cell r="H48">
            <v>0.23348983600000001</v>
          </cell>
          <cell r="I48">
            <v>0.85477583440000005</v>
          </cell>
          <cell r="J48">
            <v>3.5200000000000002E-2</v>
          </cell>
          <cell r="K48">
            <v>0.44479999999999997</v>
          </cell>
          <cell r="L48">
            <v>1.717805</v>
          </cell>
          <cell r="M48">
            <v>6.0466736000000007E-2</v>
          </cell>
          <cell r="N48">
            <v>0.76407966399999994</v>
          </cell>
          <cell r="O48">
            <v>10006</v>
          </cell>
          <cell r="P48" t="str">
            <v>400868188</v>
          </cell>
          <cell r="Q48" t="str">
            <v>PM</v>
          </cell>
          <cell r="R48" t="str">
            <v>210</v>
          </cell>
          <cell r="S48" t="str">
            <v>01</v>
          </cell>
          <cell r="T48" t="str">
            <v>Etablissement de crédit</v>
          </cell>
          <cell r="U48" t="str">
            <v>201</v>
          </cell>
          <cell r="V48" t="str">
            <v>Banque mutualiste ou coopérative</v>
          </cell>
          <cell r="W48" t="str">
            <v>001</v>
          </cell>
          <cell r="X48" t="str">
            <v>Agrément ACPR</v>
          </cell>
          <cell r="Y48">
            <v>8</v>
          </cell>
          <cell r="Z48" t="str">
            <v>RESTRUCTURATION AVEC REPRISE DE CIB</v>
          </cell>
          <cell r="AA48" t="str">
            <v>FR</v>
          </cell>
          <cell r="AB48" t="str">
            <v> France</v>
          </cell>
          <cell r="AC48" t="str">
            <v>S. BANCAIRE MUTUALISTE ET AUTRES RESEAUX</v>
          </cell>
          <cell r="AD48">
            <v>27</v>
          </cell>
          <cell r="AE48" t="str">
            <v>GPE CREDIT AGRICOLE</v>
          </cell>
          <cell r="AF48">
            <v>0</v>
          </cell>
          <cell r="AG48" t="str">
            <v>28000</v>
          </cell>
          <cell r="AH48" t="str">
            <v>FR</v>
          </cell>
          <cell r="AI48" t="str">
            <v/>
          </cell>
          <cell r="AJ48" t="str">
            <v/>
          </cell>
          <cell r="AK48" t="str">
            <v>EC</v>
          </cell>
          <cell r="AL48" t="str">
            <v>Bq mut</v>
          </cell>
          <cell r="AM48" t="str">
            <v>PERSONNE_MORALE_SOCIETE</v>
          </cell>
          <cell r="AN48" t="str">
            <v>CREDIT AGRICOLE</v>
          </cell>
          <cell r="AO48" t="str">
            <v>Groupes mutualistes</v>
          </cell>
          <cell r="AP48" t="str">
            <v/>
          </cell>
          <cell r="AQ48" t="str">
            <v/>
          </cell>
          <cell r="AR48" t="str">
            <v>FR</v>
          </cell>
          <cell r="AS48" t="str">
            <v>FRANCE</v>
          </cell>
          <cell r="AT48" t="str">
            <v/>
          </cell>
          <cell r="AU48" t="str">
            <v/>
          </cell>
          <cell r="AV48" t="str">
            <v>RABIER</v>
          </cell>
          <cell r="AW48">
            <v>2761</v>
          </cell>
          <cell r="AX48">
            <v>8.2524301179999995</v>
          </cell>
          <cell r="AY48">
            <v>5.9540679119999993</v>
          </cell>
          <cell r="AZ48">
            <v>2.4490212759999999</v>
          </cell>
          <cell r="BA48">
            <v>133</v>
          </cell>
          <cell r="BB48" t="str">
            <v>SI</v>
          </cell>
          <cell r="BC48">
            <v>0</v>
          </cell>
          <cell r="BD48">
            <v>0</v>
          </cell>
        </row>
        <row r="49">
          <cell r="A49" t="str">
            <v>14445</v>
          </cell>
          <cell r="B49" t="str">
            <v>CAISSE D EPARGNE BRETAGNE-PAYS DE LOIRE</v>
          </cell>
          <cell r="C49" t="str">
            <v>3. Autres (GEA CBD)</v>
          </cell>
          <cell r="D49">
            <v>201512</v>
          </cell>
          <cell r="E49">
            <v>4.4200000000000003E-2</v>
          </cell>
          <cell r="F49">
            <v>0.1923</v>
          </cell>
          <cell r="G49">
            <v>15.125980346</v>
          </cell>
          <cell r="H49">
            <v>0.66856833129320004</v>
          </cell>
          <cell r="I49">
            <v>2.9087260205357999</v>
          </cell>
          <cell r="O49">
            <v>10063</v>
          </cell>
          <cell r="P49" t="str">
            <v>392640090</v>
          </cell>
          <cell r="Q49" t="str">
            <v>PM</v>
          </cell>
          <cell r="R49" t="str">
            <v>270</v>
          </cell>
          <cell r="S49" t="str">
            <v>01</v>
          </cell>
          <cell r="T49" t="str">
            <v>Etablissement de crédit</v>
          </cell>
          <cell r="U49" t="str">
            <v>201</v>
          </cell>
          <cell r="V49" t="str">
            <v>Banque mutualiste ou coopérative</v>
          </cell>
          <cell r="W49" t="str">
            <v>001</v>
          </cell>
          <cell r="X49" t="str">
            <v>Agrément ACPR</v>
          </cell>
          <cell r="Y49">
            <v>8</v>
          </cell>
          <cell r="Z49" t="str">
            <v>RESTRUCTURATION AVEC REPRISE DE CIB</v>
          </cell>
          <cell r="AA49" t="str">
            <v>FR</v>
          </cell>
          <cell r="AB49" t="str">
            <v> France</v>
          </cell>
          <cell r="AC49" t="str">
            <v>S. BANCAIRE MUTUALISTE ET AUTRES RESEAUX</v>
          </cell>
          <cell r="AD49">
            <v>1163</v>
          </cell>
          <cell r="AE49" t="str">
            <v>GPE BPCE</v>
          </cell>
          <cell r="AF49">
            <v>0</v>
          </cell>
          <cell r="AG49" t="str">
            <v>44000</v>
          </cell>
          <cell r="AH49" t="str">
            <v>FR</v>
          </cell>
          <cell r="AI49" t="str">
            <v/>
          </cell>
          <cell r="AJ49" t="str">
            <v/>
          </cell>
          <cell r="AK49" t="str">
            <v>EC</v>
          </cell>
          <cell r="AL49" t="str">
            <v>Bq mut</v>
          </cell>
          <cell r="AM49" t="str">
            <v>PERSONNE_MORALE_SOCIETE</v>
          </cell>
          <cell r="AN49" t="str">
            <v>BPCE</v>
          </cell>
          <cell r="AO49" t="str">
            <v>Groupes mutualistes</v>
          </cell>
          <cell r="AP49" t="str">
            <v/>
          </cell>
          <cell r="AQ49" t="str">
            <v/>
          </cell>
          <cell r="AR49" t="str">
            <v>FR</v>
          </cell>
          <cell r="AS49" t="str">
            <v>FRANCE</v>
          </cell>
          <cell r="AT49" t="str">
            <v/>
          </cell>
          <cell r="AU49" t="str">
            <v/>
          </cell>
          <cell r="AV49" t="str">
            <v>PERREOL</v>
          </cell>
          <cell r="AW49">
            <v>2762</v>
          </cell>
          <cell r="AX49">
            <v>28.404890721000001</v>
          </cell>
          <cell r="AY49">
            <v>15.684135389</v>
          </cell>
          <cell r="AZ49">
            <v>19.793195835999999</v>
          </cell>
          <cell r="BA49">
            <v>42</v>
          </cell>
          <cell r="BB49" t="str">
            <v>SI</v>
          </cell>
          <cell r="BC49">
            <v>0</v>
          </cell>
          <cell r="BD49">
            <v>1</v>
          </cell>
        </row>
        <row r="50">
          <cell r="A50" t="str">
            <v>14505</v>
          </cell>
          <cell r="B50" t="str">
            <v>CAISSE D EPARGNE LOIRE-CENTRE</v>
          </cell>
          <cell r="C50" t="str">
            <v>3. Autres (GEA CBD)</v>
          </cell>
          <cell r="D50">
            <v>201512</v>
          </cell>
          <cell r="E50">
            <v>4.6199999999999998E-2</v>
          </cell>
          <cell r="F50">
            <v>0.2077</v>
          </cell>
          <cell r="G50">
            <v>7.3399607479999993</v>
          </cell>
          <cell r="H50">
            <v>0.33910618655759994</v>
          </cell>
          <cell r="I50">
            <v>1.5245098473595999</v>
          </cell>
          <cell r="O50">
            <v>10148</v>
          </cell>
          <cell r="P50" t="str">
            <v>383952470</v>
          </cell>
          <cell r="Q50" t="str">
            <v>PM</v>
          </cell>
          <cell r="R50" t="str">
            <v>270</v>
          </cell>
          <cell r="S50" t="str">
            <v>01</v>
          </cell>
          <cell r="T50" t="str">
            <v>Etablissement de crédit</v>
          </cell>
          <cell r="U50" t="str">
            <v>201</v>
          </cell>
          <cell r="V50" t="str">
            <v>Banque mutualiste ou coopérative</v>
          </cell>
          <cell r="W50" t="str">
            <v>001</v>
          </cell>
          <cell r="X50" t="str">
            <v>Agrément ACPR</v>
          </cell>
          <cell r="Y50">
            <v>6</v>
          </cell>
          <cell r="Z50" t="str">
            <v>NOUVEL ETABLISSEMENT</v>
          </cell>
          <cell r="AA50" t="str">
            <v>FR</v>
          </cell>
          <cell r="AB50" t="str">
            <v> France</v>
          </cell>
          <cell r="AC50" t="str">
            <v>S. BANCAIRE MUTUALISTE ET AUTRES RESEAUX</v>
          </cell>
          <cell r="AD50">
            <v>1163</v>
          </cell>
          <cell r="AE50" t="str">
            <v>GPE BPCE</v>
          </cell>
          <cell r="AF50">
            <v>0</v>
          </cell>
          <cell r="AG50" t="str">
            <v>45000</v>
          </cell>
          <cell r="AH50" t="str">
            <v>FR</v>
          </cell>
          <cell r="AI50" t="str">
            <v/>
          </cell>
          <cell r="AJ50" t="str">
            <v/>
          </cell>
          <cell r="AK50" t="str">
            <v>EC</v>
          </cell>
          <cell r="AL50" t="str">
            <v>Bq mut</v>
          </cell>
          <cell r="AM50" t="str">
            <v>PERSONNE_MORALE_SOCIETE</v>
          </cell>
          <cell r="AN50" t="str">
            <v>BPCE</v>
          </cell>
          <cell r="AO50" t="str">
            <v>Groupes mutualistes</v>
          </cell>
          <cell r="AP50" t="str">
            <v/>
          </cell>
          <cell r="AQ50" t="str">
            <v/>
          </cell>
          <cell r="AR50" t="str">
            <v>FR</v>
          </cell>
          <cell r="AS50" t="str">
            <v>FRANCE</v>
          </cell>
          <cell r="AT50" t="str">
            <v/>
          </cell>
          <cell r="AU50" t="str">
            <v/>
          </cell>
          <cell r="AV50" t="str">
            <v>AUTHIER</v>
          </cell>
          <cell r="AW50">
            <v>2762</v>
          </cell>
          <cell r="AX50">
            <v>16.366644222999998</v>
          </cell>
          <cell r="AY50">
            <v>8.4571034049999998</v>
          </cell>
          <cell r="AZ50">
            <v>12.139856762000001</v>
          </cell>
          <cell r="BA50">
            <v>78</v>
          </cell>
          <cell r="BB50" t="str">
            <v>SI</v>
          </cell>
          <cell r="BC50">
            <v>0</v>
          </cell>
          <cell r="BD50">
            <v>1</v>
          </cell>
        </row>
        <row r="51">
          <cell r="A51" t="str">
            <v>14506</v>
          </cell>
          <cell r="B51" t="str">
            <v>CRCAM LOIRE - HAUTE-LOIRE</v>
          </cell>
          <cell r="C51" t="str">
            <v>3. Autres (GEA CBD)</v>
          </cell>
          <cell r="D51">
            <v>201512</v>
          </cell>
          <cell r="E51">
            <v>4.1700000000000001E-2</v>
          </cell>
          <cell r="F51">
            <v>0.1681</v>
          </cell>
          <cell r="G51">
            <v>5.8414089999999996</v>
          </cell>
          <cell r="H51">
            <v>0.24358675529999999</v>
          </cell>
          <cell r="I51">
            <v>0.98194085289999988</v>
          </cell>
          <cell r="J51">
            <v>3.4299999999999997E-2</v>
          </cell>
          <cell r="K51">
            <v>0.44440000000000002</v>
          </cell>
          <cell r="L51">
            <v>1.57959</v>
          </cell>
          <cell r="M51">
            <v>5.4179936999999997E-2</v>
          </cell>
          <cell r="N51">
            <v>0.70196979600000009</v>
          </cell>
          <cell r="O51">
            <v>10160</v>
          </cell>
          <cell r="P51" t="str">
            <v>380386854</v>
          </cell>
          <cell r="Q51" t="str">
            <v>PM</v>
          </cell>
          <cell r="R51" t="str">
            <v>210</v>
          </cell>
          <cell r="S51" t="str">
            <v>01</v>
          </cell>
          <cell r="T51" t="str">
            <v>Etablissement de crédit</v>
          </cell>
          <cell r="U51" t="str">
            <v>201</v>
          </cell>
          <cell r="V51" t="str">
            <v>Banque mutualiste ou coopérative</v>
          </cell>
          <cell r="W51" t="str">
            <v>001</v>
          </cell>
          <cell r="X51" t="str">
            <v>Agrément ACPR</v>
          </cell>
          <cell r="Y51">
            <v>8</v>
          </cell>
          <cell r="Z51" t="str">
            <v>RESTRUCTURATION AVEC REPRISE DE CIB</v>
          </cell>
          <cell r="AA51" t="str">
            <v>FR</v>
          </cell>
          <cell r="AB51" t="str">
            <v> France</v>
          </cell>
          <cell r="AC51" t="str">
            <v>S. BANCAIRE MUTUALISTE ET AUTRES RESEAUX</v>
          </cell>
          <cell r="AD51">
            <v>27</v>
          </cell>
          <cell r="AE51" t="str">
            <v>GPE CREDIT AGRICOLE</v>
          </cell>
          <cell r="AF51">
            <v>0</v>
          </cell>
          <cell r="AG51" t="str">
            <v>42000</v>
          </cell>
          <cell r="AH51" t="str">
            <v>FR</v>
          </cell>
          <cell r="AI51" t="str">
            <v/>
          </cell>
          <cell r="AJ51" t="str">
            <v/>
          </cell>
          <cell r="AK51" t="str">
            <v>EC</v>
          </cell>
          <cell r="AL51" t="str">
            <v>Bq mut</v>
          </cell>
          <cell r="AM51" t="str">
            <v>PERSONNE_MORALE_SOCIETE</v>
          </cell>
          <cell r="AN51" t="str">
            <v>CREDIT AGRICOLE</v>
          </cell>
          <cell r="AO51" t="str">
            <v>Groupes mutualistes</v>
          </cell>
          <cell r="AP51" t="str">
            <v/>
          </cell>
          <cell r="AQ51" t="str">
            <v/>
          </cell>
          <cell r="AR51" t="str">
            <v>FR</v>
          </cell>
          <cell r="AS51" t="str">
            <v>FRANCE</v>
          </cell>
          <cell r="AT51" t="str">
            <v/>
          </cell>
          <cell r="AU51" t="str">
            <v/>
          </cell>
          <cell r="AV51" t="str">
            <v>RABIER</v>
          </cell>
          <cell r="AW51">
            <v>2761</v>
          </cell>
          <cell r="AX51">
            <v>9.9922943320000002</v>
          </cell>
          <cell r="AY51">
            <v>6.5227618640000005</v>
          </cell>
          <cell r="AZ51">
            <v>2.9333848110000003</v>
          </cell>
          <cell r="BA51">
            <v>118</v>
          </cell>
          <cell r="BB51" t="str">
            <v>SI</v>
          </cell>
          <cell r="BC51">
            <v>0</v>
          </cell>
          <cell r="BD51">
            <v>0</v>
          </cell>
        </row>
        <row r="52">
          <cell r="A52" t="str">
            <v>14607</v>
          </cell>
          <cell r="B52" t="str">
            <v>BANQUE POPULAIRE PROVENCALE ET CORSE</v>
          </cell>
          <cell r="C52" t="str">
            <v>3. Autres (GEA CBD)</v>
          </cell>
          <cell r="D52">
            <v>201512</v>
          </cell>
          <cell r="E52">
            <v>7.3800000000000004E-2</v>
          </cell>
          <cell r="F52">
            <v>0.16209999999999999</v>
          </cell>
          <cell r="G52">
            <v>4.8859983790000001</v>
          </cell>
          <cell r="H52">
            <v>0.36058668037020003</v>
          </cell>
          <cell r="I52">
            <v>0.79202033723590004</v>
          </cell>
          <cell r="J52">
            <v>4.9299999999999997E-2</v>
          </cell>
          <cell r="K52">
            <v>0.43790000000000001</v>
          </cell>
          <cell r="L52">
            <v>1.171102825</v>
          </cell>
          <cell r="M52">
            <v>5.7735369272499996E-2</v>
          </cell>
          <cell r="N52">
            <v>0.51282592706749996</v>
          </cell>
          <cell r="O52">
            <v>10325</v>
          </cell>
          <cell r="P52" t="str">
            <v>058801481</v>
          </cell>
          <cell r="Q52" t="str">
            <v>PM</v>
          </cell>
          <cell r="R52" t="str">
            <v>202</v>
          </cell>
          <cell r="S52" t="str">
            <v>01</v>
          </cell>
          <cell r="T52" t="str">
            <v>Etablissement de crédit</v>
          </cell>
          <cell r="U52" t="str">
            <v>201</v>
          </cell>
          <cell r="V52" t="str">
            <v>Banque mutualiste ou coopérative</v>
          </cell>
          <cell r="W52" t="str">
            <v>001</v>
          </cell>
          <cell r="X52" t="str">
            <v>Agrément ACPR</v>
          </cell>
          <cell r="Y52">
            <v>6</v>
          </cell>
          <cell r="Z52" t="str">
            <v>NOUVEL ETABLISSEMENT</v>
          </cell>
          <cell r="AA52" t="str">
            <v>FR</v>
          </cell>
          <cell r="AB52" t="str">
            <v> France</v>
          </cell>
          <cell r="AC52" t="str">
            <v>S. BANCAIRE MUTUALISTE ET AUTRES RESEAUX</v>
          </cell>
          <cell r="AD52">
            <v>1163</v>
          </cell>
          <cell r="AE52" t="str">
            <v>GPE BPCE</v>
          </cell>
          <cell r="AF52">
            <v>0</v>
          </cell>
          <cell r="AG52" t="str">
            <v>13008</v>
          </cell>
          <cell r="AH52" t="str">
            <v>FR</v>
          </cell>
          <cell r="AI52" t="str">
            <v/>
          </cell>
          <cell r="AJ52" t="str">
            <v/>
          </cell>
          <cell r="AK52" t="str">
            <v>EC</v>
          </cell>
          <cell r="AL52" t="str">
            <v>Bq mut</v>
          </cell>
          <cell r="AM52" t="str">
            <v>PERSONNE_MORALE_SOCIETE</v>
          </cell>
          <cell r="AN52" t="str">
            <v>BPCE</v>
          </cell>
          <cell r="AO52" t="str">
            <v>Groupes mutualistes</v>
          </cell>
          <cell r="AP52" t="str">
            <v/>
          </cell>
          <cell r="AQ52" t="str">
            <v/>
          </cell>
          <cell r="AR52" t="str">
            <v>FR</v>
          </cell>
          <cell r="AS52" t="str">
            <v>FRANCE</v>
          </cell>
          <cell r="AT52" t="str">
            <v/>
          </cell>
          <cell r="AU52" t="str">
            <v/>
          </cell>
          <cell r="AV52" t="str">
            <v>DOSSEH</v>
          </cell>
          <cell r="AW52">
            <v>2762</v>
          </cell>
          <cell r="AX52">
            <v>5.020979488</v>
          </cell>
          <cell r="AY52">
            <v>3.1097514959999999</v>
          </cell>
          <cell r="AZ52">
            <v>3.0377022059999996</v>
          </cell>
          <cell r="BA52">
            <v>170</v>
          </cell>
          <cell r="BB52" t="str">
            <v>SI</v>
          </cell>
          <cell r="BC52">
            <v>0</v>
          </cell>
          <cell r="BD52">
            <v>1</v>
          </cell>
        </row>
        <row r="53">
          <cell r="A53" t="str">
            <v>14706</v>
          </cell>
          <cell r="B53" t="str">
            <v>CRCAM ATLANTIQUE VENDEE</v>
          </cell>
          <cell r="C53" t="str">
            <v>3. Autres (GEA CBD)</v>
          </cell>
          <cell r="D53">
            <v>201512</v>
          </cell>
          <cell r="E53">
            <v>3.9399999999999998E-2</v>
          </cell>
          <cell r="F53">
            <v>0.16700000000000001</v>
          </cell>
          <cell r="G53">
            <v>12.701148</v>
          </cell>
          <cell r="H53">
            <v>0.50042523119999993</v>
          </cell>
          <cell r="I53">
            <v>2.121091716</v>
          </cell>
          <cell r="J53">
            <v>3.6799999999999999E-2</v>
          </cell>
          <cell r="K53">
            <v>0.44950000000000001</v>
          </cell>
          <cell r="L53">
            <v>3.215068</v>
          </cell>
          <cell r="M53">
            <v>0.11831450239999999</v>
          </cell>
          <cell r="N53">
            <v>1.445173066</v>
          </cell>
          <cell r="O53">
            <v>10532</v>
          </cell>
          <cell r="P53" t="str">
            <v>440242469</v>
          </cell>
          <cell r="Q53" t="str">
            <v>PM</v>
          </cell>
          <cell r="R53" t="str">
            <v>210</v>
          </cell>
          <cell r="S53" t="str">
            <v>01</v>
          </cell>
          <cell r="T53" t="str">
            <v>Etablissement de crédit</v>
          </cell>
          <cell r="U53" t="str">
            <v>201</v>
          </cell>
          <cell r="V53" t="str">
            <v>Banque mutualiste ou coopérative</v>
          </cell>
          <cell r="W53" t="str">
            <v>001</v>
          </cell>
          <cell r="X53" t="str">
            <v>Agrément ACPR</v>
          </cell>
          <cell r="Y53">
            <v>8</v>
          </cell>
          <cell r="Z53" t="str">
            <v>RESTRUCTURATION AVEC REPRISE DE CIB</v>
          </cell>
          <cell r="AA53" t="str">
            <v>FR</v>
          </cell>
          <cell r="AB53" t="str">
            <v> France</v>
          </cell>
          <cell r="AC53" t="str">
            <v>S. BANCAIRE MUTUALISTE ET AUTRES RESEAUX</v>
          </cell>
          <cell r="AD53">
            <v>27</v>
          </cell>
          <cell r="AE53" t="str">
            <v>GPE CREDIT AGRICOLE</v>
          </cell>
          <cell r="AF53">
            <v>0</v>
          </cell>
          <cell r="AG53" t="str">
            <v>44000</v>
          </cell>
          <cell r="AH53" t="str">
            <v>FR</v>
          </cell>
          <cell r="AI53" t="str">
            <v/>
          </cell>
          <cell r="AJ53" t="str">
            <v/>
          </cell>
          <cell r="AK53" t="str">
            <v>EC</v>
          </cell>
          <cell r="AL53" t="str">
            <v>Bq mut</v>
          </cell>
          <cell r="AM53" t="str">
            <v>PERSONNE_MORALE_SOCIETE</v>
          </cell>
          <cell r="AN53" t="str">
            <v>CREDIT AGRICOLE</v>
          </cell>
          <cell r="AO53" t="str">
            <v>Groupes mutualistes</v>
          </cell>
          <cell r="AP53" t="str">
            <v/>
          </cell>
          <cell r="AQ53" t="str">
            <v/>
          </cell>
          <cell r="AR53" t="str">
            <v>FR</v>
          </cell>
          <cell r="AS53" t="str">
            <v>FRANCE</v>
          </cell>
          <cell r="AT53" t="str">
            <v/>
          </cell>
          <cell r="AU53" t="str">
            <v/>
          </cell>
          <cell r="AV53" t="str">
            <v>RABIER</v>
          </cell>
          <cell r="AW53">
            <v>2761</v>
          </cell>
          <cell r="AX53">
            <v>18.580111258999999</v>
          </cell>
          <cell r="AY53">
            <v>13.981658631999998</v>
          </cell>
          <cell r="AZ53">
            <v>4.3702815130000001</v>
          </cell>
          <cell r="BA53">
            <v>69</v>
          </cell>
          <cell r="BB53" t="str">
            <v>SI</v>
          </cell>
          <cell r="BC53">
            <v>0</v>
          </cell>
          <cell r="BD53">
            <v>0</v>
          </cell>
        </row>
        <row r="54">
          <cell r="A54" t="str">
            <v>14707</v>
          </cell>
          <cell r="B54" t="str">
            <v>BQUE POPULAIRE ALSACE LORRAINE CHAMPAGNE</v>
          </cell>
          <cell r="C54" t="str">
            <v>3. Autres (GEA CBD)</v>
          </cell>
          <cell r="D54">
            <v>201512</v>
          </cell>
          <cell r="E54">
            <v>8.7999999999999995E-2</v>
          </cell>
          <cell r="F54">
            <v>0.17169999999999999</v>
          </cell>
          <cell r="G54">
            <v>14.718126299000001</v>
          </cell>
          <cell r="H54">
            <v>1.295195114312</v>
          </cell>
          <cell r="I54">
            <v>2.5271022855383003</v>
          </cell>
          <cell r="J54">
            <v>6.1400000000000003E-2</v>
          </cell>
          <cell r="K54">
            <v>0.43680000000000002</v>
          </cell>
          <cell r="L54">
            <v>4.0405648310000002</v>
          </cell>
          <cell r="M54">
            <v>0.24809068062340003</v>
          </cell>
          <cell r="N54">
            <v>1.7649187181808002</v>
          </cell>
          <cell r="O54">
            <v>10537</v>
          </cell>
          <cell r="P54" t="str">
            <v>356801571</v>
          </cell>
          <cell r="Q54" t="str">
            <v>PM</v>
          </cell>
          <cell r="R54" t="str">
            <v>202</v>
          </cell>
          <cell r="S54" t="str">
            <v>01</v>
          </cell>
          <cell r="T54" t="str">
            <v>Etablissement de crédit</v>
          </cell>
          <cell r="U54" t="str">
            <v>201</v>
          </cell>
          <cell r="V54" t="str">
            <v>Banque mutualiste ou coopérative</v>
          </cell>
          <cell r="W54" t="str">
            <v>001</v>
          </cell>
          <cell r="X54" t="str">
            <v>Agrément ACPR</v>
          </cell>
          <cell r="Y54">
            <v>6</v>
          </cell>
          <cell r="Z54" t="str">
            <v>NOUVEL ETABLISSEMENT</v>
          </cell>
          <cell r="AA54" t="str">
            <v>FR</v>
          </cell>
          <cell r="AB54" t="str">
            <v> France</v>
          </cell>
          <cell r="AC54" t="str">
            <v>S. BANCAIRE MUTUALISTE ET AUTRES RESEAUX</v>
          </cell>
          <cell r="AD54">
            <v>1163</v>
          </cell>
          <cell r="AE54" t="str">
            <v>GPE BPCE</v>
          </cell>
          <cell r="AF54">
            <v>0</v>
          </cell>
          <cell r="AG54" t="str">
            <v>57000</v>
          </cell>
          <cell r="AH54" t="str">
            <v>FR</v>
          </cell>
          <cell r="AI54" t="str">
            <v/>
          </cell>
          <cell r="AJ54" t="str">
            <v/>
          </cell>
          <cell r="AK54" t="str">
            <v>EC</v>
          </cell>
          <cell r="AL54" t="str">
            <v>Bq mut</v>
          </cell>
          <cell r="AM54" t="str">
            <v>PERSONNE_MORALE_SOCIETE</v>
          </cell>
          <cell r="AN54" t="str">
            <v>BPCE</v>
          </cell>
          <cell r="AO54" t="str">
            <v>Groupes mutualistes</v>
          </cell>
          <cell r="AP54" t="str">
            <v/>
          </cell>
          <cell r="AQ54" t="str">
            <v/>
          </cell>
          <cell r="AR54" t="str">
            <v>FR</v>
          </cell>
          <cell r="AS54" t="str">
            <v>FRANCE</v>
          </cell>
          <cell r="AT54" t="str">
            <v/>
          </cell>
          <cell r="AU54" t="str">
            <v/>
          </cell>
          <cell r="AV54" t="str">
            <v>MOURJANE</v>
          </cell>
          <cell r="AW54">
            <v>2762</v>
          </cell>
          <cell r="AX54">
            <v>20.591590140000001</v>
          </cell>
          <cell r="AY54">
            <v>13.7459837</v>
          </cell>
          <cell r="AZ54">
            <v>13.585083002000001</v>
          </cell>
          <cell r="BA54">
            <v>59</v>
          </cell>
          <cell r="BB54" t="str">
            <v>SI</v>
          </cell>
          <cell r="BC54">
            <v>0</v>
          </cell>
          <cell r="BD54">
            <v>1</v>
          </cell>
        </row>
        <row r="55">
          <cell r="A55" t="str">
            <v>14749</v>
          </cell>
          <cell r="B55" t="str">
            <v>STE FIRE DE BANQUE SOFIB</v>
          </cell>
          <cell r="C55" t="str">
            <v>4. Autres (GEA hors CBD)</v>
          </cell>
          <cell r="D55">
            <v>201512</v>
          </cell>
          <cell r="E55">
            <v>5.9799999999999999E-2</v>
          </cell>
          <cell r="F55">
            <v>0.45350000000000001</v>
          </cell>
          <cell r="G55">
            <v>4.7774403883699996</v>
          </cell>
          <cell r="H55">
            <v>0.28569093522452599</v>
          </cell>
          <cell r="I55">
            <v>2.166569216125795</v>
          </cell>
          <cell r="J55">
            <v>3.3799999999999997E-2</v>
          </cell>
          <cell r="K55">
            <v>0</v>
          </cell>
          <cell r="L55">
            <v>3.2567717739100002</v>
          </cell>
          <cell r="M55">
            <v>0.110078885958158</v>
          </cell>
          <cell r="N55">
            <v>0</v>
          </cell>
          <cell r="O55">
            <v>10628</v>
          </cell>
          <cell r="P55" t="str">
            <v>652034638</v>
          </cell>
          <cell r="Q55" t="str">
            <v>PM</v>
          </cell>
          <cell r="R55" t="str">
            <v>102</v>
          </cell>
          <cell r="S55" t="str">
            <v>01</v>
          </cell>
          <cell r="T55" t="str">
            <v>Etablissement de crédit</v>
          </cell>
          <cell r="U55" t="str">
            <v>200</v>
          </cell>
          <cell r="V55" t="str">
            <v>Banque</v>
          </cell>
          <cell r="W55" t="str">
            <v>001</v>
          </cell>
          <cell r="X55" t="str">
            <v>Agrément ACPR</v>
          </cell>
          <cell r="Y55">
            <v>6</v>
          </cell>
          <cell r="Z55" t="str">
            <v>NOUVEL ETABLISSEMENT</v>
          </cell>
          <cell r="AA55" t="str">
            <v>ES</v>
          </cell>
          <cell r="AB55" t="str">
            <v> Espagne</v>
          </cell>
          <cell r="AC55" t="str">
            <v>S. BANCAIRE ETRANGER EEE</v>
          </cell>
          <cell r="AD55">
            <v>306</v>
          </cell>
          <cell r="AE55" t="str">
            <v>GPE SANTANDER</v>
          </cell>
          <cell r="AF55">
            <v>0</v>
          </cell>
          <cell r="AG55" t="str">
            <v>92300</v>
          </cell>
          <cell r="AH55" t="str">
            <v>FR</v>
          </cell>
          <cell r="AI55" t="str">
            <v/>
          </cell>
          <cell r="AJ55" t="str">
            <v/>
          </cell>
          <cell r="AK55" t="str">
            <v>EC</v>
          </cell>
          <cell r="AL55" t="str">
            <v>Banque</v>
          </cell>
          <cell r="AM55" t="str">
            <v>PERSONNE_MORALE_SOCIETE</v>
          </cell>
          <cell r="AN55" t="str">
            <v>GROUPE SANTANDER</v>
          </cell>
          <cell r="AO55" t="str">
            <v>Grands groupes bancaires privés</v>
          </cell>
          <cell r="AP55" t="str">
            <v>OUI</v>
          </cell>
          <cell r="AQ55" t="str">
            <v/>
          </cell>
          <cell r="AR55" t="str">
            <v>ETR</v>
          </cell>
          <cell r="AS55" t="str">
            <v>FRANCE</v>
          </cell>
          <cell r="AT55" t="str">
            <v/>
          </cell>
          <cell r="AU55" t="str">
            <v/>
          </cell>
          <cell r="AV55" t="str">
            <v>TIMERA</v>
          </cell>
          <cell r="AW55">
            <v>2752</v>
          </cell>
          <cell r="AX55">
            <v>2.8113675630000001</v>
          </cell>
          <cell r="AY55">
            <v>0.51537482199999995</v>
          </cell>
          <cell r="AZ55">
            <v>1.3460782339999999</v>
          </cell>
          <cell r="BA55">
            <v>211</v>
          </cell>
          <cell r="BB55" t="str">
            <v>SI</v>
          </cell>
          <cell r="BC55">
            <v>0</v>
          </cell>
          <cell r="BD55">
            <v>1</v>
          </cell>
        </row>
        <row r="56">
          <cell r="A56" t="str">
            <v>14806</v>
          </cell>
          <cell r="B56" t="str">
            <v>CRCAM CENTRE LOIRE</v>
          </cell>
          <cell r="C56" t="str">
            <v>3. Autres (GEA CBD)</v>
          </cell>
          <cell r="D56">
            <v>201512</v>
          </cell>
          <cell r="E56">
            <v>4.6800000000000001E-2</v>
          </cell>
          <cell r="F56">
            <v>0.17230000000000001</v>
          </cell>
          <cell r="G56">
            <v>10.205095</v>
          </cell>
          <cell r="H56">
            <v>0.47759844600000001</v>
          </cell>
          <cell r="I56">
            <v>1.7583378685000002</v>
          </cell>
          <cell r="J56">
            <v>3.39E-2</v>
          </cell>
          <cell r="K56">
            <v>0.3372</v>
          </cell>
          <cell r="L56">
            <v>2.6016240000000002</v>
          </cell>
          <cell r="M56">
            <v>8.8195053600000003E-2</v>
          </cell>
          <cell r="N56">
            <v>0.8772676128000001</v>
          </cell>
          <cell r="O56">
            <v>10711</v>
          </cell>
          <cell r="P56" t="str">
            <v>398824714</v>
          </cell>
          <cell r="Q56" t="str">
            <v>PM</v>
          </cell>
          <cell r="R56" t="str">
            <v>210</v>
          </cell>
          <cell r="S56" t="str">
            <v>01</v>
          </cell>
          <cell r="T56" t="str">
            <v>Etablissement de crédit</v>
          </cell>
          <cell r="U56" t="str">
            <v>201</v>
          </cell>
          <cell r="V56" t="str">
            <v>Banque mutualiste ou coopérative</v>
          </cell>
          <cell r="W56" t="str">
            <v>001</v>
          </cell>
          <cell r="X56" t="str">
            <v>Agrément ACPR</v>
          </cell>
          <cell r="Y56">
            <v>8</v>
          </cell>
          <cell r="Z56" t="str">
            <v>RESTRUCTURATION AVEC REPRISE DE CIB</v>
          </cell>
          <cell r="AA56" t="str">
            <v>FR</v>
          </cell>
          <cell r="AB56" t="str">
            <v> France</v>
          </cell>
          <cell r="AC56" t="str">
            <v>S. BANCAIRE MUTUALISTE ET AUTRES RESEAUX</v>
          </cell>
          <cell r="AD56">
            <v>27</v>
          </cell>
          <cell r="AE56" t="str">
            <v>GPE CREDIT AGRICOLE</v>
          </cell>
          <cell r="AF56">
            <v>0</v>
          </cell>
          <cell r="AG56" t="str">
            <v>18000</v>
          </cell>
          <cell r="AH56" t="str">
            <v>FR</v>
          </cell>
          <cell r="AI56" t="str">
            <v/>
          </cell>
          <cell r="AJ56" t="str">
            <v/>
          </cell>
          <cell r="AK56" t="str">
            <v>EC</v>
          </cell>
          <cell r="AL56" t="str">
            <v>Bq mut</v>
          </cell>
          <cell r="AM56" t="str">
            <v>PERSONNE_MORALE_SOCIETE</v>
          </cell>
          <cell r="AN56" t="str">
            <v>CREDIT AGRICOLE</v>
          </cell>
          <cell r="AO56" t="str">
            <v>Groupes mutualistes</v>
          </cell>
          <cell r="AP56" t="str">
            <v/>
          </cell>
          <cell r="AQ56" t="str">
            <v/>
          </cell>
          <cell r="AR56" t="str">
            <v>FR</v>
          </cell>
          <cell r="AS56" t="str">
            <v>FRANCE</v>
          </cell>
          <cell r="AT56" t="str">
            <v/>
          </cell>
          <cell r="AU56" t="str">
            <v/>
          </cell>
          <cell r="AV56" t="str">
            <v>MIODOWNICK</v>
          </cell>
          <cell r="AW56">
            <v>2761</v>
          </cell>
          <cell r="AX56">
            <v>14.178114987999999</v>
          </cell>
          <cell r="AY56">
            <v>11.079405798</v>
          </cell>
          <cell r="AZ56">
            <v>4.0235469860000004</v>
          </cell>
          <cell r="BA56">
            <v>89</v>
          </cell>
          <cell r="BB56" t="str">
            <v>SI</v>
          </cell>
          <cell r="BC56">
            <v>0</v>
          </cell>
          <cell r="BD56">
            <v>0</v>
          </cell>
        </row>
        <row r="57">
          <cell r="A57" t="str">
            <v>15135</v>
          </cell>
          <cell r="B57" t="str">
            <v>CAISSE EPARG LORRAINE CHAMPAGNE ARDENNE</v>
          </cell>
          <cell r="C57" t="str">
            <v>3. Autres (GEA CBD)</v>
          </cell>
          <cell r="D57">
            <v>201512</v>
          </cell>
          <cell r="E57">
            <v>4.5400000000000003E-2</v>
          </cell>
          <cell r="F57">
            <v>0.19409999999999999</v>
          </cell>
          <cell r="G57">
            <v>8.3223697139999988</v>
          </cell>
          <cell r="H57">
            <v>0.3778355850156</v>
          </cell>
          <cell r="I57">
            <v>1.6153719614873998</v>
          </cell>
          <cell r="O57">
            <v>1301</v>
          </cell>
          <cell r="P57" t="str">
            <v>775618622</v>
          </cell>
          <cell r="Q57" t="str">
            <v>PM</v>
          </cell>
          <cell r="R57" t="str">
            <v>270</v>
          </cell>
          <cell r="S57" t="str">
            <v>01</v>
          </cell>
          <cell r="T57" t="str">
            <v>Etablissement de crédit</v>
          </cell>
          <cell r="U57" t="str">
            <v>201</v>
          </cell>
          <cell r="V57" t="str">
            <v>Banque mutualiste ou coopérative</v>
          </cell>
          <cell r="W57" t="str">
            <v>001</v>
          </cell>
          <cell r="X57" t="str">
            <v>Agrément ACPR</v>
          </cell>
          <cell r="Y57">
            <v>6</v>
          </cell>
          <cell r="Z57" t="str">
            <v>NOUVEL ETABLISSEMENT</v>
          </cell>
          <cell r="AA57" t="str">
            <v>FR</v>
          </cell>
          <cell r="AB57" t="str">
            <v> France</v>
          </cell>
          <cell r="AC57" t="str">
            <v>S. BANCAIRE MUTUALISTE ET AUTRES RESEAUX</v>
          </cell>
          <cell r="AD57">
            <v>1163</v>
          </cell>
          <cell r="AE57" t="str">
            <v>GPE BPCE</v>
          </cell>
          <cell r="AF57">
            <v>0</v>
          </cell>
          <cell r="AG57" t="str">
            <v>57000</v>
          </cell>
          <cell r="AH57" t="str">
            <v>FR</v>
          </cell>
          <cell r="AI57" t="str">
            <v/>
          </cell>
          <cell r="AJ57" t="str">
            <v/>
          </cell>
          <cell r="AK57" t="str">
            <v>EC</v>
          </cell>
          <cell r="AL57" t="str">
            <v>Bq mut</v>
          </cell>
          <cell r="AM57" t="str">
            <v>PERSONNE_MORALE_SOCIETE</v>
          </cell>
          <cell r="AN57" t="str">
            <v>BPCE</v>
          </cell>
          <cell r="AO57" t="str">
            <v>Groupes mutualistes</v>
          </cell>
          <cell r="AP57" t="str">
            <v/>
          </cell>
          <cell r="AQ57" t="str">
            <v/>
          </cell>
          <cell r="AR57" t="str">
            <v>FR</v>
          </cell>
          <cell r="AS57" t="str">
            <v>FRANCE</v>
          </cell>
          <cell r="AT57" t="str">
            <v/>
          </cell>
          <cell r="AU57" t="str">
            <v/>
          </cell>
          <cell r="AV57" t="str">
            <v>CISSOKHO-COULIBALY</v>
          </cell>
          <cell r="AW57">
            <v>2762</v>
          </cell>
          <cell r="AX57">
            <v>19.191407436999999</v>
          </cell>
          <cell r="AY57">
            <v>9.8210047290000002</v>
          </cell>
          <cell r="AZ57">
            <v>13.519708416999999</v>
          </cell>
          <cell r="BA57">
            <v>66</v>
          </cell>
          <cell r="BB57" t="str">
            <v>SI</v>
          </cell>
          <cell r="BC57">
            <v>0</v>
          </cell>
          <cell r="BD57">
            <v>1</v>
          </cell>
        </row>
        <row r="58">
          <cell r="A58" t="str">
            <v>15298</v>
          </cell>
          <cell r="B58" t="str">
            <v>RBC INVESTOR SERVICES BANK FRANCE SA</v>
          </cell>
          <cell r="C58" t="str">
            <v>4. Autres (GEA hors CBD)</v>
          </cell>
          <cell r="D58">
            <v>201512</v>
          </cell>
          <cell r="E58">
            <v>4.4000000000000003E-3</v>
          </cell>
          <cell r="F58">
            <v>0.10299999999999999</v>
          </cell>
          <cell r="G58">
            <v>1.3397766929999999</v>
          </cell>
          <cell r="H58">
            <v>5.8950174491999999E-3</v>
          </cell>
          <cell r="I58">
            <v>0.13799699937899998</v>
          </cell>
          <cell r="O58">
            <v>11513</v>
          </cell>
          <cell r="P58" t="str">
            <v>479163305</v>
          </cell>
          <cell r="Q58" t="str">
            <v>PM</v>
          </cell>
          <cell r="R58" t="str">
            <v>128</v>
          </cell>
          <cell r="S58" t="str">
            <v>01</v>
          </cell>
          <cell r="T58" t="str">
            <v>Etablissement de crédit</v>
          </cell>
          <cell r="U58" t="str">
            <v>200</v>
          </cell>
          <cell r="V58" t="str">
            <v>Banque</v>
          </cell>
          <cell r="W58" t="str">
            <v>001</v>
          </cell>
          <cell r="X58" t="str">
            <v>Agrément ACPR</v>
          </cell>
          <cell r="Y58">
            <v>6</v>
          </cell>
          <cell r="Z58" t="str">
            <v>NOUVEL ETABLISSEMENT</v>
          </cell>
          <cell r="AA58" t="str">
            <v>CA</v>
          </cell>
          <cell r="AB58" t="str">
            <v> Canada</v>
          </cell>
          <cell r="AC58" t="str">
            <v>S. BANCAIRE ETRANGER AUTRES PAYS OCDE</v>
          </cell>
          <cell r="AD58">
            <v>144</v>
          </cell>
          <cell r="AE58" t="str">
            <v>GPE ROYAL BANK OF CANADA</v>
          </cell>
          <cell r="AF58">
            <v>1</v>
          </cell>
          <cell r="AG58" t="str">
            <v>75002</v>
          </cell>
          <cell r="AH58" t="str">
            <v>FR</v>
          </cell>
          <cell r="AI58" t="str">
            <v/>
          </cell>
          <cell r="AJ58" t="str">
            <v/>
          </cell>
          <cell r="AK58" t="str">
            <v>EC</v>
          </cell>
          <cell r="AL58" t="str">
            <v>Banque</v>
          </cell>
          <cell r="AM58" t="str">
            <v>PERSONNE_MORALE_SOCIETE</v>
          </cell>
          <cell r="AN58" t="str">
            <v>ROYAL BANK OF CANADA</v>
          </cell>
          <cell r="AO58" t="str">
            <v>Grands groupes bancaires privés</v>
          </cell>
          <cell r="AP58" t="str">
            <v>OUI</v>
          </cell>
          <cell r="AQ58" t="str">
            <v/>
          </cell>
          <cell r="AR58" t="str">
            <v>ETR</v>
          </cell>
          <cell r="AS58" t="str">
            <v>FRANCE</v>
          </cell>
          <cell r="AT58" t="str">
            <v/>
          </cell>
          <cell r="AU58" t="str">
            <v/>
          </cell>
          <cell r="AV58" t="str">
            <v>TIMERA</v>
          </cell>
          <cell r="AW58">
            <v>2752</v>
          </cell>
          <cell r="AX58">
            <v>1.411887143</v>
          </cell>
          <cell r="AY58">
            <v>0.10456486999999999</v>
          </cell>
          <cell r="AZ58">
            <v>1.1171808009999999</v>
          </cell>
          <cell r="BA58">
            <v>274</v>
          </cell>
          <cell r="BB58" t="str">
            <v>SI</v>
          </cell>
          <cell r="BC58">
            <v>0</v>
          </cell>
          <cell r="BD58">
            <v>1</v>
          </cell>
        </row>
        <row r="59">
          <cell r="A59" t="str">
            <v>15348</v>
          </cell>
          <cell r="B59" t="str">
            <v>CRC MARIT MUTUEL DE LA REGION NORD</v>
          </cell>
          <cell r="C59" t="str">
            <v>3. Autres (GEA CBD)</v>
          </cell>
          <cell r="D59">
            <v>201512</v>
          </cell>
          <cell r="E59">
            <v>0.32850000000000001</v>
          </cell>
          <cell r="F59">
            <v>0.27310000000000001</v>
          </cell>
          <cell r="G59">
            <v>2.6836947999999999E-2</v>
          </cell>
          <cell r="H59">
            <v>8.8159374180000003E-3</v>
          </cell>
          <cell r="I59">
            <v>7.3291704987999999E-3</v>
          </cell>
          <cell r="J59">
            <v>0.27950000000000003</v>
          </cell>
          <cell r="K59">
            <v>0.42709999999999998</v>
          </cell>
          <cell r="L59">
            <v>2.4991290000000001E-3</v>
          </cell>
          <cell r="M59">
            <v>6.9850655550000005E-4</v>
          </cell>
          <cell r="N59">
            <v>1.0673779959E-3</v>
          </cell>
          <cell r="O59">
            <v>11564</v>
          </cell>
          <cell r="P59" t="str">
            <v>783948474</v>
          </cell>
          <cell r="Q59" t="str">
            <v>PM</v>
          </cell>
          <cell r="R59" t="str">
            <v>230</v>
          </cell>
          <cell r="S59" t="str">
            <v>01</v>
          </cell>
          <cell r="T59" t="str">
            <v>Etablissement de crédit</v>
          </cell>
          <cell r="U59" t="str">
            <v>201</v>
          </cell>
          <cell r="V59" t="str">
            <v>Banque mutualiste ou coopérative</v>
          </cell>
          <cell r="W59" t="str">
            <v>001</v>
          </cell>
          <cell r="X59" t="str">
            <v>Agrément ACPR</v>
          </cell>
          <cell r="Y59">
            <v>6</v>
          </cell>
          <cell r="Z59" t="str">
            <v>NOUVEL ETABLISSEMENT</v>
          </cell>
          <cell r="AA59" t="str">
            <v>FR</v>
          </cell>
          <cell r="AB59" t="str">
            <v> France</v>
          </cell>
          <cell r="AC59" t="str">
            <v>S. BANCAIRE MUTUALISTE ET AUTRES RESEAUX</v>
          </cell>
          <cell r="AD59">
            <v>1163</v>
          </cell>
          <cell r="AE59" t="str">
            <v>GPE BPCE</v>
          </cell>
          <cell r="AF59">
            <v>0</v>
          </cell>
          <cell r="AG59" t="str">
            <v>62200</v>
          </cell>
          <cell r="AH59" t="str">
            <v>FR</v>
          </cell>
          <cell r="AI59" t="str">
            <v/>
          </cell>
          <cell r="AJ59" t="str">
            <v/>
          </cell>
          <cell r="AK59" t="str">
            <v>EC</v>
          </cell>
          <cell r="AL59" t="str">
            <v>Bq mut</v>
          </cell>
          <cell r="AM59" t="str">
            <v>PERSONNE_MORALE_SOCIETE</v>
          </cell>
          <cell r="AN59" t="str">
            <v>BPCE</v>
          </cell>
          <cell r="AO59" t="str">
            <v>Groupes mutualistes</v>
          </cell>
          <cell r="AP59" t="str">
            <v/>
          </cell>
          <cell r="AQ59" t="str">
            <v/>
          </cell>
          <cell r="AR59" t="str">
            <v>FR</v>
          </cell>
          <cell r="AS59" t="str">
            <v>FRANCE</v>
          </cell>
          <cell r="AT59" t="str">
            <v/>
          </cell>
          <cell r="AU59" t="str">
            <v/>
          </cell>
          <cell r="AV59" t="str">
            <v>BODIAN</v>
          </cell>
          <cell r="AW59">
            <v>2762</v>
          </cell>
          <cell r="AX59">
            <v>3.6365694000000004E-2</v>
          </cell>
          <cell r="AY59">
            <v>3.1615470999999999E-2</v>
          </cell>
          <cell r="BA59">
            <v>570</v>
          </cell>
          <cell r="BB59" t="str">
            <v>SI</v>
          </cell>
          <cell r="BC59">
            <v>0</v>
          </cell>
          <cell r="BD59">
            <v>1</v>
          </cell>
        </row>
        <row r="60">
          <cell r="A60" t="str">
            <v>15429</v>
          </cell>
          <cell r="B60" t="str">
            <v>CAISSE AGRIC CREDIT MUTUEL</v>
          </cell>
          <cell r="C60" t="str">
            <v>3. Autres (GEA CBD)</v>
          </cell>
          <cell r="D60">
            <v>201512</v>
          </cell>
          <cell r="E60">
            <v>0.73160000000000003</v>
          </cell>
          <cell r="F60">
            <v>0.85229999999999995</v>
          </cell>
          <cell r="G60">
            <v>2.6542309999999999E-5</v>
          </cell>
          <cell r="H60">
            <v>1.9418353996E-5</v>
          </cell>
          <cell r="I60">
            <v>2.2622010812999999E-5</v>
          </cell>
          <cell r="O60">
            <v>11657</v>
          </cell>
          <cell r="P60" t="str">
            <v>778200741</v>
          </cell>
          <cell r="Q60" t="str">
            <v>PM</v>
          </cell>
          <cell r="R60" t="str">
            <v>250</v>
          </cell>
          <cell r="S60" t="str">
            <v>01</v>
          </cell>
          <cell r="T60" t="str">
            <v>Etablissement de crédit</v>
          </cell>
          <cell r="U60" t="str">
            <v>201</v>
          </cell>
          <cell r="V60" t="str">
            <v>Banque mutualiste ou coopérative</v>
          </cell>
          <cell r="W60" t="str">
            <v>001</v>
          </cell>
          <cell r="X60" t="str">
            <v>Agrément ACPR</v>
          </cell>
          <cell r="Y60">
            <v>6</v>
          </cell>
          <cell r="Z60" t="str">
            <v>NOUVEL ETABLISSEMENT</v>
          </cell>
          <cell r="AA60" t="str">
            <v>FR</v>
          </cell>
          <cell r="AB60" t="str">
            <v> France</v>
          </cell>
          <cell r="AC60" t="str">
            <v>S. BANCAIRE MUTUALISTE ET AUTRES RESEAUX</v>
          </cell>
          <cell r="AD60">
            <v>29</v>
          </cell>
          <cell r="AE60" t="str">
            <v>GPE CREDIT MUTUEL</v>
          </cell>
          <cell r="AF60">
            <v>0</v>
          </cell>
          <cell r="AG60" t="str">
            <v>21000</v>
          </cell>
          <cell r="AH60" t="str">
            <v>FR</v>
          </cell>
          <cell r="AI60" t="str">
            <v/>
          </cell>
          <cell r="AJ60" t="str">
            <v/>
          </cell>
          <cell r="AK60" t="str">
            <v>EC</v>
          </cell>
          <cell r="AL60" t="str">
            <v>Bq mut</v>
          </cell>
          <cell r="AM60" t="str">
            <v>PERSONNE_MORALE_SOCIETE</v>
          </cell>
          <cell r="AN60" t="str">
            <v>CREDIT MUTUEL</v>
          </cell>
          <cell r="AO60" t="str">
            <v>Groupes mutualistes</v>
          </cell>
          <cell r="AP60" t="str">
            <v/>
          </cell>
          <cell r="AQ60" t="str">
            <v/>
          </cell>
          <cell r="AR60" t="str">
            <v>FR</v>
          </cell>
          <cell r="AS60" t="str">
            <v>FRANCE</v>
          </cell>
          <cell r="AT60" t="str">
            <v/>
          </cell>
          <cell r="AU60" t="str">
            <v/>
          </cell>
          <cell r="AV60" t="str">
            <v>KRAUSE</v>
          </cell>
          <cell r="AW60">
            <v>2763</v>
          </cell>
          <cell r="AX60">
            <v>3.0925333029999997</v>
          </cell>
          <cell r="AY60">
            <v>0</v>
          </cell>
          <cell r="AZ60">
            <v>4.3627000000000001E-5</v>
          </cell>
          <cell r="BA60">
            <v>206</v>
          </cell>
          <cell r="BB60" t="str">
            <v>SI</v>
          </cell>
          <cell r="BC60">
            <v>0</v>
          </cell>
          <cell r="BD60">
            <v>0</v>
          </cell>
        </row>
        <row r="61">
          <cell r="A61" t="str">
            <v>15489</v>
          </cell>
          <cell r="B61" t="str">
            <v>CAISSE FEDER CIT MUT MAIN ANJ BAS NORM</v>
          </cell>
          <cell r="C61" t="str">
            <v>3. Autres (GEA CBD)</v>
          </cell>
          <cell r="D61">
            <v>201512</v>
          </cell>
          <cell r="E61">
            <v>3.3000000000000002E-2</v>
          </cell>
          <cell r="F61">
            <v>0.1678</v>
          </cell>
          <cell r="G61">
            <v>11.902443505760001</v>
          </cell>
          <cell r="H61">
            <v>0.39278063569008004</v>
          </cell>
          <cell r="I61">
            <v>1.9972300202665283</v>
          </cell>
          <cell r="O61">
            <v>11743</v>
          </cell>
          <cell r="P61" t="str">
            <v>556650208</v>
          </cell>
          <cell r="Q61" t="str">
            <v>PM</v>
          </cell>
          <cell r="R61" t="str">
            <v>240</v>
          </cell>
          <cell r="S61" t="str">
            <v>01</v>
          </cell>
          <cell r="T61" t="str">
            <v>Etablissement de crédit</v>
          </cell>
          <cell r="U61" t="str">
            <v>201</v>
          </cell>
          <cell r="V61" t="str">
            <v>Banque mutualiste ou coopérative</v>
          </cell>
          <cell r="W61" t="str">
            <v>001</v>
          </cell>
          <cell r="X61" t="str">
            <v>Agrément ACPR</v>
          </cell>
          <cell r="Y61">
            <v>6</v>
          </cell>
          <cell r="Z61" t="str">
            <v>NOUVEL ETABLISSEMENT</v>
          </cell>
          <cell r="AA61" t="str">
            <v>FR</v>
          </cell>
          <cell r="AB61" t="str">
            <v> France</v>
          </cell>
          <cell r="AC61" t="str">
            <v>S. BANCAIRE MUTUALISTE ET AUTRES RESEAUX</v>
          </cell>
          <cell r="AD61">
            <v>29</v>
          </cell>
          <cell r="AE61" t="str">
            <v>GPE CREDIT MUTUEL</v>
          </cell>
          <cell r="AF61">
            <v>0</v>
          </cell>
          <cell r="AG61" t="str">
            <v>53000</v>
          </cell>
          <cell r="AH61" t="str">
            <v>FR</v>
          </cell>
          <cell r="AI61" t="str">
            <v/>
          </cell>
          <cell r="AJ61" t="str">
            <v/>
          </cell>
          <cell r="AK61" t="str">
            <v>EC</v>
          </cell>
          <cell r="AL61" t="str">
            <v>Bq mut</v>
          </cell>
          <cell r="AM61" t="str">
            <v>PERSONNE_MORALE_SOCIETE</v>
          </cell>
          <cell r="AN61" t="str">
            <v>CREDIT MUTUEL</v>
          </cell>
          <cell r="AO61" t="str">
            <v>Groupes mutualistes</v>
          </cell>
          <cell r="AP61" t="str">
            <v/>
          </cell>
          <cell r="AQ61" t="str">
            <v/>
          </cell>
          <cell r="AR61" t="str">
            <v>FR</v>
          </cell>
          <cell r="AS61" t="str">
            <v>FRANCE</v>
          </cell>
          <cell r="AT61" t="str">
            <v/>
          </cell>
          <cell r="AU61" t="str">
            <v/>
          </cell>
          <cell r="AV61" t="str">
            <v>SAIDI</v>
          </cell>
          <cell r="AW61">
            <v>2763</v>
          </cell>
          <cell r="AX61">
            <v>13.344456827</v>
          </cell>
          <cell r="AY61">
            <v>9.3166469700000007</v>
          </cell>
          <cell r="AZ61">
            <v>8.6039774719999986</v>
          </cell>
          <cell r="BA61">
            <v>92</v>
          </cell>
          <cell r="BB61" t="str">
            <v>SI</v>
          </cell>
          <cell r="BC61">
            <v>0</v>
          </cell>
          <cell r="BD61">
            <v>0</v>
          </cell>
        </row>
        <row r="62">
          <cell r="A62" t="str">
            <v>15519</v>
          </cell>
          <cell r="B62" t="str">
            <v>CAISSE FEDER CIT MUT OCEAN</v>
          </cell>
          <cell r="C62" t="str">
            <v>3. Autres (GEA CBD)</v>
          </cell>
          <cell r="D62">
            <v>201512</v>
          </cell>
          <cell r="E62">
            <v>3.5000000000000003E-2</v>
          </cell>
          <cell r="F62">
            <v>0.17199999999999999</v>
          </cell>
          <cell r="G62">
            <v>14.19275573298</v>
          </cell>
          <cell r="H62">
            <v>0.49674645065430006</v>
          </cell>
          <cell r="I62">
            <v>2.44115398607256</v>
          </cell>
          <cell r="O62">
            <v>11794</v>
          </cell>
          <cell r="P62" t="str">
            <v>307049015</v>
          </cell>
          <cell r="Q62" t="str">
            <v>PM</v>
          </cell>
          <cell r="R62" t="str">
            <v>240</v>
          </cell>
          <cell r="S62" t="str">
            <v>01</v>
          </cell>
          <cell r="T62" t="str">
            <v>Etablissement de crédit</v>
          </cell>
          <cell r="U62" t="str">
            <v>201</v>
          </cell>
          <cell r="V62" t="str">
            <v>Banque mutualiste ou coopérative</v>
          </cell>
          <cell r="W62" t="str">
            <v>001</v>
          </cell>
          <cell r="X62" t="str">
            <v>Agrément ACPR</v>
          </cell>
          <cell r="Y62">
            <v>6</v>
          </cell>
          <cell r="Z62" t="str">
            <v>NOUVEL ETABLISSEMENT</v>
          </cell>
          <cell r="AA62" t="str">
            <v>FR</v>
          </cell>
          <cell r="AB62" t="str">
            <v> France</v>
          </cell>
          <cell r="AC62" t="str">
            <v>S. BANCAIRE MUTUALISTE ET AUTRES RESEAUX</v>
          </cell>
          <cell r="AD62">
            <v>29</v>
          </cell>
          <cell r="AE62" t="str">
            <v>GPE CREDIT MUTUEL</v>
          </cell>
          <cell r="AF62">
            <v>0</v>
          </cell>
          <cell r="AG62" t="str">
            <v>85000</v>
          </cell>
          <cell r="AH62" t="str">
            <v>FR</v>
          </cell>
          <cell r="AI62" t="str">
            <v/>
          </cell>
          <cell r="AJ62" t="str">
            <v/>
          </cell>
          <cell r="AK62" t="str">
            <v>EC</v>
          </cell>
          <cell r="AL62" t="str">
            <v>Bq mut</v>
          </cell>
          <cell r="AM62" t="str">
            <v>PERSONNE_MORALE_SOCIETE</v>
          </cell>
          <cell r="AN62" t="str">
            <v>CREDIT MUTUEL</v>
          </cell>
          <cell r="AO62" t="str">
            <v>Groupes mutualistes</v>
          </cell>
          <cell r="AP62" t="str">
            <v/>
          </cell>
          <cell r="AQ62" t="str">
            <v/>
          </cell>
          <cell r="AR62" t="str">
            <v>FR</v>
          </cell>
          <cell r="AS62" t="str">
            <v>FRANCE</v>
          </cell>
          <cell r="AT62" t="str">
            <v/>
          </cell>
          <cell r="AU62" t="str">
            <v/>
          </cell>
          <cell r="AV62" t="str">
            <v>NEY</v>
          </cell>
          <cell r="AW62">
            <v>2763</v>
          </cell>
          <cell r="AX62">
            <v>14.636826336999999</v>
          </cell>
          <cell r="AY62">
            <v>10.804989611</v>
          </cell>
          <cell r="AZ62">
            <v>9.2791148719999992</v>
          </cell>
          <cell r="BA62">
            <v>86</v>
          </cell>
          <cell r="BB62" t="str">
            <v>SI</v>
          </cell>
          <cell r="BC62">
            <v>0</v>
          </cell>
          <cell r="BD62">
            <v>0</v>
          </cell>
        </row>
        <row r="63">
          <cell r="A63" t="str">
            <v>15589</v>
          </cell>
          <cell r="B63" t="str">
            <v>CREDIT MUTUEL ARKEA</v>
          </cell>
          <cell r="C63" t="str">
            <v>3. Autres (GEA CBD)</v>
          </cell>
          <cell r="D63">
            <v>201512</v>
          </cell>
          <cell r="E63">
            <v>3.5200000000000002E-2</v>
          </cell>
          <cell r="F63">
            <v>0.19769999999999999</v>
          </cell>
          <cell r="G63">
            <v>51.973997859000001</v>
          </cell>
          <cell r="H63">
            <v>1.8294847246368002</v>
          </cell>
          <cell r="I63">
            <v>10.2752593767243</v>
          </cell>
          <cell r="L63">
            <v>0.164583444</v>
          </cell>
          <cell r="O63">
            <v>1284</v>
          </cell>
          <cell r="P63" t="str">
            <v>775577018</v>
          </cell>
          <cell r="Q63" t="str">
            <v>PM</v>
          </cell>
          <cell r="R63" t="str">
            <v>240</v>
          </cell>
          <cell r="S63" t="str">
            <v>01</v>
          </cell>
          <cell r="T63" t="str">
            <v>Etablissement de crédit</v>
          </cell>
          <cell r="U63" t="str">
            <v>201</v>
          </cell>
          <cell r="V63" t="str">
            <v>Banque mutualiste ou coopérative</v>
          </cell>
          <cell r="W63" t="str">
            <v>001</v>
          </cell>
          <cell r="X63" t="str">
            <v>Agrément ACPR</v>
          </cell>
          <cell r="Y63">
            <v>6</v>
          </cell>
          <cell r="Z63" t="str">
            <v>NOUVEL ETABLISSEMENT</v>
          </cell>
          <cell r="AA63" t="str">
            <v>FR</v>
          </cell>
          <cell r="AB63" t="str">
            <v> France</v>
          </cell>
          <cell r="AC63" t="str">
            <v>S. BANCAIRE MUTUALISTE ET AUTRES RESEAUX</v>
          </cell>
          <cell r="AD63">
            <v>29</v>
          </cell>
          <cell r="AE63" t="str">
            <v>GPE CREDIT MUTUEL</v>
          </cell>
          <cell r="AF63">
            <v>0</v>
          </cell>
          <cell r="AG63" t="str">
            <v>29480</v>
          </cell>
          <cell r="AH63" t="str">
            <v>FR</v>
          </cell>
          <cell r="AI63" t="str">
            <v/>
          </cell>
          <cell r="AJ63" t="str">
            <v/>
          </cell>
          <cell r="AK63" t="str">
            <v>EC</v>
          </cell>
          <cell r="AL63" t="str">
            <v>Bq mut</v>
          </cell>
          <cell r="AM63" t="str">
            <v>PERSONNE_MORALE_SOCIETE</v>
          </cell>
          <cell r="AN63" t="str">
            <v>CREDIT MUTUEL</v>
          </cell>
          <cell r="AO63" t="str">
            <v>Groupes mutualistes</v>
          </cell>
          <cell r="AP63" t="str">
            <v/>
          </cell>
          <cell r="AQ63" t="str">
            <v/>
          </cell>
          <cell r="AR63" t="str">
            <v>FR</v>
          </cell>
          <cell r="AS63" t="str">
            <v>FRANCE</v>
          </cell>
          <cell r="AT63" t="str">
            <v/>
          </cell>
          <cell r="AU63" t="str">
            <v/>
          </cell>
          <cell r="AV63" t="str">
            <v>SAIDI</v>
          </cell>
          <cell r="AW63">
            <v>2763</v>
          </cell>
          <cell r="AX63">
            <v>66.231318481000002</v>
          </cell>
          <cell r="AY63">
            <v>27.755635743999999</v>
          </cell>
          <cell r="AZ63">
            <v>27.907285511000001</v>
          </cell>
          <cell r="BA63">
            <v>22</v>
          </cell>
          <cell r="BB63" t="str">
            <v>SI</v>
          </cell>
          <cell r="BC63">
            <v>0</v>
          </cell>
          <cell r="BD63">
            <v>0</v>
          </cell>
        </row>
        <row r="64">
          <cell r="A64" t="str">
            <v>15607</v>
          </cell>
          <cell r="B64" t="str">
            <v>BANQUE POPULAIRE COTE D AZUR</v>
          </cell>
          <cell r="C64" t="str">
            <v>3. Autres (GEA CBD)</v>
          </cell>
          <cell r="D64">
            <v>201512</v>
          </cell>
          <cell r="E64">
            <v>7.9000000000000001E-2</v>
          </cell>
          <cell r="F64">
            <v>0.15759999999999999</v>
          </cell>
          <cell r="G64">
            <v>3.5808187359999999</v>
          </cell>
          <cell r="H64">
            <v>0.28288468014399998</v>
          </cell>
          <cell r="I64">
            <v>0.56433703279359992</v>
          </cell>
          <cell r="J64">
            <v>4.2299999999999997E-2</v>
          </cell>
          <cell r="K64">
            <v>0.43830000000000002</v>
          </cell>
          <cell r="L64">
            <v>0.90464358700000003</v>
          </cell>
          <cell r="M64">
            <v>3.8266423730100002E-2</v>
          </cell>
          <cell r="N64">
            <v>0.39650528418210002</v>
          </cell>
          <cell r="O64">
            <v>11888</v>
          </cell>
          <cell r="P64" t="str">
            <v>955804448</v>
          </cell>
          <cell r="Q64" t="str">
            <v>PM</v>
          </cell>
          <cell r="R64" t="str">
            <v>202</v>
          </cell>
          <cell r="S64" t="str">
            <v>01</v>
          </cell>
          <cell r="T64" t="str">
            <v>Etablissement de crédit</v>
          </cell>
          <cell r="U64" t="str">
            <v>201</v>
          </cell>
          <cell r="V64" t="str">
            <v>Banque mutualiste ou coopérative</v>
          </cell>
          <cell r="W64" t="str">
            <v>001</v>
          </cell>
          <cell r="X64" t="str">
            <v>Agrément ACPR</v>
          </cell>
          <cell r="Y64">
            <v>6</v>
          </cell>
          <cell r="Z64" t="str">
            <v>NOUVEL ETABLISSEMENT</v>
          </cell>
          <cell r="AA64" t="str">
            <v>FR</v>
          </cell>
          <cell r="AB64" t="str">
            <v> France</v>
          </cell>
          <cell r="AC64" t="str">
            <v>S. BANCAIRE MUTUALISTE ET AUTRES RESEAUX</v>
          </cell>
          <cell r="AD64">
            <v>1163</v>
          </cell>
          <cell r="AE64" t="str">
            <v>GPE BPCE</v>
          </cell>
          <cell r="AF64">
            <v>0</v>
          </cell>
          <cell r="AG64" t="str">
            <v>06200</v>
          </cell>
          <cell r="AH64" t="str">
            <v>FR</v>
          </cell>
          <cell r="AI64" t="str">
            <v/>
          </cell>
          <cell r="AJ64" t="str">
            <v/>
          </cell>
          <cell r="AK64" t="str">
            <v>EC</v>
          </cell>
          <cell r="AL64" t="str">
            <v>Bq mut</v>
          </cell>
          <cell r="AM64" t="str">
            <v>PERSONNE_MORALE_SOCIETE</v>
          </cell>
          <cell r="AN64" t="str">
            <v>BPCE</v>
          </cell>
          <cell r="AO64" t="str">
            <v>Groupes mutualistes</v>
          </cell>
          <cell r="AP64" t="str">
            <v/>
          </cell>
          <cell r="AQ64" t="str">
            <v/>
          </cell>
          <cell r="AR64" t="str">
            <v>FR</v>
          </cell>
          <cell r="AS64" t="str">
            <v>FRANCE</v>
          </cell>
          <cell r="AT64" t="str">
            <v/>
          </cell>
          <cell r="AU64" t="str">
            <v/>
          </cell>
          <cell r="AV64" t="str">
            <v>TAMISIER</v>
          </cell>
          <cell r="AW64">
            <v>2762</v>
          </cell>
          <cell r="AX64">
            <v>5.8058549040000003</v>
          </cell>
          <cell r="AY64">
            <v>3.6550627940000004</v>
          </cell>
          <cell r="AZ64">
            <v>3.8818040119999999</v>
          </cell>
          <cell r="BA64">
            <v>156</v>
          </cell>
          <cell r="BB64" t="str">
            <v>SI</v>
          </cell>
          <cell r="BC64">
            <v>0</v>
          </cell>
          <cell r="BD64">
            <v>1</v>
          </cell>
        </row>
        <row r="65">
          <cell r="A65" t="str">
            <v>15629</v>
          </cell>
          <cell r="B65" t="str">
            <v>CAISSE FEDER CIT MUT NORD EUROPE</v>
          </cell>
          <cell r="C65" t="str">
            <v>3. Autres (GEA CBD)</v>
          </cell>
          <cell r="D65">
            <v>201512</v>
          </cell>
          <cell r="E65">
            <v>3.32E-2</v>
          </cell>
          <cell r="F65">
            <v>0.20119999999999999</v>
          </cell>
          <cell r="G65">
            <v>16.619817034739999</v>
          </cell>
          <cell r="H65">
            <v>0.55177792555336791</v>
          </cell>
          <cell r="I65">
            <v>3.3439071873896875</v>
          </cell>
          <cell r="O65">
            <v>11925</v>
          </cell>
          <cell r="P65" t="str">
            <v>320342264</v>
          </cell>
          <cell r="Q65" t="str">
            <v>PM</v>
          </cell>
          <cell r="R65" t="str">
            <v>240</v>
          </cell>
          <cell r="S65" t="str">
            <v>01</v>
          </cell>
          <cell r="T65" t="str">
            <v>Etablissement de crédit</v>
          </cell>
          <cell r="U65" t="str">
            <v>201</v>
          </cell>
          <cell r="V65" t="str">
            <v>Banque mutualiste ou coopérative</v>
          </cell>
          <cell r="W65" t="str">
            <v>001</v>
          </cell>
          <cell r="X65" t="str">
            <v>Agrément ACPR</v>
          </cell>
          <cell r="Y65">
            <v>6</v>
          </cell>
          <cell r="Z65" t="str">
            <v>NOUVEL ETABLISSEMENT</v>
          </cell>
          <cell r="AA65" t="str">
            <v>FR</v>
          </cell>
          <cell r="AB65" t="str">
            <v> France</v>
          </cell>
          <cell r="AC65" t="str">
            <v>S. BANCAIRE MUTUALISTE ET AUTRES RESEAUX</v>
          </cell>
          <cell r="AD65">
            <v>29</v>
          </cell>
          <cell r="AE65" t="str">
            <v>GPE CREDIT MUTUEL</v>
          </cell>
          <cell r="AF65">
            <v>0</v>
          </cell>
          <cell r="AG65" t="str">
            <v>59000</v>
          </cell>
          <cell r="AH65" t="str">
            <v>FR</v>
          </cell>
          <cell r="AI65" t="str">
            <v/>
          </cell>
          <cell r="AJ65" t="str">
            <v/>
          </cell>
          <cell r="AK65" t="str">
            <v>EC</v>
          </cell>
          <cell r="AL65" t="str">
            <v>Bq mut</v>
          </cell>
          <cell r="AM65" t="str">
            <v>PERSONNE_MORALE_SOCIETE</v>
          </cell>
          <cell r="AN65" t="str">
            <v>CREDIT MUTUEL</v>
          </cell>
          <cell r="AO65" t="str">
            <v>Groupes mutualistes</v>
          </cell>
          <cell r="AP65" t="str">
            <v/>
          </cell>
          <cell r="AQ65" t="str">
            <v/>
          </cell>
          <cell r="AR65" t="str">
            <v>FR</v>
          </cell>
          <cell r="AS65" t="str">
            <v>FRANCE</v>
          </cell>
          <cell r="AT65" t="str">
            <v/>
          </cell>
          <cell r="AU65" t="str">
            <v/>
          </cell>
          <cell r="AV65" t="str">
            <v>QUILLIEN</v>
          </cell>
          <cell r="AW65">
            <v>2763</v>
          </cell>
          <cell r="AX65">
            <v>19.743687704999999</v>
          </cell>
          <cell r="AY65">
            <v>9.4696483780000005</v>
          </cell>
          <cell r="AZ65">
            <v>10.237798091</v>
          </cell>
          <cell r="BA65">
            <v>65</v>
          </cell>
          <cell r="BB65" t="str">
            <v>SI</v>
          </cell>
          <cell r="BC65">
            <v>0</v>
          </cell>
          <cell r="BD65">
            <v>0</v>
          </cell>
        </row>
        <row r="66">
          <cell r="A66" t="str">
            <v>16006</v>
          </cell>
          <cell r="B66" t="str">
            <v>CRCAM DU MORBIHAN</v>
          </cell>
          <cell r="C66" t="str">
            <v>3. Autres (GEA CBD)</v>
          </cell>
          <cell r="D66">
            <v>201512</v>
          </cell>
          <cell r="E66">
            <v>4.9799999999999997E-2</v>
          </cell>
          <cell r="F66">
            <v>0.18049999999999999</v>
          </cell>
          <cell r="G66">
            <v>6.1622349999999999</v>
          </cell>
          <cell r="H66">
            <v>0.30687930299999999</v>
          </cell>
          <cell r="I66">
            <v>1.1122834175</v>
          </cell>
          <cell r="J66">
            <v>4.4400000000000002E-2</v>
          </cell>
          <cell r="K66">
            <v>0.45019999999999999</v>
          </cell>
          <cell r="L66">
            <v>1.610463</v>
          </cell>
          <cell r="M66">
            <v>7.1504557199999999E-2</v>
          </cell>
          <cell r="N66">
            <v>0.72503044259999994</v>
          </cell>
          <cell r="O66">
            <v>12451</v>
          </cell>
          <cell r="P66" t="str">
            <v>777903816</v>
          </cell>
          <cell r="Q66" t="str">
            <v>PM</v>
          </cell>
          <cell r="R66" t="str">
            <v>210</v>
          </cell>
          <cell r="S66" t="str">
            <v>01</v>
          </cell>
          <cell r="T66" t="str">
            <v>Etablissement de crédit</v>
          </cell>
          <cell r="U66" t="str">
            <v>201</v>
          </cell>
          <cell r="V66" t="str">
            <v>Banque mutualiste ou coopérative</v>
          </cell>
          <cell r="W66" t="str">
            <v>001</v>
          </cell>
          <cell r="X66" t="str">
            <v>Agrément ACPR</v>
          </cell>
          <cell r="Y66">
            <v>6</v>
          </cell>
          <cell r="Z66" t="str">
            <v>NOUVEL ETABLISSEMENT</v>
          </cell>
          <cell r="AA66" t="str">
            <v>FR</v>
          </cell>
          <cell r="AB66" t="str">
            <v> France</v>
          </cell>
          <cell r="AC66" t="str">
            <v>S. BANCAIRE MUTUALISTE ET AUTRES RESEAUX</v>
          </cell>
          <cell r="AD66">
            <v>27</v>
          </cell>
          <cell r="AE66" t="str">
            <v>GPE CREDIT AGRICOLE</v>
          </cell>
          <cell r="AF66">
            <v>0</v>
          </cell>
          <cell r="AG66" t="str">
            <v>56000</v>
          </cell>
          <cell r="AH66" t="str">
            <v>FR</v>
          </cell>
          <cell r="AI66" t="str">
            <v/>
          </cell>
          <cell r="AJ66" t="str">
            <v/>
          </cell>
          <cell r="AK66" t="str">
            <v>EC</v>
          </cell>
          <cell r="AL66" t="str">
            <v>Bq mut</v>
          </cell>
          <cell r="AM66" t="str">
            <v>PERSONNE_MORALE_SOCIETE</v>
          </cell>
          <cell r="AN66" t="str">
            <v>CREDIT AGRICOLE</v>
          </cell>
          <cell r="AO66" t="str">
            <v>Groupes mutualistes</v>
          </cell>
          <cell r="AP66" t="str">
            <v/>
          </cell>
          <cell r="AQ66" t="str">
            <v/>
          </cell>
          <cell r="AR66" t="str">
            <v>FR</v>
          </cell>
          <cell r="AS66" t="str">
            <v>FRANCE</v>
          </cell>
          <cell r="AT66" t="str">
            <v/>
          </cell>
          <cell r="AU66" t="str">
            <v/>
          </cell>
          <cell r="AV66" t="str">
            <v>PIGEON</v>
          </cell>
          <cell r="AW66">
            <v>2761</v>
          </cell>
          <cell r="AX66">
            <v>8.8528860270000003</v>
          </cell>
          <cell r="AY66">
            <v>6.8677046069999994</v>
          </cell>
          <cell r="AZ66">
            <v>2.1184002070000001</v>
          </cell>
          <cell r="BA66">
            <v>126</v>
          </cell>
          <cell r="BB66" t="str">
            <v>SI</v>
          </cell>
          <cell r="BC66">
            <v>0</v>
          </cell>
          <cell r="BD66">
            <v>0</v>
          </cell>
        </row>
        <row r="67">
          <cell r="A67" t="str">
            <v>16106</v>
          </cell>
          <cell r="B67" t="str">
            <v>CRCAM DE LORRAINE</v>
          </cell>
          <cell r="C67" t="str">
            <v>3. Autres (GEA CBD)</v>
          </cell>
          <cell r="D67">
            <v>201512</v>
          </cell>
          <cell r="E67">
            <v>5.4800000000000001E-2</v>
          </cell>
          <cell r="F67">
            <v>0.17180000000000001</v>
          </cell>
          <cell r="G67">
            <v>5.6289040000000004</v>
          </cell>
          <cell r="H67">
            <v>0.30846393920000004</v>
          </cell>
          <cell r="I67">
            <v>0.96704570720000016</v>
          </cell>
          <cell r="J67">
            <v>4.2900000000000001E-2</v>
          </cell>
          <cell r="K67">
            <v>0.4451</v>
          </cell>
          <cell r="L67">
            <v>1.5053620000000001</v>
          </cell>
          <cell r="M67">
            <v>6.4580029800000008E-2</v>
          </cell>
          <cell r="N67">
            <v>0.67003662620000004</v>
          </cell>
          <cell r="O67">
            <v>1291</v>
          </cell>
          <cell r="P67" t="str">
            <v>775616162</v>
          </cell>
          <cell r="Q67" t="str">
            <v>PM</v>
          </cell>
          <cell r="R67" t="str">
            <v>210</v>
          </cell>
          <cell r="S67" t="str">
            <v>01</v>
          </cell>
          <cell r="T67" t="str">
            <v>Etablissement de crédit</v>
          </cell>
          <cell r="U67" t="str">
            <v>201</v>
          </cell>
          <cell r="V67" t="str">
            <v>Banque mutualiste ou coopérative</v>
          </cell>
          <cell r="W67" t="str">
            <v>001</v>
          </cell>
          <cell r="X67" t="str">
            <v>Agrément ACPR</v>
          </cell>
          <cell r="Y67">
            <v>6</v>
          </cell>
          <cell r="Z67" t="str">
            <v>NOUVEL ETABLISSEMENT</v>
          </cell>
          <cell r="AA67" t="str">
            <v>FR</v>
          </cell>
          <cell r="AB67" t="str">
            <v> France</v>
          </cell>
          <cell r="AC67" t="str">
            <v>S. BANCAIRE MUTUALISTE ET AUTRES RESEAUX</v>
          </cell>
          <cell r="AD67">
            <v>27</v>
          </cell>
          <cell r="AE67" t="str">
            <v>GPE CREDIT AGRICOLE</v>
          </cell>
          <cell r="AF67">
            <v>0</v>
          </cell>
          <cell r="AG67" t="str">
            <v>57000</v>
          </cell>
          <cell r="AH67" t="str">
            <v>FR</v>
          </cell>
          <cell r="AI67" t="str">
            <v/>
          </cell>
          <cell r="AJ67" t="str">
            <v/>
          </cell>
          <cell r="AK67" t="str">
            <v>EC</v>
          </cell>
          <cell r="AL67" t="str">
            <v>Bq mut</v>
          </cell>
          <cell r="AM67" t="str">
            <v>PERSONNE_MORALE_SOCIETE</v>
          </cell>
          <cell r="AN67" t="str">
            <v>CREDIT AGRICOLE</v>
          </cell>
          <cell r="AO67" t="str">
            <v>Groupes mutualistes</v>
          </cell>
          <cell r="AP67" t="str">
            <v/>
          </cell>
          <cell r="AQ67" t="str">
            <v/>
          </cell>
          <cell r="AR67" t="str">
            <v>FR</v>
          </cell>
          <cell r="AS67" t="str">
            <v>FRANCE</v>
          </cell>
          <cell r="AT67" t="str">
            <v/>
          </cell>
          <cell r="AU67" t="str">
            <v/>
          </cell>
          <cell r="AV67" t="str">
            <v>THUEZ</v>
          </cell>
          <cell r="AW67">
            <v>2761</v>
          </cell>
          <cell r="AX67">
            <v>8.6732466099999996</v>
          </cell>
          <cell r="AY67">
            <v>6.3021323699999998</v>
          </cell>
          <cell r="AZ67">
            <v>2.1189392590000002</v>
          </cell>
          <cell r="BA67">
            <v>128</v>
          </cell>
          <cell r="BB67" t="str">
            <v>SI</v>
          </cell>
          <cell r="BC67">
            <v>0</v>
          </cell>
          <cell r="BD67">
            <v>0</v>
          </cell>
        </row>
        <row r="68">
          <cell r="A68" t="str">
            <v>16159</v>
          </cell>
          <cell r="B68" t="str">
            <v>CAISSE FEDER CIT MUT ANTILLES-GUYANE</v>
          </cell>
          <cell r="C68" t="str">
            <v>3. Autres (GEA CBD)</v>
          </cell>
          <cell r="D68">
            <v>201512</v>
          </cell>
          <cell r="E68">
            <v>8.43E-2</v>
          </cell>
          <cell r="F68">
            <v>0.1845</v>
          </cell>
          <cell r="G68">
            <v>2.0095428381600002</v>
          </cell>
          <cell r="H68">
            <v>0.16940446125688802</v>
          </cell>
          <cell r="I68">
            <v>0.37076065364052002</v>
          </cell>
          <cell r="O68">
            <v>12674</v>
          </cell>
          <cell r="P68" t="str">
            <v>682033261</v>
          </cell>
          <cell r="Q68" t="str">
            <v>PM</v>
          </cell>
          <cell r="R68" t="str">
            <v>243</v>
          </cell>
          <cell r="S68" t="str">
            <v>01</v>
          </cell>
          <cell r="T68" t="str">
            <v>Etablissement de crédit</v>
          </cell>
          <cell r="U68" t="str">
            <v>201</v>
          </cell>
          <cell r="V68" t="str">
            <v>Banque mutualiste ou coopérative</v>
          </cell>
          <cell r="W68" t="str">
            <v>001</v>
          </cell>
          <cell r="X68" t="str">
            <v>Agrément ACPR</v>
          </cell>
          <cell r="Y68">
            <v>6</v>
          </cell>
          <cell r="Z68" t="str">
            <v>NOUVEL ETABLISSEMENT</v>
          </cell>
          <cell r="AA68" t="str">
            <v>FR</v>
          </cell>
          <cell r="AB68" t="str">
            <v> France</v>
          </cell>
          <cell r="AC68" t="str">
            <v>S. BANCAIRE MUTUALISTE ET AUTRES RESEAUX</v>
          </cell>
          <cell r="AD68">
            <v>29</v>
          </cell>
          <cell r="AE68" t="str">
            <v>GPE CREDIT MUTUEL</v>
          </cell>
          <cell r="AF68">
            <v>0</v>
          </cell>
          <cell r="AG68" t="str">
            <v>97200</v>
          </cell>
          <cell r="AH68" t="str">
            <v>FR</v>
          </cell>
          <cell r="AI68" t="str">
            <v/>
          </cell>
          <cell r="AJ68" t="str">
            <v/>
          </cell>
          <cell r="AK68" t="str">
            <v>EC</v>
          </cell>
          <cell r="AL68" t="str">
            <v>Bq mut</v>
          </cell>
          <cell r="AM68" t="str">
            <v>PERSONNE_MORALE_SOCIETE</v>
          </cell>
          <cell r="AN68" t="str">
            <v>CREDIT MUTUEL</v>
          </cell>
          <cell r="AO68" t="str">
            <v>Groupes mutualistes</v>
          </cell>
          <cell r="AP68" t="str">
            <v/>
          </cell>
          <cell r="AQ68" t="str">
            <v/>
          </cell>
          <cell r="AR68" t="str">
            <v>FR</v>
          </cell>
          <cell r="AS68" t="str">
            <v>FRANCE</v>
          </cell>
          <cell r="AT68" t="str">
            <v/>
          </cell>
          <cell r="AU68" t="str">
            <v/>
          </cell>
          <cell r="AV68" t="str">
            <v>NEY</v>
          </cell>
          <cell r="AW68">
            <v>2763</v>
          </cell>
          <cell r="AX68">
            <v>1.978876694</v>
          </cell>
          <cell r="AY68">
            <v>1.544840022</v>
          </cell>
          <cell r="AZ68">
            <v>1.3101407350000001</v>
          </cell>
          <cell r="BA68">
            <v>243</v>
          </cell>
          <cell r="BB68" t="str">
            <v>SI</v>
          </cell>
          <cell r="BC68">
            <v>0</v>
          </cell>
          <cell r="BD68">
            <v>0</v>
          </cell>
        </row>
        <row r="69">
          <cell r="A69" t="str">
            <v>16188</v>
          </cell>
          <cell r="B69" t="str">
            <v>BPCE</v>
          </cell>
          <cell r="C69" t="str">
            <v>3. Autres (GEA CBD)</v>
          </cell>
          <cell r="D69">
            <v>201512</v>
          </cell>
          <cell r="E69">
            <v>3.5900000000000001E-2</v>
          </cell>
          <cell r="F69">
            <v>0.24229999999999999</v>
          </cell>
          <cell r="G69">
            <v>187.91630223199999</v>
          </cell>
          <cell r="H69">
            <v>6.7461952501287996</v>
          </cell>
          <cell r="I69">
            <v>45.532120030813594</v>
          </cell>
          <cell r="J69">
            <v>5.3E-3</v>
          </cell>
          <cell r="K69">
            <v>0.4849</v>
          </cell>
          <cell r="L69">
            <v>61.594418245</v>
          </cell>
          <cell r="M69">
            <v>0.3264504166985</v>
          </cell>
          <cell r="N69">
            <v>29.867133407000498</v>
          </cell>
          <cell r="O69">
            <v>12732</v>
          </cell>
          <cell r="P69" t="str">
            <v>493455042</v>
          </cell>
          <cell r="Q69" t="str">
            <v>PM</v>
          </cell>
          <cell r="R69" t="str">
            <v>190</v>
          </cell>
          <cell r="S69" t="str">
            <v>01</v>
          </cell>
          <cell r="T69" t="str">
            <v>Etablissement de crédit</v>
          </cell>
          <cell r="U69" t="str">
            <v>200</v>
          </cell>
          <cell r="V69" t="str">
            <v>Banque</v>
          </cell>
          <cell r="W69" t="str">
            <v>001</v>
          </cell>
          <cell r="X69" t="str">
            <v>Agrément ACPR</v>
          </cell>
          <cell r="Y69">
            <v>6</v>
          </cell>
          <cell r="Z69" t="str">
            <v>NOUVEL ETABLISSEMENT</v>
          </cell>
          <cell r="AA69" t="str">
            <v>FR</v>
          </cell>
          <cell r="AB69" t="str">
            <v> France</v>
          </cell>
          <cell r="AC69" t="str">
            <v>S. BANCAIRE MUTUALISTE ET AUTRES RESEAUX</v>
          </cell>
          <cell r="AD69">
            <v>1163</v>
          </cell>
          <cell r="AE69" t="str">
            <v>GPE BPCE</v>
          </cell>
          <cell r="AF69">
            <v>0</v>
          </cell>
          <cell r="AG69" t="str">
            <v>75013</v>
          </cell>
          <cell r="AH69" t="str">
            <v>FR</v>
          </cell>
          <cell r="AI69" t="str">
            <v/>
          </cell>
          <cell r="AJ69" t="str">
            <v/>
          </cell>
          <cell r="AK69" t="str">
            <v>EC</v>
          </cell>
          <cell r="AL69" t="str">
            <v>Banque</v>
          </cell>
          <cell r="AM69" t="str">
            <v>PERSONNE_MORALE_SOCIETE</v>
          </cell>
          <cell r="AN69" t="str">
            <v>BPCE</v>
          </cell>
          <cell r="AO69" t="str">
            <v>Groupes mutualistes</v>
          </cell>
          <cell r="AP69" t="str">
            <v/>
          </cell>
          <cell r="AQ69" t="str">
            <v/>
          </cell>
          <cell r="AR69" t="str">
            <v>FR</v>
          </cell>
          <cell r="AS69" t="str">
            <v>FRANCE</v>
          </cell>
          <cell r="AT69" t="str">
            <v/>
          </cell>
          <cell r="AU69" t="str">
            <v/>
          </cell>
          <cell r="AV69" t="str">
            <v>RINGWALD</v>
          </cell>
          <cell r="AW69">
            <v>2762</v>
          </cell>
          <cell r="AX69">
            <v>323.35604160700001</v>
          </cell>
          <cell r="AY69">
            <v>0.63632049800000001</v>
          </cell>
          <cell r="AZ69">
            <v>1.3884694099999999</v>
          </cell>
          <cell r="BA69">
            <v>7</v>
          </cell>
          <cell r="BB69" t="str">
            <v>SI</v>
          </cell>
          <cell r="BC69">
            <v>0</v>
          </cell>
          <cell r="BD69">
            <v>1</v>
          </cell>
        </row>
        <row r="70">
          <cell r="A70" t="str">
            <v>16275</v>
          </cell>
          <cell r="B70" t="str">
            <v>CAISSE D EPARGNE NORD FRANCE EUROPE</v>
          </cell>
          <cell r="C70" t="str">
            <v>3. Autres (GEA CBD)</v>
          </cell>
          <cell r="D70">
            <v>201512</v>
          </cell>
          <cell r="E70">
            <v>3.6400000000000002E-2</v>
          </cell>
          <cell r="F70">
            <v>0.1857</v>
          </cell>
          <cell r="G70">
            <v>10.44507361</v>
          </cell>
          <cell r="H70">
            <v>0.38020067940399999</v>
          </cell>
          <cell r="I70">
            <v>1.9396501693770001</v>
          </cell>
          <cell r="O70">
            <v>12877</v>
          </cell>
          <cell r="P70" t="str">
            <v>383089752</v>
          </cell>
          <cell r="Q70" t="str">
            <v>PM</v>
          </cell>
          <cell r="R70" t="str">
            <v>270</v>
          </cell>
          <cell r="S70" t="str">
            <v>01</v>
          </cell>
          <cell r="T70" t="str">
            <v>Etablissement de crédit</v>
          </cell>
          <cell r="U70" t="str">
            <v>201</v>
          </cell>
          <cell r="V70" t="str">
            <v>Banque mutualiste ou coopérative</v>
          </cell>
          <cell r="W70" t="str">
            <v>001</v>
          </cell>
          <cell r="X70" t="str">
            <v>Agrément ACPR</v>
          </cell>
          <cell r="Y70">
            <v>8</v>
          </cell>
          <cell r="Z70" t="str">
            <v>RESTRUCTURATION AVEC REPRISE DE CIB</v>
          </cell>
          <cell r="AA70" t="str">
            <v>FR</v>
          </cell>
          <cell r="AB70" t="str">
            <v> France</v>
          </cell>
          <cell r="AC70" t="str">
            <v>S. BANCAIRE MUTUALISTE ET AUTRES RESEAUX</v>
          </cell>
          <cell r="AD70">
            <v>1163</v>
          </cell>
          <cell r="AE70" t="str">
            <v>GPE BPCE</v>
          </cell>
          <cell r="AF70">
            <v>0</v>
          </cell>
          <cell r="AG70" t="str">
            <v>59777</v>
          </cell>
          <cell r="AH70" t="str">
            <v>FR</v>
          </cell>
          <cell r="AI70" t="str">
            <v/>
          </cell>
          <cell r="AJ70" t="str">
            <v/>
          </cell>
          <cell r="AK70" t="str">
            <v>EC</v>
          </cell>
          <cell r="AL70" t="str">
            <v>Bq mut</v>
          </cell>
          <cell r="AM70" t="str">
            <v>PERSONNE_MORALE_SOCIETE</v>
          </cell>
          <cell r="AN70" t="str">
            <v>BPCE</v>
          </cell>
          <cell r="AO70" t="str">
            <v>Groupes mutualistes</v>
          </cell>
          <cell r="AP70" t="str">
            <v/>
          </cell>
          <cell r="AQ70" t="str">
            <v/>
          </cell>
          <cell r="AR70" t="str">
            <v>FR</v>
          </cell>
          <cell r="AS70" t="str">
            <v>FRANCE</v>
          </cell>
          <cell r="AT70" t="str">
            <v/>
          </cell>
          <cell r="AU70" t="str">
            <v/>
          </cell>
          <cell r="AV70" t="str">
            <v>CISSOKHO-COULIBALY</v>
          </cell>
          <cell r="AW70">
            <v>2762</v>
          </cell>
          <cell r="AX70">
            <v>21.446801116</v>
          </cell>
          <cell r="AY70">
            <v>11.312183233999999</v>
          </cell>
          <cell r="AZ70">
            <v>14.308943391000001</v>
          </cell>
          <cell r="BA70">
            <v>57</v>
          </cell>
          <cell r="BB70" t="str">
            <v>SI</v>
          </cell>
          <cell r="BC70">
            <v>0</v>
          </cell>
          <cell r="BD70">
            <v>1</v>
          </cell>
        </row>
        <row r="71">
          <cell r="A71" t="str">
            <v>16588</v>
          </cell>
          <cell r="B71" t="str">
            <v>SFIL</v>
          </cell>
          <cell r="C71" t="str">
            <v>2. CBD</v>
          </cell>
          <cell r="D71">
            <v>201512</v>
          </cell>
          <cell r="E71">
            <v>1.9099999999999999E-2</v>
          </cell>
          <cell r="F71">
            <v>4.36E-2</v>
          </cell>
          <cell r="G71">
            <v>60.47337411553</v>
          </cell>
          <cell r="H71">
            <v>1.1550414456066229</v>
          </cell>
          <cell r="I71">
            <v>2.6366391114371082</v>
          </cell>
          <cell r="O71">
            <v>53440</v>
          </cell>
          <cell r="P71" t="str">
            <v>428782585</v>
          </cell>
          <cell r="Q71" t="str">
            <v>PM</v>
          </cell>
          <cell r="R71" t="str">
            <v>100</v>
          </cell>
          <cell r="S71" t="str">
            <v>01</v>
          </cell>
          <cell r="T71" t="str">
            <v>Etablissement de crédit</v>
          </cell>
          <cell r="U71" t="str">
            <v>200</v>
          </cell>
          <cell r="V71" t="str">
            <v>Banque</v>
          </cell>
          <cell r="W71" t="str">
            <v>001</v>
          </cell>
          <cell r="X71" t="str">
            <v>Agrément ACPR</v>
          </cell>
          <cell r="Y71">
            <v>6</v>
          </cell>
          <cell r="Z71" t="str">
            <v>NOUVEL ETABLISSEMENT</v>
          </cell>
          <cell r="AA71" t="str">
            <v>FR</v>
          </cell>
          <cell r="AB71" t="str">
            <v> France</v>
          </cell>
          <cell r="AC71" t="str">
            <v>GR. FINANCIER DIVERSIFIE PUBLIC</v>
          </cell>
          <cell r="AD71">
            <v>1249</v>
          </cell>
          <cell r="AE71" t="str">
            <v>GPE SOCIETE DE FINANCEMENT LOCAL</v>
          </cell>
          <cell r="AF71">
            <v>1</v>
          </cell>
          <cell r="AG71" t="str">
            <v>92130</v>
          </cell>
          <cell r="AH71" t="str">
            <v>FR</v>
          </cell>
          <cell r="AI71" t="str">
            <v/>
          </cell>
          <cell r="AJ71" t="str">
            <v/>
          </cell>
          <cell r="AK71" t="str">
            <v>EC</v>
          </cell>
          <cell r="AL71" t="str">
            <v>Banque</v>
          </cell>
          <cell r="AM71" t="str">
            <v>PERSONNE_MORALE_SOCIETE</v>
          </cell>
          <cell r="AN71" t="str">
            <v>SOCIÉTÉ DE FINANCEMENT LOCAL</v>
          </cell>
          <cell r="AO71" t="str">
            <v>Groupes financiers diversifiés</v>
          </cell>
          <cell r="AP71" t="str">
            <v/>
          </cell>
          <cell r="AQ71" t="str">
            <v>OUI</v>
          </cell>
          <cell r="AR71" t="str">
            <v>FR</v>
          </cell>
          <cell r="AS71" t="str">
            <v>FRANCE</v>
          </cell>
          <cell r="AT71" t="str">
            <v/>
          </cell>
          <cell r="AU71" t="str">
            <v/>
          </cell>
          <cell r="AV71" t="str">
            <v>BUFFEL</v>
          </cell>
          <cell r="AW71">
            <v>2753</v>
          </cell>
          <cell r="AX71">
            <v>13.521053984</v>
          </cell>
          <cell r="AY71">
            <v>1.4296154E-2</v>
          </cell>
          <cell r="BA71">
            <v>91</v>
          </cell>
          <cell r="BB71" t="str">
            <v>SI</v>
          </cell>
          <cell r="BC71">
            <v>1</v>
          </cell>
          <cell r="BD71">
            <v>1</v>
          </cell>
        </row>
        <row r="72">
          <cell r="A72" t="str">
            <v>16606</v>
          </cell>
          <cell r="B72" t="str">
            <v>CRCAM DE NORMANDIE</v>
          </cell>
          <cell r="C72" t="str">
            <v>3. Autres (GEA CBD)</v>
          </cell>
          <cell r="D72">
            <v>201512</v>
          </cell>
          <cell r="E72">
            <v>4.7199999999999999E-2</v>
          </cell>
          <cell r="F72">
            <v>0.16739999999999999</v>
          </cell>
          <cell r="G72">
            <v>10.320517000000001</v>
          </cell>
          <cell r="H72">
            <v>0.48712840239999999</v>
          </cell>
          <cell r="I72">
            <v>1.7276545458000001</v>
          </cell>
          <cell r="J72">
            <v>2.6100000000000002E-2</v>
          </cell>
          <cell r="K72">
            <v>0.3518</v>
          </cell>
          <cell r="L72">
            <v>2.3434560000000002</v>
          </cell>
          <cell r="M72">
            <v>6.1164201600000009E-2</v>
          </cell>
          <cell r="N72">
            <v>0.8244278208000001</v>
          </cell>
          <cell r="O72">
            <v>13266</v>
          </cell>
          <cell r="P72" t="str">
            <v>478834930</v>
          </cell>
          <cell r="Q72" t="str">
            <v>PM</v>
          </cell>
          <cell r="R72" t="str">
            <v>210</v>
          </cell>
          <cell r="S72" t="str">
            <v>01</v>
          </cell>
          <cell r="T72" t="str">
            <v>Etablissement de crédit</v>
          </cell>
          <cell r="U72" t="str">
            <v>201</v>
          </cell>
          <cell r="V72" t="str">
            <v>Banque mutualiste ou coopérative</v>
          </cell>
          <cell r="W72" t="str">
            <v>001</v>
          </cell>
          <cell r="X72" t="str">
            <v>Agrément ACPR</v>
          </cell>
          <cell r="Y72">
            <v>8</v>
          </cell>
          <cell r="Z72" t="str">
            <v>RESTRUCTURATION AVEC REPRISE DE CIB</v>
          </cell>
          <cell r="AA72" t="str">
            <v>FR</v>
          </cell>
          <cell r="AB72" t="str">
            <v> France</v>
          </cell>
          <cell r="AC72" t="str">
            <v>S. BANCAIRE MUTUALISTE ET AUTRES RESEAUX</v>
          </cell>
          <cell r="AD72">
            <v>27</v>
          </cell>
          <cell r="AE72" t="str">
            <v>GPE CREDIT AGRICOLE</v>
          </cell>
          <cell r="AF72">
            <v>0</v>
          </cell>
          <cell r="AG72" t="str">
            <v>14000</v>
          </cell>
          <cell r="AH72" t="str">
            <v>FR</v>
          </cell>
          <cell r="AI72" t="str">
            <v/>
          </cell>
          <cell r="AJ72" t="str">
            <v/>
          </cell>
          <cell r="AK72" t="str">
            <v>EC</v>
          </cell>
          <cell r="AL72" t="str">
            <v>Bq mut</v>
          </cell>
          <cell r="AM72" t="str">
            <v>PERSONNE_MORALE_SOCIETE</v>
          </cell>
          <cell r="AN72" t="str">
            <v>CREDIT AGRICOLE</v>
          </cell>
          <cell r="AO72" t="str">
            <v>Groupes mutualistes</v>
          </cell>
          <cell r="AP72" t="str">
            <v/>
          </cell>
          <cell r="AQ72" t="str">
            <v/>
          </cell>
          <cell r="AR72" t="str">
            <v>FR</v>
          </cell>
          <cell r="AS72" t="str">
            <v>FRANCE</v>
          </cell>
          <cell r="AT72" t="str">
            <v/>
          </cell>
          <cell r="AU72" t="str">
            <v/>
          </cell>
          <cell r="AV72" t="str">
            <v>BALLABRIGA</v>
          </cell>
          <cell r="AW72">
            <v>2761</v>
          </cell>
          <cell r="AX72">
            <v>15.746496378</v>
          </cell>
          <cell r="AY72">
            <v>11.456688469000001</v>
          </cell>
          <cell r="AZ72">
            <v>4.2388941960000004</v>
          </cell>
          <cell r="BA72">
            <v>83</v>
          </cell>
          <cell r="BB72" t="str">
            <v>SI</v>
          </cell>
          <cell r="BC72">
            <v>0</v>
          </cell>
          <cell r="BD72">
            <v>0</v>
          </cell>
        </row>
        <row r="73">
          <cell r="A73" t="str">
            <v>16607</v>
          </cell>
          <cell r="B73" t="str">
            <v>BANQUE POPULAIRE DU SUD</v>
          </cell>
          <cell r="C73" t="str">
            <v>3. Autres (GEA CBD)</v>
          </cell>
          <cell r="D73">
            <v>201512</v>
          </cell>
          <cell r="E73">
            <v>9.5899999999999999E-2</v>
          </cell>
          <cell r="F73">
            <v>0.17449999999999999</v>
          </cell>
          <cell r="G73">
            <v>7.8142881090000005</v>
          </cell>
          <cell r="H73">
            <v>0.74939022965310009</v>
          </cell>
          <cell r="I73">
            <v>1.3635932750205</v>
          </cell>
          <cell r="J73">
            <v>5.1900000000000002E-2</v>
          </cell>
          <cell r="K73">
            <v>0.43559999999999999</v>
          </cell>
          <cell r="L73">
            <v>1.4383591580000001</v>
          </cell>
          <cell r="M73">
            <v>7.4650840300200014E-2</v>
          </cell>
          <cell r="N73">
            <v>0.62654924922480004</v>
          </cell>
          <cell r="O73">
            <v>984</v>
          </cell>
          <cell r="P73" t="str">
            <v>554200808</v>
          </cell>
          <cell r="Q73" t="str">
            <v>PM</v>
          </cell>
          <cell r="R73" t="str">
            <v>202</v>
          </cell>
          <cell r="S73" t="str">
            <v>01</v>
          </cell>
          <cell r="T73" t="str">
            <v>Etablissement de crédit</v>
          </cell>
          <cell r="U73" t="str">
            <v>201</v>
          </cell>
          <cell r="V73" t="str">
            <v>Banque mutualiste ou coopérative</v>
          </cell>
          <cell r="W73" t="str">
            <v>001</v>
          </cell>
          <cell r="X73" t="str">
            <v>Agrément ACPR</v>
          </cell>
          <cell r="Y73">
            <v>6</v>
          </cell>
          <cell r="Z73" t="str">
            <v>NOUVEL ETABLISSEMENT</v>
          </cell>
          <cell r="AA73" t="str">
            <v>FR</v>
          </cell>
          <cell r="AB73" t="str">
            <v> France</v>
          </cell>
          <cell r="AC73" t="str">
            <v>S. BANCAIRE MUTUALISTE ET AUTRES RESEAUX</v>
          </cell>
          <cell r="AD73">
            <v>1163</v>
          </cell>
          <cell r="AE73" t="str">
            <v>GPE BPCE</v>
          </cell>
          <cell r="AF73">
            <v>0</v>
          </cell>
          <cell r="AG73" t="str">
            <v>66000</v>
          </cell>
          <cell r="AH73" t="str">
            <v>FR</v>
          </cell>
          <cell r="AI73" t="str">
            <v/>
          </cell>
          <cell r="AJ73" t="str">
            <v/>
          </cell>
          <cell r="AK73" t="str">
            <v>EC</v>
          </cell>
          <cell r="AL73" t="str">
            <v>Bq mut</v>
          </cell>
          <cell r="AM73" t="str">
            <v>PERSONNE_MORALE_SOCIETE</v>
          </cell>
          <cell r="AN73" t="str">
            <v>BPCE</v>
          </cell>
          <cell r="AO73" t="str">
            <v>Groupes mutualistes</v>
          </cell>
          <cell r="AP73" t="str">
            <v/>
          </cell>
          <cell r="AQ73" t="str">
            <v/>
          </cell>
          <cell r="AR73" t="str">
            <v>FR</v>
          </cell>
          <cell r="AS73" t="str">
            <v>FRANCE</v>
          </cell>
          <cell r="AT73" t="str">
            <v/>
          </cell>
          <cell r="AU73" t="str">
            <v/>
          </cell>
          <cell r="AV73" t="str">
            <v>AUTHIER</v>
          </cell>
          <cell r="AW73">
            <v>2762</v>
          </cell>
          <cell r="AX73">
            <v>9.851997471999999</v>
          </cell>
          <cell r="AY73">
            <v>6.0177663580000003</v>
          </cell>
          <cell r="AZ73">
            <v>6.6125979900000003</v>
          </cell>
          <cell r="BA73">
            <v>119</v>
          </cell>
          <cell r="BB73" t="str">
            <v>SI</v>
          </cell>
          <cell r="BC73">
            <v>0</v>
          </cell>
          <cell r="BD73">
            <v>1</v>
          </cell>
        </row>
        <row r="74">
          <cell r="A74" t="str">
            <v>16705</v>
          </cell>
          <cell r="B74" t="str">
            <v>CAISSE D EPARGNE D ALSACE</v>
          </cell>
          <cell r="C74" t="str">
            <v>3. Autres (GEA CBD)</v>
          </cell>
          <cell r="D74">
            <v>201512</v>
          </cell>
          <cell r="E74">
            <v>4.4200000000000003E-2</v>
          </cell>
          <cell r="F74">
            <v>0.19989999999999999</v>
          </cell>
          <cell r="G74">
            <v>4.045464473</v>
          </cell>
          <cell r="H74">
            <v>0.17880952970660002</v>
          </cell>
          <cell r="I74">
            <v>0.80868834815269997</v>
          </cell>
          <cell r="O74">
            <v>13330</v>
          </cell>
          <cell r="P74" t="str">
            <v>383984879</v>
          </cell>
          <cell r="Q74" t="str">
            <v>PM</v>
          </cell>
          <cell r="R74" t="str">
            <v>270</v>
          </cell>
          <cell r="S74" t="str">
            <v>01</v>
          </cell>
          <cell r="T74" t="str">
            <v>Etablissement de crédit</v>
          </cell>
          <cell r="U74" t="str">
            <v>201</v>
          </cell>
          <cell r="V74" t="str">
            <v>Banque mutualiste ou coopérative</v>
          </cell>
          <cell r="W74" t="str">
            <v>001</v>
          </cell>
          <cell r="X74" t="str">
            <v>Agrément ACPR</v>
          </cell>
          <cell r="Y74">
            <v>8</v>
          </cell>
          <cell r="Z74" t="str">
            <v>RESTRUCTURATION AVEC REPRISE DE CIB</v>
          </cell>
          <cell r="AA74" t="str">
            <v>FR</v>
          </cell>
          <cell r="AB74" t="str">
            <v> France</v>
          </cell>
          <cell r="AC74" t="str">
            <v>S. BANCAIRE MUTUALISTE ET AUTRES RESEAUX</v>
          </cell>
          <cell r="AD74">
            <v>1163</v>
          </cell>
          <cell r="AE74" t="str">
            <v>GPE BPCE</v>
          </cell>
          <cell r="AF74">
            <v>0</v>
          </cell>
          <cell r="AG74" t="str">
            <v>67100</v>
          </cell>
          <cell r="AH74" t="str">
            <v>FR</v>
          </cell>
          <cell r="AI74" t="str">
            <v/>
          </cell>
          <cell r="AJ74" t="str">
            <v/>
          </cell>
          <cell r="AK74" t="str">
            <v>EC</v>
          </cell>
          <cell r="AL74" t="str">
            <v>Bq mut</v>
          </cell>
          <cell r="AM74" t="str">
            <v>PERSONNE_MORALE_SOCIETE</v>
          </cell>
          <cell r="AN74" t="str">
            <v>BPCE</v>
          </cell>
          <cell r="AO74" t="str">
            <v>Groupes mutualistes</v>
          </cell>
          <cell r="AP74" t="str">
            <v/>
          </cell>
          <cell r="AQ74" t="str">
            <v/>
          </cell>
          <cell r="AR74" t="str">
            <v>FR</v>
          </cell>
          <cell r="AS74" t="str">
            <v>FRANCE</v>
          </cell>
          <cell r="AT74" t="str">
            <v/>
          </cell>
          <cell r="AU74" t="str">
            <v/>
          </cell>
          <cell r="AV74" t="str">
            <v>MOURJANE</v>
          </cell>
          <cell r="AW74">
            <v>2762</v>
          </cell>
          <cell r="AX74">
            <v>8.4945045859999997</v>
          </cell>
          <cell r="AY74">
            <v>4.9173757139999994</v>
          </cell>
          <cell r="AZ74">
            <v>5.6047590559999998</v>
          </cell>
          <cell r="BA74">
            <v>130</v>
          </cell>
          <cell r="BB74" t="str">
            <v>SI</v>
          </cell>
          <cell r="BC74">
            <v>0</v>
          </cell>
          <cell r="BD74">
            <v>1</v>
          </cell>
        </row>
        <row r="75">
          <cell r="A75" t="str">
            <v>16706</v>
          </cell>
          <cell r="B75" t="str">
            <v>CRCAM NORD DE FRANCE</v>
          </cell>
          <cell r="C75" t="str">
            <v>3. Autres (GEA CBD)</v>
          </cell>
          <cell r="D75">
            <v>201512</v>
          </cell>
          <cell r="E75">
            <v>4.48E-2</v>
          </cell>
          <cell r="F75">
            <v>0.1701</v>
          </cell>
          <cell r="G75">
            <v>15.452909</v>
          </cell>
          <cell r="H75">
            <v>0.69229032319999995</v>
          </cell>
          <cell r="I75">
            <v>2.6285398208999999</v>
          </cell>
          <cell r="J75">
            <v>1.5900000000000001E-2</v>
          </cell>
          <cell r="K75">
            <v>0.44390000000000002</v>
          </cell>
          <cell r="L75">
            <v>5.4407839999999998</v>
          </cell>
          <cell r="M75">
            <v>8.6508465600000001E-2</v>
          </cell>
          <cell r="N75">
            <v>2.4151640176</v>
          </cell>
          <cell r="O75">
            <v>13337</v>
          </cell>
          <cell r="P75" t="str">
            <v>440676559</v>
          </cell>
          <cell r="Q75" t="str">
            <v>PM</v>
          </cell>
          <cell r="R75" t="str">
            <v>210</v>
          </cell>
          <cell r="S75" t="str">
            <v>01</v>
          </cell>
          <cell r="T75" t="str">
            <v>Etablissement de crédit</v>
          </cell>
          <cell r="U75" t="str">
            <v>201</v>
          </cell>
          <cell r="V75" t="str">
            <v>Banque mutualiste ou coopérative</v>
          </cell>
          <cell r="W75" t="str">
            <v>001</v>
          </cell>
          <cell r="X75" t="str">
            <v>Agrément ACPR</v>
          </cell>
          <cell r="Y75">
            <v>8</v>
          </cell>
          <cell r="Z75" t="str">
            <v>RESTRUCTURATION AVEC REPRISE DE CIB</v>
          </cell>
          <cell r="AA75" t="str">
            <v>FR</v>
          </cell>
          <cell r="AB75" t="str">
            <v> France</v>
          </cell>
          <cell r="AC75" t="str">
            <v>S. BANCAIRE MUTUALISTE ET AUTRES RESEAUX</v>
          </cell>
          <cell r="AD75">
            <v>27</v>
          </cell>
          <cell r="AE75" t="str">
            <v>GPE CREDIT AGRICOLE</v>
          </cell>
          <cell r="AF75">
            <v>0</v>
          </cell>
          <cell r="AG75" t="str">
            <v>59000</v>
          </cell>
          <cell r="AH75" t="str">
            <v>FR</v>
          </cell>
          <cell r="AI75" t="str">
            <v/>
          </cell>
          <cell r="AJ75" t="str">
            <v/>
          </cell>
          <cell r="AK75" t="str">
            <v>EC</v>
          </cell>
          <cell r="AL75" t="str">
            <v>Bq mut</v>
          </cell>
          <cell r="AM75" t="str">
            <v>PERSONNE_MORALE_SOCIETE</v>
          </cell>
          <cell r="AN75" t="str">
            <v>CREDIT AGRICOLE</v>
          </cell>
          <cell r="AO75" t="str">
            <v>Groupes mutualistes</v>
          </cell>
          <cell r="AP75" t="str">
            <v/>
          </cell>
          <cell r="AQ75" t="str">
            <v/>
          </cell>
          <cell r="AR75" t="str">
            <v>FR</v>
          </cell>
          <cell r="AS75" t="str">
            <v>FRANCE</v>
          </cell>
          <cell r="AT75" t="str">
            <v/>
          </cell>
          <cell r="AU75" t="str">
            <v/>
          </cell>
          <cell r="AV75" t="str">
            <v>PIGEON</v>
          </cell>
          <cell r="AW75">
            <v>2761</v>
          </cell>
          <cell r="AX75">
            <v>25.640174079999998</v>
          </cell>
          <cell r="AY75">
            <v>18.587662991999998</v>
          </cell>
          <cell r="AZ75">
            <v>6.4695651849999996</v>
          </cell>
          <cell r="BA75">
            <v>49</v>
          </cell>
          <cell r="BB75" t="str">
            <v>SI</v>
          </cell>
          <cell r="BC75">
            <v>0</v>
          </cell>
          <cell r="BD75">
            <v>0</v>
          </cell>
        </row>
        <row r="76">
          <cell r="A76" t="str">
            <v>16707</v>
          </cell>
          <cell r="B76" t="str">
            <v>BANQUE POPULAIRE DE L'OUEST</v>
          </cell>
          <cell r="C76" t="str">
            <v>3. Autres (GEA CBD)</v>
          </cell>
          <cell r="D76">
            <v>201512</v>
          </cell>
          <cell r="E76">
            <v>0.08</v>
          </cell>
          <cell r="F76">
            <v>0.17169999999999999</v>
          </cell>
          <cell r="G76">
            <v>7.2511783300000001</v>
          </cell>
          <cell r="H76">
            <v>0.58009426640000006</v>
          </cell>
          <cell r="I76">
            <v>1.245027319261</v>
          </cell>
          <cell r="J76">
            <v>5.8500000000000003E-2</v>
          </cell>
          <cell r="K76">
            <v>0.43759999999999999</v>
          </cell>
          <cell r="L76">
            <v>2.552336752</v>
          </cell>
          <cell r="M76">
            <v>0.149311699992</v>
          </cell>
          <cell r="N76">
            <v>1.1169025626752001</v>
          </cell>
          <cell r="O76">
            <v>13339</v>
          </cell>
          <cell r="P76" t="str">
            <v>549200400</v>
          </cell>
          <cell r="Q76" t="str">
            <v>PM</v>
          </cell>
          <cell r="R76" t="str">
            <v>202</v>
          </cell>
          <cell r="S76" t="str">
            <v>01</v>
          </cell>
          <cell r="T76" t="str">
            <v>Etablissement de crédit</v>
          </cell>
          <cell r="U76" t="str">
            <v>201</v>
          </cell>
          <cell r="V76" t="str">
            <v>Banque mutualiste ou coopérative</v>
          </cell>
          <cell r="W76" t="str">
            <v>001</v>
          </cell>
          <cell r="X76" t="str">
            <v>Agrément ACPR</v>
          </cell>
          <cell r="Y76">
            <v>6</v>
          </cell>
          <cell r="Z76" t="str">
            <v>NOUVEL ETABLISSEMENT</v>
          </cell>
          <cell r="AA76" t="str">
            <v>FR</v>
          </cell>
          <cell r="AB76" t="str">
            <v> France</v>
          </cell>
          <cell r="AC76" t="str">
            <v>S. BANCAIRE MUTUALISTE ET AUTRES RESEAUX</v>
          </cell>
          <cell r="AD76">
            <v>1163</v>
          </cell>
          <cell r="AE76" t="str">
            <v>GPE BPCE</v>
          </cell>
          <cell r="AF76">
            <v>0</v>
          </cell>
          <cell r="AG76" t="str">
            <v>35760</v>
          </cell>
          <cell r="AH76" t="str">
            <v>FR</v>
          </cell>
          <cell r="AI76" t="str">
            <v/>
          </cell>
          <cell r="AJ76" t="str">
            <v/>
          </cell>
          <cell r="AK76" t="str">
            <v>EC</v>
          </cell>
          <cell r="AL76" t="str">
            <v>Bq mut</v>
          </cell>
          <cell r="AM76" t="str">
            <v>PERSONNE_MORALE_SOCIETE</v>
          </cell>
          <cell r="AN76" t="str">
            <v>BPCE</v>
          </cell>
          <cell r="AO76" t="str">
            <v>Groupes mutualistes</v>
          </cell>
          <cell r="AP76" t="str">
            <v/>
          </cell>
          <cell r="AQ76" t="str">
            <v/>
          </cell>
          <cell r="AR76" t="str">
            <v>FR</v>
          </cell>
          <cell r="AS76" t="str">
            <v>FRANCE</v>
          </cell>
          <cell r="AT76" t="str">
            <v/>
          </cell>
          <cell r="AU76" t="str">
            <v/>
          </cell>
          <cell r="AV76" t="str">
            <v>TAMISIER</v>
          </cell>
          <cell r="AW76">
            <v>2762</v>
          </cell>
          <cell r="AX76">
            <v>9.2285644419999997</v>
          </cell>
          <cell r="AY76">
            <v>6.3669868940000001</v>
          </cell>
          <cell r="AZ76">
            <v>6.2710386189999996</v>
          </cell>
          <cell r="BA76">
            <v>124</v>
          </cell>
          <cell r="BB76" t="str">
            <v>SI</v>
          </cell>
          <cell r="BC76">
            <v>0</v>
          </cell>
          <cell r="BD76">
            <v>1</v>
          </cell>
        </row>
        <row r="77">
          <cell r="A77" t="str">
            <v>16806</v>
          </cell>
          <cell r="B77" t="str">
            <v>CRCAM CENTRE FRANCE (3EME DU NOM)</v>
          </cell>
          <cell r="C77" t="str">
            <v>3. Autres (GEA CBD)</v>
          </cell>
          <cell r="D77">
            <v>201512</v>
          </cell>
          <cell r="E77">
            <v>3.8899999999999997E-2</v>
          </cell>
          <cell r="F77">
            <v>0.17530000000000001</v>
          </cell>
          <cell r="G77">
            <v>12.221641</v>
          </cell>
          <cell r="H77">
            <v>0.47542183489999995</v>
          </cell>
          <cell r="I77">
            <v>2.1424536673000003</v>
          </cell>
          <cell r="J77">
            <v>3.5999999999999997E-2</v>
          </cell>
          <cell r="K77">
            <v>0.42959999999999998</v>
          </cell>
          <cell r="L77">
            <v>4.2308599999999998</v>
          </cell>
          <cell r="M77">
            <v>0.15231096</v>
          </cell>
          <cell r="N77">
            <v>1.8175774559999998</v>
          </cell>
          <cell r="O77">
            <v>13485</v>
          </cell>
          <cell r="P77" t="str">
            <v>445200488</v>
          </cell>
          <cell r="Q77" t="str">
            <v>PM</v>
          </cell>
          <cell r="R77" t="str">
            <v>210</v>
          </cell>
          <cell r="S77" t="str">
            <v>01</v>
          </cell>
          <cell r="T77" t="str">
            <v>Etablissement de crédit</v>
          </cell>
          <cell r="U77" t="str">
            <v>201</v>
          </cell>
          <cell r="V77" t="str">
            <v>Banque mutualiste ou coopérative</v>
          </cell>
          <cell r="W77" t="str">
            <v>001</v>
          </cell>
          <cell r="X77" t="str">
            <v>Agrément ACPR</v>
          </cell>
          <cell r="Y77">
            <v>8</v>
          </cell>
          <cell r="Z77" t="str">
            <v>RESTRUCTURATION AVEC REPRISE DE CIB</v>
          </cell>
          <cell r="AA77" t="str">
            <v>FR</v>
          </cell>
          <cell r="AB77" t="str">
            <v> France</v>
          </cell>
          <cell r="AC77" t="str">
            <v>S. BANCAIRE MUTUALISTE ET AUTRES RESEAUX</v>
          </cell>
          <cell r="AD77">
            <v>27</v>
          </cell>
          <cell r="AE77" t="str">
            <v>GPE CREDIT AGRICOLE</v>
          </cell>
          <cell r="AF77">
            <v>0</v>
          </cell>
          <cell r="AG77" t="str">
            <v>63100</v>
          </cell>
          <cell r="AH77" t="str">
            <v>FR</v>
          </cell>
          <cell r="AI77" t="str">
            <v/>
          </cell>
          <cell r="AJ77" t="str">
            <v/>
          </cell>
          <cell r="AK77" t="str">
            <v>EC</v>
          </cell>
          <cell r="AL77" t="str">
            <v>Bq mut</v>
          </cell>
          <cell r="AM77" t="str">
            <v>PERSONNE_MORALE_SOCIETE</v>
          </cell>
          <cell r="AN77" t="str">
            <v>CREDIT AGRICOLE</v>
          </cell>
          <cell r="AO77" t="str">
            <v>Groupes mutualistes</v>
          </cell>
          <cell r="AP77" t="str">
            <v/>
          </cell>
          <cell r="AQ77" t="str">
            <v/>
          </cell>
          <cell r="AR77" t="str">
            <v>FR</v>
          </cell>
          <cell r="AS77" t="str">
            <v>FRANCE</v>
          </cell>
          <cell r="AT77" t="str">
            <v/>
          </cell>
          <cell r="AU77" t="str">
            <v/>
          </cell>
          <cell r="AV77" t="str">
            <v>ONDO</v>
          </cell>
          <cell r="AW77">
            <v>2761</v>
          </cell>
          <cell r="AX77">
            <v>19.115081072999999</v>
          </cell>
          <cell r="AY77">
            <v>13.643694684</v>
          </cell>
          <cell r="AZ77">
            <v>5.4355215590000006</v>
          </cell>
          <cell r="BA77">
            <v>67</v>
          </cell>
          <cell r="BB77" t="str">
            <v>SI</v>
          </cell>
          <cell r="BC77">
            <v>0</v>
          </cell>
          <cell r="BD77">
            <v>0</v>
          </cell>
        </row>
        <row r="78">
          <cell r="A78" t="str">
            <v>16807</v>
          </cell>
          <cell r="B78" t="str">
            <v>BANQUE POPULAIRE DES ALPES</v>
          </cell>
          <cell r="C78" t="str">
            <v>3. Autres (GEA CBD)</v>
          </cell>
          <cell r="D78">
            <v>201512</v>
          </cell>
          <cell r="E78">
            <v>5.4800000000000001E-2</v>
          </cell>
          <cell r="F78">
            <v>0.15770000000000001</v>
          </cell>
          <cell r="G78">
            <v>9.3179262509999994</v>
          </cell>
          <cell r="H78">
            <v>0.51062235855479998</v>
          </cell>
          <cell r="I78">
            <v>1.4694369697826999</v>
          </cell>
          <cell r="J78">
            <v>6.83E-2</v>
          </cell>
          <cell r="K78">
            <v>0.43419999999999997</v>
          </cell>
          <cell r="L78">
            <v>2.6730252189999999</v>
          </cell>
          <cell r="M78">
            <v>0.1825676224577</v>
          </cell>
          <cell r="N78">
            <v>1.1606275500897998</v>
          </cell>
          <cell r="O78">
            <v>13487</v>
          </cell>
          <cell r="P78" t="str">
            <v>605520071</v>
          </cell>
          <cell r="Q78" t="str">
            <v>PM</v>
          </cell>
          <cell r="R78" t="str">
            <v>202</v>
          </cell>
          <cell r="S78" t="str">
            <v>01</v>
          </cell>
          <cell r="T78" t="str">
            <v>Etablissement de crédit</v>
          </cell>
          <cell r="U78" t="str">
            <v>201</v>
          </cell>
          <cell r="V78" t="str">
            <v>Banque mutualiste ou coopérative</v>
          </cell>
          <cell r="W78" t="str">
            <v>001</v>
          </cell>
          <cell r="X78" t="str">
            <v>Agrément ACPR</v>
          </cell>
          <cell r="Y78">
            <v>6</v>
          </cell>
          <cell r="Z78" t="str">
            <v>NOUVEL ETABLISSEMENT</v>
          </cell>
          <cell r="AA78" t="str">
            <v>FR</v>
          </cell>
          <cell r="AB78" t="str">
            <v> France</v>
          </cell>
          <cell r="AC78" t="str">
            <v>S. BANCAIRE MUTUALISTE ET AUTRES RESEAUX</v>
          </cell>
          <cell r="AD78">
            <v>1163</v>
          </cell>
          <cell r="AE78" t="str">
            <v>GPE BPCE</v>
          </cell>
          <cell r="AF78">
            <v>0</v>
          </cell>
          <cell r="AG78" t="str">
            <v>38700</v>
          </cell>
          <cell r="AH78" t="str">
            <v>FR</v>
          </cell>
          <cell r="AI78" t="str">
            <v/>
          </cell>
          <cell r="AJ78" t="str">
            <v/>
          </cell>
          <cell r="AK78" t="str">
            <v>EC</v>
          </cell>
          <cell r="AL78" t="str">
            <v>Bq mut</v>
          </cell>
          <cell r="AM78" t="str">
            <v>PERSONNE_MORALE_SOCIETE</v>
          </cell>
          <cell r="AN78" t="str">
            <v>BPCE</v>
          </cell>
          <cell r="AO78" t="str">
            <v>Groupes mutualistes</v>
          </cell>
          <cell r="AP78" t="str">
            <v/>
          </cell>
          <cell r="AQ78" t="str">
            <v/>
          </cell>
          <cell r="AR78" t="str">
            <v>FR</v>
          </cell>
          <cell r="AS78" t="str">
            <v>FRANCE</v>
          </cell>
          <cell r="AT78" t="str">
            <v/>
          </cell>
          <cell r="AU78" t="str">
            <v/>
          </cell>
          <cell r="AV78" t="str">
            <v>BODIAN</v>
          </cell>
          <cell r="AW78">
            <v>2762</v>
          </cell>
          <cell r="AX78">
            <v>12.218775184</v>
          </cell>
          <cell r="AY78">
            <v>8.7675997450000001</v>
          </cell>
          <cell r="AZ78">
            <v>7.5855253619999994</v>
          </cell>
          <cell r="BA78">
            <v>104</v>
          </cell>
          <cell r="BB78" t="str">
            <v>SI</v>
          </cell>
          <cell r="BC78">
            <v>0</v>
          </cell>
          <cell r="BD78">
            <v>1</v>
          </cell>
        </row>
        <row r="79">
          <cell r="A79" t="str">
            <v>16906</v>
          </cell>
          <cell r="B79" t="str">
            <v>CRCAM PYRENEES-GASCOGNE</v>
          </cell>
          <cell r="C79" t="str">
            <v>3. Autres (GEA CBD)</v>
          </cell>
          <cell r="D79">
            <v>201512</v>
          </cell>
          <cell r="E79">
            <v>5.5399999999999998E-2</v>
          </cell>
          <cell r="F79">
            <v>0.1719</v>
          </cell>
          <cell r="G79">
            <v>8.8959759999999992</v>
          </cell>
          <cell r="H79">
            <v>0.49283707039999991</v>
          </cell>
          <cell r="I79">
            <v>1.5292182743999998</v>
          </cell>
          <cell r="J79">
            <v>4.1099999999999998E-2</v>
          </cell>
          <cell r="K79">
            <v>0.43440000000000001</v>
          </cell>
          <cell r="L79">
            <v>3.104457</v>
          </cell>
          <cell r="M79">
            <v>0.1275931827</v>
          </cell>
          <cell r="N79">
            <v>1.3485761208</v>
          </cell>
          <cell r="O79">
            <v>1323</v>
          </cell>
          <cell r="P79" t="str">
            <v>776983546</v>
          </cell>
          <cell r="Q79" t="str">
            <v>PM</v>
          </cell>
          <cell r="R79" t="str">
            <v>210</v>
          </cell>
          <cell r="S79" t="str">
            <v>01</v>
          </cell>
          <cell r="T79" t="str">
            <v>Etablissement de crédit</v>
          </cell>
          <cell r="U79" t="str">
            <v>201</v>
          </cell>
          <cell r="V79" t="str">
            <v>Banque mutualiste ou coopérative</v>
          </cell>
          <cell r="W79" t="str">
            <v>001</v>
          </cell>
          <cell r="X79" t="str">
            <v>Agrément ACPR</v>
          </cell>
          <cell r="Y79">
            <v>6</v>
          </cell>
          <cell r="Z79" t="str">
            <v>NOUVEL ETABLISSEMENT</v>
          </cell>
          <cell r="AA79" t="str">
            <v>FR</v>
          </cell>
          <cell r="AB79" t="str">
            <v> France</v>
          </cell>
          <cell r="AC79" t="str">
            <v>S. BANCAIRE MUTUALISTE ET AUTRES RESEAUX</v>
          </cell>
          <cell r="AD79">
            <v>27</v>
          </cell>
          <cell r="AE79" t="str">
            <v>GPE CREDIT AGRICOLE</v>
          </cell>
          <cell r="AF79">
            <v>0</v>
          </cell>
          <cell r="AG79" t="str">
            <v>65000</v>
          </cell>
          <cell r="AH79" t="str">
            <v>FR</v>
          </cell>
          <cell r="AI79" t="str">
            <v/>
          </cell>
          <cell r="AJ79" t="str">
            <v/>
          </cell>
          <cell r="AK79" t="str">
            <v>EC</v>
          </cell>
          <cell r="AL79" t="str">
            <v>Bq mut</v>
          </cell>
          <cell r="AM79" t="str">
            <v>PERSONNE_MORALE_SOCIETE</v>
          </cell>
          <cell r="AN79" t="str">
            <v>CREDIT AGRICOLE</v>
          </cell>
          <cell r="AO79" t="str">
            <v>Groupes mutualistes</v>
          </cell>
          <cell r="AP79" t="str">
            <v/>
          </cell>
          <cell r="AQ79" t="str">
            <v/>
          </cell>
          <cell r="AR79" t="str">
            <v>FR</v>
          </cell>
          <cell r="AS79" t="str">
            <v>FRANCE</v>
          </cell>
          <cell r="AT79" t="str">
            <v/>
          </cell>
          <cell r="AU79" t="str">
            <v/>
          </cell>
          <cell r="AV79" t="str">
            <v>LAFARQUE</v>
          </cell>
          <cell r="AW79">
            <v>2761</v>
          </cell>
          <cell r="AX79">
            <v>14.502060175</v>
          </cell>
          <cell r="AY79">
            <v>10.713714744000001</v>
          </cell>
          <cell r="AZ79">
            <v>5.0033165769999997</v>
          </cell>
          <cell r="BA79">
            <v>88</v>
          </cell>
          <cell r="BB79" t="str">
            <v>SI</v>
          </cell>
          <cell r="BC79">
            <v>0</v>
          </cell>
          <cell r="BD79">
            <v>0</v>
          </cell>
        </row>
        <row r="80">
          <cell r="A80" t="str">
            <v>17070</v>
          </cell>
          <cell r="B80" t="str">
            <v>INTER EUROPE CONSEIL</v>
          </cell>
          <cell r="C80" t="str">
            <v>3. Autres (GEA CBD)</v>
          </cell>
          <cell r="D80">
            <v>201512</v>
          </cell>
          <cell r="E80">
            <v>9.69E-2</v>
          </cell>
          <cell r="F80">
            <v>0.28789999999999999</v>
          </cell>
          <cell r="G80">
            <v>1.7623631049999999</v>
          </cell>
          <cell r="H80">
            <v>0.17077298487449999</v>
          </cell>
          <cell r="I80">
            <v>0.5073843379295</v>
          </cell>
          <cell r="O80">
            <v>13858</v>
          </cell>
          <cell r="P80" t="str">
            <v>692040108</v>
          </cell>
          <cell r="Q80" t="str">
            <v>PM</v>
          </cell>
          <cell r="R80" t="str">
            <v>682</v>
          </cell>
          <cell r="S80" t="str">
            <v>01</v>
          </cell>
          <cell r="T80" t="str">
            <v>Etablissement de crédit</v>
          </cell>
          <cell r="U80" t="str">
            <v>203</v>
          </cell>
          <cell r="V80" t="str">
            <v>Établissement de crédit spécialisé</v>
          </cell>
          <cell r="W80" t="str">
            <v>001</v>
          </cell>
          <cell r="X80" t="str">
            <v>Agrément ACPR</v>
          </cell>
          <cell r="Y80">
            <v>6</v>
          </cell>
          <cell r="Z80" t="str">
            <v>NOUVEL ETABLISSEMENT</v>
          </cell>
          <cell r="AA80" t="str">
            <v>FR</v>
          </cell>
          <cell r="AB80" t="str">
            <v> France</v>
          </cell>
          <cell r="AC80" t="str">
            <v>S. BANCAIRE PRIVE (GRANDS GROUPES)</v>
          </cell>
          <cell r="AD80">
            <v>30</v>
          </cell>
          <cell r="AE80" t="str">
            <v>GPE SOCIETE GENERALE</v>
          </cell>
          <cell r="AF80">
            <v>0</v>
          </cell>
          <cell r="AG80" t="str">
            <v>75009</v>
          </cell>
          <cell r="AH80" t="str">
            <v>FR</v>
          </cell>
          <cell r="AI80" t="str">
            <v/>
          </cell>
          <cell r="AJ80" t="str">
            <v/>
          </cell>
          <cell r="AK80" t="str">
            <v>EC</v>
          </cell>
          <cell r="AL80" t="str">
            <v>ECS</v>
          </cell>
          <cell r="AM80" t="str">
            <v>PERSONNE_MORALE_SOCIETE</v>
          </cell>
          <cell r="AN80" t="str">
            <v>SOCIETE GENERALE</v>
          </cell>
          <cell r="AO80" t="str">
            <v>Grands groupes bancaires privés</v>
          </cell>
          <cell r="AP80" t="str">
            <v>OUI</v>
          </cell>
          <cell r="AQ80" t="str">
            <v/>
          </cell>
          <cell r="AR80" t="str">
            <v>FR</v>
          </cell>
          <cell r="AS80" t="str">
            <v>FRANCE</v>
          </cell>
          <cell r="AT80" t="str">
            <v/>
          </cell>
          <cell r="AU80" t="str">
            <v/>
          </cell>
          <cell r="AV80" t="str">
            <v>GALLETY</v>
          </cell>
          <cell r="AW80">
            <v>2751</v>
          </cell>
          <cell r="AX80">
            <v>10.136123040999999</v>
          </cell>
          <cell r="AY80">
            <v>5.7532430000000008E-3</v>
          </cell>
          <cell r="AZ80">
            <v>5.9889899999999996E-4</v>
          </cell>
          <cell r="BA80">
            <v>115</v>
          </cell>
          <cell r="BB80" t="str">
            <v>SI</v>
          </cell>
          <cell r="BC80">
            <v>0</v>
          </cell>
          <cell r="BD80">
            <v>1</v>
          </cell>
        </row>
        <row r="81">
          <cell r="A81" t="str">
            <v>17106</v>
          </cell>
          <cell r="B81" t="str">
            <v>CRCAM SUD-MEDITERRANEE</v>
          </cell>
          <cell r="C81" t="str">
            <v>3. Autres (GEA CBD)</v>
          </cell>
          <cell r="D81">
            <v>201512</v>
          </cell>
          <cell r="E81">
            <v>6.3799999999999996E-2</v>
          </cell>
          <cell r="F81">
            <v>0.189</v>
          </cell>
          <cell r="G81">
            <v>3.3798400000000002</v>
          </cell>
          <cell r="H81">
            <v>0.21563379199999999</v>
          </cell>
          <cell r="I81">
            <v>0.63878975999999998</v>
          </cell>
          <cell r="J81">
            <v>5.7099999999999998E-2</v>
          </cell>
          <cell r="K81">
            <v>0.45</v>
          </cell>
          <cell r="L81">
            <v>1.1847049999999999</v>
          </cell>
          <cell r="M81">
            <v>6.7646655499999986E-2</v>
          </cell>
          <cell r="N81">
            <v>0.53311724999999999</v>
          </cell>
          <cell r="O81">
            <v>13897</v>
          </cell>
          <cell r="P81" t="str">
            <v>776179335</v>
          </cell>
          <cell r="Q81" t="str">
            <v>PM</v>
          </cell>
          <cell r="R81" t="str">
            <v>210</v>
          </cell>
          <cell r="S81" t="str">
            <v>01</v>
          </cell>
          <cell r="T81" t="str">
            <v>Etablissement de crédit</v>
          </cell>
          <cell r="U81" t="str">
            <v>201</v>
          </cell>
          <cell r="V81" t="str">
            <v>Banque mutualiste ou coopérative</v>
          </cell>
          <cell r="W81" t="str">
            <v>001</v>
          </cell>
          <cell r="X81" t="str">
            <v>Agrément ACPR</v>
          </cell>
          <cell r="Y81">
            <v>8</v>
          </cell>
          <cell r="Z81" t="str">
            <v>RESTRUCTURATION AVEC REPRISE DE CIB</v>
          </cell>
          <cell r="AA81" t="str">
            <v>FR</v>
          </cell>
          <cell r="AB81" t="str">
            <v> France</v>
          </cell>
          <cell r="AC81" t="str">
            <v>S. BANCAIRE MUTUALISTE ET AUTRES RESEAUX</v>
          </cell>
          <cell r="AD81">
            <v>27</v>
          </cell>
          <cell r="AE81" t="str">
            <v>GPE CREDIT AGRICOLE</v>
          </cell>
          <cell r="AF81">
            <v>0</v>
          </cell>
          <cell r="AG81" t="str">
            <v>66000</v>
          </cell>
          <cell r="AH81" t="str">
            <v>FR</v>
          </cell>
          <cell r="AI81" t="str">
            <v/>
          </cell>
          <cell r="AJ81" t="str">
            <v/>
          </cell>
          <cell r="AK81" t="str">
            <v>EC</v>
          </cell>
          <cell r="AL81" t="str">
            <v>Bq mut</v>
          </cell>
          <cell r="AM81" t="str">
            <v>PERSONNE_MORALE_SOCIETE</v>
          </cell>
          <cell r="AN81" t="str">
            <v>CREDIT AGRICOLE</v>
          </cell>
          <cell r="AO81" t="str">
            <v>Groupes mutualistes</v>
          </cell>
          <cell r="AP81" t="str">
            <v/>
          </cell>
          <cell r="AQ81" t="str">
            <v/>
          </cell>
          <cell r="AR81" t="str">
            <v>FR</v>
          </cell>
          <cell r="AS81" t="str">
            <v>FRANCE</v>
          </cell>
          <cell r="AT81" t="str">
            <v/>
          </cell>
          <cell r="AU81" t="str">
            <v/>
          </cell>
          <cell r="AV81" t="str">
            <v>DENECE</v>
          </cell>
          <cell r="AW81">
            <v>2761</v>
          </cell>
          <cell r="AX81">
            <v>5.6803831979999995</v>
          </cell>
          <cell r="AY81">
            <v>4.2382313940000005</v>
          </cell>
          <cell r="AZ81">
            <v>1.748604013</v>
          </cell>
          <cell r="BA81">
            <v>159</v>
          </cell>
          <cell r="BB81" t="str">
            <v>SI</v>
          </cell>
          <cell r="BC81">
            <v>0</v>
          </cell>
          <cell r="BD81">
            <v>0</v>
          </cell>
        </row>
        <row r="82">
          <cell r="A82" t="str">
            <v>17149</v>
          </cell>
          <cell r="B82" t="str">
            <v>CRCMM DE BRETAGNE-NORMANDIE</v>
          </cell>
          <cell r="C82" t="str">
            <v>3. Autres (GEA CBD)</v>
          </cell>
          <cell r="D82">
            <v>201512</v>
          </cell>
          <cell r="E82">
            <v>9.6500000000000002E-2</v>
          </cell>
          <cell r="F82">
            <v>0.18079999999999999</v>
          </cell>
          <cell r="G82">
            <v>0.85479691499999999</v>
          </cell>
          <cell r="H82">
            <v>8.2487902297499999E-2</v>
          </cell>
          <cell r="I82">
            <v>0.15454728223199998</v>
          </cell>
          <cell r="J82">
            <v>0.12570000000000001</v>
          </cell>
          <cell r="K82">
            <v>0.43309999999999998</v>
          </cell>
          <cell r="L82">
            <v>0.36021199699999995</v>
          </cell>
          <cell r="M82">
            <v>4.5278648022899999E-2</v>
          </cell>
          <cell r="N82">
            <v>0.15600781590069998</v>
          </cell>
          <cell r="O82">
            <v>13972</v>
          </cell>
          <cell r="P82" t="str">
            <v>775577745</v>
          </cell>
          <cell r="Q82" t="str">
            <v>PM</v>
          </cell>
          <cell r="R82" t="str">
            <v>230</v>
          </cell>
          <cell r="S82" t="str">
            <v>01</v>
          </cell>
          <cell r="T82" t="str">
            <v>Etablissement de crédit</v>
          </cell>
          <cell r="U82" t="str">
            <v>201</v>
          </cell>
          <cell r="V82" t="str">
            <v>Banque mutualiste ou coopérative</v>
          </cell>
          <cell r="W82" t="str">
            <v>001</v>
          </cell>
          <cell r="X82" t="str">
            <v>Agrément ACPR</v>
          </cell>
          <cell r="Y82">
            <v>6</v>
          </cell>
          <cell r="Z82" t="str">
            <v>NOUVEL ETABLISSEMENT</v>
          </cell>
          <cell r="AA82" t="str">
            <v>FR</v>
          </cell>
          <cell r="AB82" t="str">
            <v> France</v>
          </cell>
          <cell r="AC82" t="str">
            <v>S. BANCAIRE MUTUALISTE ET AUTRES RESEAUX</v>
          </cell>
          <cell r="AD82">
            <v>1163</v>
          </cell>
          <cell r="AE82" t="str">
            <v>GPE BPCE</v>
          </cell>
          <cell r="AF82">
            <v>0</v>
          </cell>
          <cell r="AG82" t="str">
            <v>35000</v>
          </cell>
          <cell r="AH82" t="str">
            <v>FR</v>
          </cell>
          <cell r="AI82" t="str">
            <v/>
          </cell>
          <cell r="AJ82" t="str">
            <v/>
          </cell>
          <cell r="AK82" t="str">
            <v>EC</v>
          </cell>
          <cell r="AL82" t="str">
            <v>Bq mut</v>
          </cell>
          <cell r="AM82" t="str">
            <v>PERSONNE_MORALE_SOCIETE</v>
          </cell>
          <cell r="AN82" t="str">
            <v>BPCE</v>
          </cell>
          <cell r="AO82" t="str">
            <v>Groupes mutualistes</v>
          </cell>
          <cell r="AP82" t="str">
            <v/>
          </cell>
          <cell r="AQ82" t="str">
            <v/>
          </cell>
          <cell r="AR82" t="str">
            <v>FR</v>
          </cell>
          <cell r="AS82" t="str">
            <v>FRANCE</v>
          </cell>
          <cell r="AT82" t="str">
            <v/>
          </cell>
          <cell r="AU82" t="str">
            <v/>
          </cell>
          <cell r="AV82" t="str">
            <v>TAMISIER</v>
          </cell>
          <cell r="AW82">
            <v>2762</v>
          </cell>
          <cell r="AX82">
            <v>1.3604947060000001</v>
          </cell>
          <cell r="AY82">
            <v>1.1850903239999999</v>
          </cell>
          <cell r="AZ82">
            <v>0.96465646800000004</v>
          </cell>
          <cell r="BA82">
            <v>277</v>
          </cell>
          <cell r="BB82" t="str">
            <v>SI</v>
          </cell>
          <cell r="BC82">
            <v>0</v>
          </cell>
          <cell r="BD82">
            <v>1</v>
          </cell>
        </row>
        <row r="83">
          <cell r="A83" t="str">
            <v>17169</v>
          </cell>
          <cell r="B83" t="str">
            <v>CRC MARIT MUTUEL DU LITTORAL SUD OUEST</v>
          </cell>
          <cell r="C83" t="str">
            <v>3. Autres (GEA CBD)</v>
          </cell>
          <cell r="D83">
            <v>201512</v>
          </cell>
          <cell r="E83">
            <v>6.7299999999999999E-2</v>
          </cell>
          <cell r="F83">
            <v>0.1525</v>
          </cell>
          <cell r="G83">
            <v>0.57530420599999998</v>
          </cell>
          <cell r="H83">
            <v>3.8717973063799996E-2</v>
          </cell>
          <cell r="I83">
            <v>8.7733891415000001E-2</v>
          </cell>
          <cell r="J83">
            <v>5.2400000000000002E-2</v>
          </cell>
          <cell r="K83">
            <v>0.43659999999999999</v>
          </cell>
          <cell r="L83">
            <v>6.0818487999999997E-2</v>
          </cell>
          <cell r="M83">
            <v>3.1868887711999998E-3</v>
          </cell>
          <cell r="N83">
            <v>2.6553351860799997E-2</v>
          </cell>
          <cell r="O83">
            <v>14018</v>
          </cell>
          <cell r="P83" t="str">
            <v>715950143</v>
          </cell>
          <cell r="Q83" t="str">
            <v>PM</v>
          </cell>
          <cell r="R83" t="str">
            <v>230</v>
          </cell>
          <cell r="S83" t="str">
            <v>01</v>
          </cell>
          <cell r="T83" t="str">
            <v>Etablissement de crédit</v>
          </cell>
          <cell r="U83" t="str">
            <v>201</v>
          </cell>
          <cell r="V83" t="str">
            <v>Banque mutualiste ou coopérative</v>
          </cell>
          <cell r="W83" t="str">
            <v>001</v>
          </cell>
          <cell r="X83" t="str">
            <v>Agrément ACPR</v>
          </cell>
          <cell r="Y83">
            <v>6</v>
          </cell>
          <cell r="Z83" t="str">
            <v>NOUVEL ETABLISSEMENT</v>
          </cell>
          <cell r="AA83" t="str">
            <v>FR</v>
          </cell>
          <cell r="AB83" t="str">
            <v> France</v>
          </cell>
          <cell r="AC83" t="str">
            <v>S. BANCAIRE MUTUALISTE ET AUTRES RESEAUX</v>
          </cell>
          <cell r="AD83">
            <v>1163</v>
          </cell>
          <cell r="AE83" t="str">
            <v>GPE BPCE</v>
          </cell>
          <cell r="AF83">
            <v>0</v>
          </cell>
          <cell r="AG83" t="str">
            <v>17000</v>
          </cell>
          <cell r="AH83" t="str">
            <v>FR</v>
          </cell>
          <cell r="AI83" t="str">
            <v/>
          </cell>
          <cell r="AJ83" t="str">
            <v/>
          </cell>
          <cell r="AK83" t="str">
            <v>EC</v>
          </cell>
          <cell r="AL83" t="str">
            <v>Bq mut</v>
          </cell>
          <cell r="AM83" t="str">
            <v>PERSONNE_MORALE_SOCIETE</v>
          </cell>
          <cell r="AN83" t="str">
            <v>BPCE</v>
          </cell>
          <cell r="AO83" t="str">
            <v>Groupes mutualistes</v>
          </cell>
          <cell r="AP83" t="str">
            <v/>
          </cell>
          <cell r="AQ83" t="str">
            <v/>
          </cell>
          <cell r="AR83" t="str">
            <v>FR</v>
          </cell>
          <cell r="AS83" t="str">
            <v>FRANCE</v>
          </cell>
          <cell r="AT83" t="str">
            <v/>
          </cell>
          <cell r="AU83" t="str">
            <v/>
          </cell>
          <cell r="AV83" t="str">
            <v>BODIAN</v>
          </cell>
          <cell r="AW83">
            <v>2762</v>
          </cell>
          <cell r="AX83">
            <v>0.69132220999999994</v>
          </cell>
          <cell r="AY83">
            <v>0.580202361</v>
          </cell>
          <cell r="AZ83">
            <v>0.49095799300000004</v>
          </cell>
          <cell r="BA83">
            <v>347</v>
          </cell>
          <cell r="BB83" t="str">
            <v>SI</v>
          </cell>
          <cell r="BC83">
            <v>0</v>
          </cell>
          <cell r="BD83">
            <v>1</v>
          </cell>
        </row>
        <row r="84">
          <cell r="A84" t="str">
            <v>17179</v>
          </cell>
          <cell r="B84" t="str">
            <v>CRC MARIT MUT DE LA MEDITERRANEE</v>
          </cell>
          <cell r="C84" t="str">
            <v>3. Autres (GEA CBD)</v>
          </cell>
          <cell r="D84">
            <v>201512</v>
          </cell>
          <cell r="E84">
            <v>0.1295</v>
          </cell>
          <cell r="F84">
            <v>0.18790000000000001</v>
          </cell>
          <cell r="G84">
            <v>0.12646181100000001</v>
          </cell>
          <cell r="H84">
            <v>1.6376804524500001E-2</v>
          </cell>
          <cell r="I84">
            <v>2.3762174286900004E-2</v>
          </cell>
          <cell r="J84">
            <v>5.16E-2</v>
          </cell>
          <cell r="K84">
            <v>0.44950000000000001</v>
          </cell>
          <cell r="L84">
            <v>3.7958527999999998E-2</v>
          </cell>
          <cell r="M84">
            <v>1.9586600447999997E-3</v>
          </cell>
          <cell r="N84">
            <v>1.7062358335999998E-2</v>
          </cell>
          <cell r="O84">
            <v>14052</v>
          </cell>
          <cell r="P84" t="str">
            <v>642680268</v>
          </cell>
          <cell r="Q84" t="str">
            <v>PM</v>
          </cell>
          <cell r="R84" t="str">
            <v>230</v>
          </cell>
          <cell r="S84" t="str">
            <v>01</v>
          </cell>
          <cell r="T84" t="str">
            <v>Etablissement de crédit</v>
          </cell>
          <cell r="U84" t="str">
            <v>201</v>
          </cell>
          <cell r="V84" t="str">
            <v>Banque mutualiste ou coopérative</v>
          </cell>
          <cell r="W84" t="str">
            <v>001</v>
          </cell>
          <cell r="X84" t="str">
            <v>Agrément ACPR</v>
          </cell>
          <cell r="Y84">
            <v>6</v>
          </cell>
          <cell r="Z84" t="str">
            <v>NOUVEL ETABLISSEMENT</v>
          </cell>
          <cell r="AA84" t="str">
            <v>FR</v>
          </cell>
          <cell r="AB84" t="str">
            <v> France</v>
          </cell>
          <cell r="AC84" t="str">
            <v>S. BANCAIRE MUTUALISTE ET AUTRES RESEAUX</v>
          </cell>
          <cell r="AD84">
            <v>1163</v>
          </cell>
          <cell r="AE84" t="str">
            <v>GPE BPCE</v>
          </cell>
          <cell r="AF84">
            <v>0</v>
          </cell>
          <cell r="AG84" t="str">
            <v>34200</v>
          </cell>
          <cell r="AH84" t="str">
            <v>FR</v>
          </cell>
          <cell r="AI84" t="str">
            <v/>
          </cell>
          <cell r="AJ84" t="str">
            <v/>
          </cell>
          <cell r="AK84" t="str">
            <v>EC</v>
          </cell>
          <cell r="AL84" t="str">
            <v>Bq mut</v>
          </cell>
          <cell r="AM84" t="str">
            <v>PERSONNE_MORALE_SOCIETE</v>
          </cell>
          <cell r="AN84" t="str">
            <v>BPCE</v>
          </cell>
          <cell r="AO84" t="str">
            <v>Groupes mutualistes</v>
          </cell>
          <cell r="AP84" t="str">
            <v/>
          </cell>
          <cell r="AQ84" t="str">
            <v/>
          </cell>
          <cell r="AR84" t="str">
            <v>FR</v>
          </cell>
          <cell r="AS84" t="str">
            <v>FRANCE</v>
          </cell>
          <cell r="AT84" t="str">
            <v/>
          </cell>
          <cell r="AU84" t="str">
            <v/>
          </cell>
          <cell r="AV84" t="str">
            <v>AUTHIER</v>
          </cell>
          <cell r="AW84">
            <v>2762</v>
          </cell>
          <cell r="AX84">
            <v>0.192642168</v>
          </cell>
          <cell r="AY84">
            <v>0.15473178099999998</v>
          </cell>
          <cell r="AZ84">
            <v>0.16250076899999999</v>
          </cell>
          <cell r="BA84">
            <v>449</v>
          </cell>
          <cell r="BB84" t="str">
            <v>SI</v>
          </cell>
          <cell r="BC84">
            <v>0</v>
          </cell>
          <cell r="BD84">
            <v>1</v>
          </cell>
        </row>
        <row r="85">
          <cell r="A85" t="str">
            <v>17206</v>
          </cell>
          <cell r="B85" t="str">
            <v>CRCAM ALSACE VOSGES</v>
          </cell>
          <cell r="C85" t="str">
            <v>3. Autres (GEA CBD)</v>
          </cell>
          <cell r="D85">
            <v>201512</v>
          </cell>
          <cell r="E85">
            <v>4.2099999999999999E-2</v>
          </cell>
          <cell r="F85">
            <v>0.1646</v>
          </cell>
          <cell r="G85">
            <v>6.6430759999999998</v>
          </cell>
          <cell r="H85">
            <v>0.27967349959999999</v>
          </cell>
          <cell r="I85">
            <v>1.0934503095999999</v>
          </cell>
          <cell r="J85">
            <v>3.0700000000000002E-2</v>
          </cell>
          <cell r="K85">
            <v>0.44429999999999997</v>
          </cell>
          <cell r="L85">
            <v>1.7015089999999999</v>
          </cell>
          <cell r="M85">
            <v>5.2236326300000004E-2</v>
          </cell>
          <cell r="N85">
            <v>0.75598044869999992</v>
          </cell>
          <cell r="O85">
            <v>14096</v>
          </cell>
          <cell r="P85" t="str">
            <v>437642531</v>
          </cell>
          <cell r="Q85" t="str">
            <v>PM</v>
          </cell>
          <cell r="R85" t="str">
            <v>210</v>
          </cell>
          <cell r="S85" t="str">
            <v>01</v>
          </cell>
          <cell r="T85" t="str">
            <v>Etablissement de crédit</v>
          </cell>
          <cell r="U85" t="str">
            <v>201</v>
          </cell>
          <cell r="V85" t="str">
            <v>Banque mutualiste ou coopérative</v>
          </cell>
          <cell r="W85" t="str">
            <v>001</v>
          </cell>
          <cell r="X85" t="str">
            <v>Agrément ACPR</v>
          </cell>
          <cell r="Y85">
            <v>8</v>
          </cell>
          <cell r="Z85" t="str">
            <v>RESTRUCTURATION AVEC REPRISE DE CIB</v>
          </cell>
          <cell r="AA85" t="str">
            <v>FR</v>
          </cell>
          <cell r="AB85" t="str">
            <v> France</v>
          </cell>
          <cell r="AC85" t="str">
            <v>S. BANCAIRE MUTUALISTE ET AUTRES RESEAUX</v>
          </cell>
          <cell r="AD85">
            <v>27</v>
          </cell>
          <cell r="AE85" t="str">
            <v>GPE CREDIT AGRICOLE</v>
          </cell>
          <cell r="AF85">
            <v>0</v>
          </cell>
          <cell r="AG85" t="str">
            <v>67000</v>
          </cell>
          <cell r="AH85" t="str">
            <v>FR</v>
          </cell>
          <cell r="AI85" t="str">
            <v/>
          </cell>
          <cell r="AJ85" t="str">
            <v/>
          </cell>
          <cell r="AK85" t="str">
            <v>EC</v>
          </cell>
          <cell r="AL85" t="str">
            <v>Bq mut</v>
          </cell>
          <cell r="AM85" t="str">
            <v>PERSONNE_MORALE_SOCIETE</v>
          </cell>
          <cell r="AN85" t="str">
            <v>CREDIT AGRICOLE</v>
          </cell>
          <cell r="AO85" t="str">
            <v>Groupes mutualistes</v>
          </cell>
          <cell r="AP85" t="str">
            <v/>
          </cell>
          <cell r="AQ85" t="str">
            <v/>
          </cell>
          <cell r="AR85" t="str">
            <v>FR</v>
          </cell>
          <cell r="AS85" t="str">
            <v>FRANCE</v>
          </cell>
          <cell r="AT85" t="str">
            <v/>
          </cell>
          <cell r="AU85" t="str">
            <v/>
          </cell>
          <cell r="AV85" t="str">
            <v>MOISSINAC</v>
          </cell>
          <cell r="AW85">
            <v>2761</v>
          </cell>
          <cell r="AX85">
            <v>9.6663454099999999</v>
          </cell>
          <cell r="AY85">
            <v>7.4014171470000001</v>
          </cell>
          <cell r="AZ85">
            <v>2.6655660860000001</v>
          </cell>
          <cell r="BA85">
            <v>120</v>
          </cell>
          <cell r="BB85" t="str">
            <v>SI</v>
          </cell>
          <cell r="BC85">
            <v>0</v>
          </cell>
          <cell r="BD85">
            <v>0</v>
          </cell>
        </row>
        <row r="86">
          <cell r="A86" t="str">
            <v>17219</v>
          </cell>
          <cell r="B86" t="str">
            <v>CRC MARIT MUT ATLANTIQUE</v>
          </cell>
          <cell r="C86" t="str">
            <v>3. Autres (GEA CBD)</v>
          </cell>
          <cell r="D86">
            <v>201512</v>
          </cell>
          <cell r="E86">
            <v>0.104</v>
          </cell>
          <cell r="F86">
            <v>0.1802</v>
          </cell>
          <cell r="G86">
            <v>0.66199267099999992</v>
          </cell>
          <cell r="H86">
            <v>6.8847237783999995E-2</v>
          </cell>
          <cell r="I86">
            <v>0.11929107931419998</v>
          </cell>
          <cell r="J86">
            <v>0.1017</v>
          </cell>
          <cell r="K86">
            <v>0.42680000000000001</v>
          </cell>
          <cell r="L86">
            <v>0.26532622299999997</v>
          </cell>
          <cell r="M86">
            <v>2.6983676879099996E-2</v>
          </cell>
          <cell r="N86">
            <v>0.11324123197639999</v>
          </cell>
          <cell r="O86">
            <v>14113</v>
          </cell>
          <cell r="P86" t="str">
            <v>778150615</v>
          </cell>
          <cell r="Q86" t="str">
            <v>PM</v>
          </cell>
          <cell r="R86" t="str">
            <v>230</v>
          </cell>
          <cell r="S86" t="str">
            <v>01</v>
          </cell>
          <cell r="T86" t="str">
            <v>Etablissement de crédit</v>
          </cell>
          <cell r="U86" t="str">
            <v>201</v>
          </cell>
          <cell r="V86" t="str">
            <v>Banque mutualiste ou coopérative</v>
          </cell>
          <cell r="W86" t="str">
            <v>001</v>
          </cell>
          <cell r="X86" t="str">
            <v>Agrément ACPR</v>
          </cell>
          <cell r="Y86">
            <v>6</v>
          </cell>
          <cell r="Z86" t="str">
            <v>NOUVEL ETABLISSEMENT</v>
          </cell>
          <cell r="AA86" t="str">
            <v>FR</v>
          </cell>
          <cell r="AB86" t="str">
            <v> France</v>
          </cell>
          <cell r="AC86" t="str">
            <v>S. BANCAIRE MUTUALISTE ET AUTRES RESEAUX</v>
          </cell>
          <cell r="AD86">
            <v>1163</v>
          </cell>
          <cell r="AE86" t="str">
            <v>GPE BPCE</v>
          </cell>
          <cell r="AF86">
            <v>0</v>
          </cell>
          <cell r="AG86" t="str">
            <v>44800</v>
          </cell>
          <cell r="AH86" t="str">
            <v>FR</v>
          </cell>
          <cell r="AI86" t="str">
            <v/>
          </cell>
          <cell r="AJ86" t="str">
            <v/>
          </cell>
          <cell r="AK86" t="str">
            <v>EC</v>
          </cell>
          <cell r="AL86" t="str">
            <v>Bq mut</v>
          </cell>
          <cell r="AM86" t="str">
            <v>PERSONNE_MORALE_SOCIETE</v>
          </cell>
          <cell r="AN86" t="str">
            <v>BPCE</v>
          </cell>
          <cell r="AO86" t="str">
            <v>Groupes mutualistes</v>
          </cell>
          <cell r="AP86" t="str">
            <v/>
          </cell>
          <cell r="AQ86" t="str">
            <v/>
          </cell>
          <cell r="AR86" t="str">
            <v>FR</v>
          </cell>
          <cell r="AS86" t="str">
            <v>FRANCE</v>
          </cell>
          <cell r="AT86" t="str">
            <v/>
          </cell>
          <cell r="AU86" t="str">
            <v/>
          </cell>
          <cell r="AV86" t="str">
            <v>CHEA</v>
          </cell>
          <cell r="AW86">
            <v>2762</v>
          </cell>
          <cell r="AX86">
            <v>0.94915437999999996</v>
          </cell>
          <cell r="AY86">
            <v>0.86382236099999998</v>
          </cell>
          <cell r="AZ86">
            <v>0.682247779</v>
          </cell>
          <cell r="BA86">
            <v>313</v>
          </cell>
          <cell r="BB86" t="str">
            <v>SI</v>
          </cell>
          <cell r="BC86">
            <v>0</v>
          </cell>
          <cell r="BD86">
            <v>1</v>
          </cell>
        </row>
        <row r="87">
          <cell r="A87" t="str">
            <v>17290</v>
          </cell>
          <cell r="B87" t="str">
            <v>DEXIA CREDIT LOCAL</v>
          </cell>
          <cell r="C87" t="str">
            <v>2. CBD</v>
          </cell>
          <cell r="D87">
            <v>201512</v>
          </cell>
          <cell r="E87">
            <v>1.09E-2</v>
          </cell>
          <cell r="F87">
            <v>0.1555</v>
          </cell>
          <cell r="G87">
            <v>151.57618133399998</v>
          </cell>
          <cell r="H87">
            <v>1.6521803765405998</v>
          </cell>
          <cell r="I87">
            <v>23.570096197436996</v>
          </cell>
          <cell r="O87">
            <v>14222</v>
          </cell>
          <cell r="P87" t="str">
            <v>351804042</v>
          </cell>
          <cell r="Q87" t="str">
            <v>PM</v>
          </cell>
          <cell r="R87" t="str">
            <v>120</v>
          </cell>
          <cell r="S87" t="str">
            <v>01</v>
          </cell>
          <cell r="T87" t="str">
            <v>Etablissement de crédit</v>
          </cell>
          <cell r="U87" t="str">
            <v>200</v>
          </cell>
          <cell r="V87" t="str">
            <v>Banque</v>
          </cell>
          <cell r="W87" t="str">
            <v>001</v>
          </cell>
          <cell r="X87" t="str">
            <v>Agrément ACPR</v>
          </cell>
          <cell r="Y87">
            <v>2</v>
          </cell>
          <cell r="Z87" t="str">
            <v>CHANGEMENT DE CATEGORIE AU SEIN DES E.C.</v>
          </cell>
          <cell r="AA87" t="str">
            <v>BE</v>
          </cell>
          <cell r="AB87" t="str">
            <v> Belgique</v>
          </cell>
          <cell r="AC87" t="str">
            <v>S. BANCAIRE ETRANGER EEE</v>
          </cell>
          <cell r="AD87">
            <v>778</v>
          </cell>
          <cell r="AE87" t="str">
            <v>GPE DEXIA</v>
          </cell>
          <cell r="AF87">
            <v>1</v>
          </cell>
          <cell r="AG87" t="str">
            <v>92400</v>
          </cell>
          <cell r="AH87" t="str">
            <v>FR</v>
          </cell>
          <cell r="AI87" t="str">
            <v/>
          </cell>
          <cell r="AJ87" t="str">
            <v/>
          </cell>
          <cell r="AK87" t="str">
            <v>EC</v>
          </cell>
          <cell r="AL87" t="str">
            <v>Banque</v>
          </cell>
          <cell r="AM87" t="str">
            <v>PERSONNE_MORALE_SOCIETE</v>
          </cell>
          <cell r="AN87" t="str">
            <v>DEXIA</v>
          </cell>
          <cell r="AO87" t="str">
            <v>Grands groupes bancaires privés</v>
          </cell>
          <cell r="AP87" t="str">
            <v>OUI</v>
          </cell>
          <cell r="AQ87" t="str">
            <v/>
          </cell>
          <cell r="AR87" t="str">
            <v>ETR</v>
          </cell>
          <cell r="AS87" t="str">
            <v>FRANCE</v>
          </cell>
          <cell r="AT87" t="str">
            <v/>
          </cell>
          <cell r="AU87" t="str">
            <v/>
          </cell>
          <cell r="AV87" t="str">
            <v>PARVANESCU</v>
          </cell>
          <cell r="AW87">
            <v>2753</v>
          </cell>
          <cell r="AX87">
            <v>144.49952814899999</v>
          </cell>
          <cell r="AY87">
            <v>32.80773619</v>
          </cell>
          <cell r="AZ87">
            <v>0.10345715899999999</v>
          </cell>
          <cell r="BA87">
            <v>17</v>
          </cell>
          <cell r="BB87" t="str">
            <v>SI</v>
          </cell>
          <cell r="BC87">
            <v>1</v>
          </cell>
          <cell r="BD87">
            <v>1</v>
          </cell>
        </row>
        <row r="88">
          <cell r="A88" t="str">
            <v>17515</v>
          </cell>
          <cell r="B88" t="str">
            <v>CAISSE D EPARGNE ILE-DE-FRANCE</v>
          </cell>
          <cell r="C88" t="str">
            <v>3. Autres (GEA CBD)</v>
          </cell>
          <cell r="D88">
            <v>201512</v>
          </cell>
          <cell r="E88">
            <v>4.1599999999999998E-2</v>
          </cell>
          <cell r="F88">
            <v>0.18579999999999999</v>
          </cell>
          <cell r="G88">
            <v>25.600639782999998</v>
          </cell>
          <cell r="H88">
            <v>1.0649866149727998</v>
          </cell>
          <cell r="I88">
            <v>4.7565988716813994</v>
          </cell>
          <cell r="O88">
            <v>14559</v>
          </cell>
          <cell r="P88" t="str">
            <v>382900942</v>
          </cell>
          <cell r="Q88" t="str">
            <v>PM</v>
          </cell>
          <cell r="R88" t="str">
            <v>270</v>
          </cell>
          <cell r="S88" t="str">
            <v>01</v>
          </cell>
          <cell r="T88" t="str">
            <v>Etablissement de crédit</v>
          </cell>
          <cell r="U88" t="str">
            <v>201</v>
          </cell>
          <cell r="V88" t="str">
            <v>Banque mutualiste ou coopérative</v>
          </cell>
          <cell r="W88" t="str">
            <v>001</v>
          </cell>
          <cell r="X88" t="str">
            <v>Agrément ACPR</v>
          </cell>
          <cell r="Y88">
            <v>8</v>
          </cell>
          <cell r="Z88" t="str">
            <v>RESTRUCTURATION AVEC REPRISE DE CIB</v>
          </cell>
          <cell r="AA88" t="str">
            <v>FR</v>
          </cell>
          <cell r="AB88" t="str">
            <v> France</v>
          </cell>
          <cell r="AC88" t="str">
            <v>S. BANCAIRE MUTUALISTE ET AUTRES RESEAUX</v>
          </cell>
          <cell r="AD88">
            <v>1163</v>
          </cell>
          <cell r="AE88" t="str">
            <v>GPE BPCE</v>
          </cell>
          <cell r="AF88">
            <v>0</v>
          </cell>
          <cell r="AG88" t="str">
            <v>75001</v>
          </cell>
          <cell r="AH88" t="str">
            <v>FR</v>
          </cell>
          <cell r="AI88" t="str">
            <v/>
          </cell>
          <cell r="AJ88" t="str">
            <v/>
          </cell>
          <cell r="AK88" t="str">
            <v>EC</v>
          </cell>
          <cell r="AL88" t="str">
            <v>Bq mut</v>
          </cell>
          <cell r="AM88" t="str">
            <v>PERSONNE_MORALE_SOCIETE</v>
          </cell>
          <cell r="AN88" t="str">
            <v>BPCE</v>
          </cell>
          <cell r="AO88" t="str">
            <v>Groupes mutualistes</v>
          </cell>
          <cell r="AP88" t="str">
            <v/>
          </cell>
          <cell r="AQ88" t="str">
            <v/>
          </cell>
          <cell r="AR88" t="str">
            <v>FR</v>
          </cell>
          <cell r="AS88" t="str">
            <v>FRANCE</v>
          </cell>
          <cell r="AT88" t="str">
            <v/>
          </cell>
          <cell r="AU88" t="str">
            <v/>
          </cell>
          <cell r="AV88" t="str">
            <v>JEQUIER</v>
          </cell>
          <cell r="AW88">
            <v>2762</v>
          </cell>
          <cell r="AX88">
            <v>55.124750454000001</v>
          </cell>
          <cell r="AY88">
            <v>29.335116668000001</v>
          </cell>
          <cell r="AZ88">
            <v>39.250085855999998</v>
          </cell>
          <cell r="BA88">
            <v>25</v>
          </cell>
          <cell r="BB88" t="str">
            <v>SI</v>
          </cell>
          <cell r="BC88">
            <v>0</v>
          </cell>
          <cell r="BD88">
            <v>1</v>
          </cell>
        </row>
        <row r="89">
          <cell r="A89" t="str">
            <v>17679</v>
          </cell>
          <cell r="B89" t="str">
            <v>STE DE BANQUE ET D'EXPANSION-SBE (2EME)</v>
          </cell>
          <cell r="C89" t="str">
            <v>3. Autres (GEA CBD)</v>
          </cell>
          <cell r="D89">
            <v>201512</v>
          </cell>
          <cell r="E89">
            <v>3.78E-2</v>
          </cell>
          <cell r="F89">
            <v>0.11550000000000001</v>
          </cell>
          <cell r="G89">
            <v>0.53519123999999996</v>
          </cell>
          <cell r="H89">
            <v>2.0230228871999999E-2</v>
          </cell>
          <cell r="I89">
            <v>6.1814588220000001E-2</v>
          </cell>
          <cell r="J89">
            <v>1.2999999999999999E-3</v>
          </cell>
          <cell r="K89">
            <v>0.41920000000000002</v>
          </cell>
          <cell r="L89">
            <v>6.5189232E-2</v>
          </cell>
          <cell r="M89">
            <v>8.474600159999999E-5</v>
          </cell>
          <cell r="N89">
            <v>2.7327326054400001E-2</v>
          </cell>
          <cell r="O89">
            <v>14845</v>
          </cell>
          <cell r="P89" t="str">
            <v>482656147</v>
          </cell>
          <cell r="Q89" t="str">
            <v>PM</v>
          </cell>
          <cell r="R89" t="str">
            <v>102</v>
          </cell>
          <cell r="S89" t="str">
            <v>01</v>
          </cell>
          <cell r="T89" t="str">
            <v>Etablissement de crédit</v>
          </cell>
          <cell r="U89" t="str">
            <v>200</v>
          </cell>
          <cell r="V89" t="str">
            <v>Banque</v>
          </cell>
          <cell r="W89" t="str">
            <v>001</v>
          </cell>
          <cell r="X89" t="str">
            <v>Agrément ACPR</v>
          </cell>
          <cell r="Y89">
            <v>8</v>
          </cell>
          <cell r="Z89" t="str">
            <v>RESTRUCTURATION AVEC REPRISE DE CIB</v>
          </cell>
          <cell r="AA89" t="str">
            <v>FR</v>
          </cell>
          <cell r="AB89" t="str">
            <v> France</v>
          </cell>
          <cell r="AC89" t="str">
            <v>S. BANCAIRE MUTUALISTE ET AUTRES RESEAUX</v>
          </cell>
          <cell r="AD89">
            <v>1163</v>
          </cell>
          <cell r="AE89" t="str">
            <v>GPE BPCE</v>
          </cell>
          <cell r="AF89">
            <v>0</v>
          </cell>
          <cell r="AG89" t="str">
            <v>75008</v>
          </cell>
          <cell r="AH89" t="str">
            <v>FR</v>
          </cell>
          <cell r="AI89" t="str">
            <v/>
          </cell>
          <cell r="AJ89" t="str">
            <v/>
          </cell>
          <cell r="AK89" t="str">
            <v>EC</v>
          </cell>
          <cell r="AL89" t="str">
            <v>Banque</v>
          </cell>
          <cell r="AM89" t="str">
            <v>PERSONNE_MORALE_SOCIETE</v>
          </cell>
          <cell r="AN89" t="str">
            <v>BPCE</v>
          </cell>
          <cell r="AO89" t="str">
            <v>Groupes mutualistes</v>
          </cell>
          <cell r="AP89" t="str">
            <v/>
          </cell>
          <cell r="AQ89" t="str">
            <v/>
          </cell>
          <cell r="AR89" t="str">
            <v>FR</v>
          </cell>
          <cell r="AS89" t="str">
            <v>FRANCE</v>
          </cell>
          <cell r="AT89" t="str">
            <v/>
          </cell>
          <cell r="AU89" t="str">
            <v/>
          </cell>
          <cell r="AV89" t="str">
            <v>MOURJANE</v>
          </cell>
          <cell r="AW89">
            <v>2762</v>
          </cell>
          <cell r="AX89">
            <v>0.63850129599999994</v>
          </cell>
          <cell r="AY89">
            <v>0.51198763899999999</v>
          </cell>
          <cell r="AZ89">
            <v>0.343487347</v>
          </cell>
          <cell r="BA89">
            <v>355</v>
          </cell>
          <cell r="BB89" t="str">
            <v>SI</v>
          </cell>
          <cell r="BC89">
            <v>0</v>
          </cell>
          <cell r="BD89">
            <v>1</v>
          </cell>
        </row>
        <row r="90">
          <cell r="A90" t="str">
            <v>17806</v>
          </cell>
          <cell r="B90" t="str">
            <v>CRCAM CENTRE-EST</v>
          </cell>
          <cell r="C90" t="str">
            <v>3. Autres (GEA CBD)</v>
          </cell>
          <cell r="D90">
            <v>201512</v>
          </cell>
          <cell r="E90">
            <v>3.8800000000000001E-2</v>
          </cell>
          <cell r="F90">
            <v>0.16919999999999999</v>
          </cell>
          <cell r="G90">
            <v>16.675215999999999</v>
          </cell>
          <cell r="H90">
            <v>0.64699838079999994</v>
          </cell>
          <cell r="I90">
            <v>2.8214465471999994</v>
          </cell>
          <cell r="J90">
            <v>3.0800000000000001E-2</v>
          </cell>
          <cell r="K90">
            <v>0.44950000000000001</v>
          </cell>
          <cell r="L90">
            <v>3.5570680000000001</v>
          </cell>
          <cell r="M90">
            <v>0.1095576944</v>
          </cell>
          <cell r="N90">
            <v>1.5989020660000002</v>
          </cell>
          <cell r="O90">
            <v>15033</v>
          </cell>
          <cell r="P90" t="str">
            <v>399973825</v>
          </cell>
          <cell r="Q90" t="str">
            <v>PM</v>
          </cell>
          <cell r="R90" t="str">
            <v>210</v>
          </cell>
          <cell r="S90" t="str">
            <v>01</v>
          </cell>
          <cell r="T90" t="str">
            <v>Etablissement de crédit</v>
          </cell>
          <cell r="U90" t="str">
            <v>201</v>
          </cell>
          <cell r="V90" t="str">
            <v>Banque mutualiste ou coopérative</v>
          </cell>
          <cell r="W90" t="str">
            <v>001</v>
          </cell>
          <cell r="X90" t="str">
            <v>Agrément ACPR</v>
          </cell>
          <cell r="Y90">
            <v>8</v>
          </cell>
          <cell r="Z90" t="str">
            <v>RESTRUCTURATION AVEC REPRISE DE CIB</v>
          </cell>
          <cell r="AA90" t="str">
            <v>FR</v>
          </cell>
          <cell r="AB90" t="str">
            <v> France</v>
          </cell>
          <cell r="AC90" t="str">
            <v>S. BANCAIRE MUTUALISTE ET AUTRES RESEAUX</v>
          </cell>
          <cell r="AD90">
            <v>27</v>
          </cell>
          <cell r="AE90" t="str">
            <v>GPE CREDIT AGRICOLE</v>
          </cell>
          <cell r="AF90">
            <v>0</v>
          </cell>
          <cell r="AG90" t="str">
            <v>69410</v>
          </cell>
          <cell r="AH90" t="str">
            <v>FR</v>
          </cell>
          <cell r="AI90" t="str">
            <v/>
          </cell>
          <cell r="AJ90" t="str">
            <v/>
          </cell>
          <cell r="AK90" t="str">
            <v>EC</v>
          </cell>
          <cell r="AL90" t="str">
            <v>Bq mut</v>
          </cell>
          <cell r="AM90" t="str">
            <v>PERSONNE_MORALE_SOCIETE</v>
          </cell>
          <cell r="AN90" t="str">
            <v>CREDIT AGRICOLE</v>
          </cell>
          <cell r="AO90" t="str">
            <v>Groupes mutualistes</v>
          </cell>
          <cell r="AP90" t="str">
            <v/>
          </cell>
          <cell r="AQ90" t="str">
            <v/>
          </cell>
          <cell r="AR90" t="str">
            <v>FR</v>
          </cell>
          <cell r="AS90" t="str">
            <v>FRANCE</v>
          </cell>
          <cell r="AT90" t="str">
            <v/>
          </cell>
          <cell r="AU90" t="str">
            <v/>
          </cell>
          <cell r="AV90" t="str">
            <v>BALLABRIGA</v>
          </cell>
          <cell r="AW90">
            <v>2761</v>
          </cell>
          <cell r="AX90">
            <v>26.189065372999998</v>
          </cell>
          <cell r="AY90">
            <v>17.940782552999998</v>
          </cell>
          <cell r="AZ90">
            <v>8.2229710170000008</v>
          </cell>
          <cell r="BA90">
            <v>48</v>
          </cell>
          <cell r="BB90" t="str">
            <v>SI</v>
          </cell>
          <cell r="BC90">
            <v>0</v>
          </cell>
          <cell r="BD90">
            <v>0</v>
          </cell>
        </row>
        <row r="91">
          <cell r="A91" t="str">
            <v>17807</v>
          </cell>
          <cell r="B91" t="str">
            <v>BANQUE POPULAIRE OCCITANE</v>
          </cell>
          <cell r="C91" t="str">
            <v>3. Autres (GEA CBD)</v>
          </cell>
          <cell r="D91">
            <v>201512</v>
          </cell>
          <cell r="E91">
            <v>6.0900000000000003E-2</v>
          </cell>
          <cell r="F91">
            <v>0.1653</v>
          </cell>
          <cell r="G91">
            <v>9.3132506400000015</v>
          </cell>
          <cell r="H91">
            <v>0.56717696397600015</v>
          </cell>
          <cell r="I91">
            <v>1.5394803307920002</v>
          </cell>
          <cell r="J91">
            <v>5.5300000000000002E-2</v>
          </cell>
          <cell r="K91">
            <v>0.43690000000000001</v>
          </cell>
          <cell r="L91">
            <v>2.3062877159999999</v>
          </cell>
          <cell r="M91">
            <v>0.12753771069479999</v>
          </cell>
          <cell r="N91">
            <v>1.0076171031204</v>
          </cell>
          <cell r="O91">
            <v>15036</v>
          </cell>
          <cell r="P91" t="str">
            <v>560801300</v>
          </cell>
          <cell r="Q91" t="str">
            <v>PM</v>
          </cell>
          <cell r="R91" t="str">
            <v>202</v>
          </cell>
          <cell r="S91" t="str">
            <v>01</v>
          </cell>
          <cell r="T91" t="str">
            <v>Etablissement de crédit</v>
          </cell>
          <cell r="U91" t="str">
            <v>201</v>
          </cell>
          <cell r="V91" t="str">
            <v>Banque mutualiste ou coopérative</v>
          </cell>
          <cell r="W91" t="str">
            <v>001</v>
          </cell>
          <cell r="X91" t="str">
            <v>Agrément ACPR</v>
          </cell>
          <cell r="Y91">
            <v>6</v>
          </cell>
          <cell r="Z91" t="str">
            <v>NOUVEL ETABLISSEMENT</v>
          </cell>
          <cell r="AA91" t="str">
            <v>FR</v>
          </cell>
          <cell r="AB91" t="str">
            <v> France</v>
          </cell>
          <cell r="AC91" t="str">
            <v>S. BANCAIRE MUTUALISTE ET AUTRES RESEAUX</v>
          </cell>
          <cell r="AD91">
            <v>1163</v>
          </cell>
          <cell r="AE91" t="str">
            <v>GPE BPCE</v>
          </cell>
          <cell r="AF91">
            <v>0</v>
          </cell>
          <cell r="AG91" t="str">
            <v>31130</v>
          </cell>
          <cell r="AH91" t="str">
            <v>FR</v>
          </cell>
          <cell r="AI91" t="str">
            <v/>
          </cell>
          <cell r="AJ91" t="str">
            <v/>
          </cell>
          <cell r="AK91" t="str">
            <v>EC</v>
          </cell>
          <cell r="AL91" t="str">
            <v>Bq mut</v>
          </cell>
          <cell r="AM91" t="str">
            <v>PERSONNE_MORALE_SOCIETE</v>
          </cell>
          <cell r="AN91" t="str">
            <v>BPCE</v>
          </cell>
          <cell r="AO91" t="str">
            <v>Groupes mutualistes</v>
          </cell>
          <cell r="AP91" t="str">
            <v/>
          </cell>
          <cell r="AQ91" t="str">
            <v/>
          </cell>
          <cell r="AR91" t="str">
            <v>FR</v>
          </cell>
          <cell r="AS91" t="str">
            <v>FRANCE</v>
          </cell>
          <cell r="AT91" t="str">
            <v/>
          </cell>
          <cell r="AU91" t="str">
            <v/>
          </cell>
          <cell r="AV91" t="str">
            <v>MOURJANE</v>
          </cell>
          <cell r="AW91">
            <v>2762</v>
          </cell>
          <cell r="AX91">
            <v>13.097378028000001</v>
          </cell>
          <cell r="AY91">
            <v>8.6502412460000002</v>
          </cell>
          <cell r="AZ91">
            <v>9.6528725810000005</v>
          </cell>
          <cell r="BA91">
            <v>96</v>
          </cell>
          <cell r="BB91" t="str">
            <v>SI</v>
          </cell>
          <cell r="BC91">
            <v>0</v>
          </cell>
          <cell r="BD91">
            <v>1</v>
          </cell>
        </row>
        <row r="92">
          <cell r="A92" t="str">
            <v>17906</v>
          </cell>
          <cell r="B92" t="str">
            <v>CRCAM DE L'ANJOU ET DU MAINE</v>
          </cell>
          <cell r="C92" t="str">
            <v>3. Autres (GEA CBD)</v>
          </cell>
          <cell r="D92">
            <v>201512</v>
          </cell>
          <cell r="E92">
            <v>4.7600000000000003E-2</v>
          </cell>
          <cell r="F92">
            <v>0.1646</v>
          </cell>
          <cell r="G92">
            <v>11.643423</v>
          </cell>
          <cell r="H92">
            <v>0.55422693480000007</v>
          </cell>
          <cell r="I92">
            <v>1.9165074258000001</v>
          </cell>
          <cell r="J92">
            <v>3.56E-2</v>
          </cell>
          <cell r="K92">
            <v>0.25369999999999998</v>
          </cell>
          <cell r="L92">
            <v>3.2023450000000002</v>
          </cell>
          <cell r="M92">
            <v>0.114003482</v>
          </cell>
          <cell r="N92">
            <v>0.81243492650000004</v>
          </cell>
          <cell r="O92">
            <v>15188</v>
          </cell>
          <cell r="P92" t="str">
            <v>414993998</v>
          </cell>
          <cell r="Q92" t="str">
            <v>PM</v>
          </cell>
          <cell r="R92" t="str">
            <v>210</v>
          </cell>
          <cell r="S92" t="str">
            <v>01</v>
          </cell>
          <cell r="T92" t="str">
            <v>Etablissement de crédit</v>
          </cell>
          <cell r="U92" t="str">
            <v>201</v>
          </cell>
          <cell r="V92" t="str">
            <v>Banque mutualiste ou coopérative</v>
          </cell>
          <cell r="W92" t="str">
            <v>001</v>
          </cell>
          <cell r="X92" t="str">
            <v>Agrément ACPR</v>
          </cell>
          <cell r="Y92">
            <v>8</v>
          </cell>
          <cell r="Z92" t="str">
            <v>RESTRUCTURATION AVEC REPRISE DE CIB</v>
          </cell>
          <cell r="AA92" t="str">
            <v>FR</v>
          </cell>
          <cell r="AB92" t="str">
            <v> France</v>
          </cell>
          <cell r="AC92" t="str">
            <v>S. BANCAIRE MUTUALISTE ET AUTRES RESEAUX</v>
          </cell>
          <cell r="AD92">
            <v>27</v>
          </cell>
          <cell r="AE92" t="str">
            <v>GPE CREDIT AGRICOLE</v>
          </cell>
          <cell r="AF92">
            <v>0</v>
          </cell>
          <cell r="AG92" t="str">
            <v>72000</v>
          </cell>
          <cell r="AH92" t="str">
            <v>FR</v>
          </cell>
          <cell r="AI92" t="str">
            <v/>
          </cell>
          <cell r="AJ92" t="str">
            <v/>
          </cell>
          <cell r="AK92" t="str">
            <v>EC</v>
          </cell>
          <cell r="AL92" t="str">
            <v>Bq mut</v>
          </cell>
          <cell r="AM92" t="str">
            <v>PERSONNE_MORALE_SOCIETE</v>
          </cell>
          <cell r="AN92" t="str">
            <v>CREDIT AGRICOLE</v>
          </cell>
          <cell r="AO92" t="str">
            <v>Groupes mutualistes</v>
          </cell>
          <cell r="AP92" t="str">
            <v/>
          </cell>
          <cell r="AQ92" t="str">
            <v/>
          </cell>
          <cell r="AR92" t="str">
            <v>FR</v>
          </cell>
          <cell r="AS92" t="str">
            <v>FRANCE</v>
          </cell>
          <cell r="AT92" t="str">
            <v/>
          </cell>
          <cell r="AU92" t="str">
            <v/>
          </cell>
          <cell r="AV92" t="str">
            <v>ONDO</v>
          </cell>
          <cell r="AW92">
            <v>2761</v>
          </cell>
          <cell r="AX92">
            <v>17.307225861000003</v>
          </cell>
          <cell r="AY92">
            <v>13.17684783</v>
          </cell>
          <cell r="AZ92">
            <v>4.1512704109999996</v>
          </cell>
          <cell r="BA92">
            <v>72</v>
          </cell>
          <cell r="BB92" t="str">
            <v>SI</v>
          </cell>
          <cell r="BC92">
            <v>0</v>
          </cell>
          <cell r="BD92">
            <v>0</v>
          </cell>
        </row>
        <row r="93">
          <cell r="A93" t="str">
            <v>18025</v>
          </cell>
          <cell r="B93" t="str">
            <v>CAISSE D EPARGNE DE PICARDIE</v>
          </cell>
          <cell r="C93" t="str">
            <v>3. Autres (GEA CBD)</v>
          </cell>
          <cell r="D93">
            <v>201512</v>
          </cell>
          <cell r="E93">
            <v>5.7099999999999998E-2</v>
          </cell>
          <cell r="F93">
            <v>0.19919999999999999</v>
          </cell>
          <cell r="G93">
            <v>5.0479731540000001</v>
          </cell>
          <cell r="H93">
            <v>0.28823926709339998</v>
          </cell>
          <cell r="I93">
            <v>1.0055562522768</v>
          </cell>
          <cell r="O93">
            <v>15419</v>
          </cell>
          <cell r="P93" t="str">
            <v>383000692</v>
          </cell>
          <cell r="Q93" t="str">
            <v>PM</v>
          </cell>
          <cell r="R93" t="str">
            <v>270</v>
          </cell>
          <cell r="S93" t="str">
            <v>01</v>
          </cell>
          <cell r="T93" t="str">
            <v>Etablissement de crédit</v>
          </cell>
          <cell r="U93" t="str">
            <v>201</v>
          </cell>
          <cell r="V93" t="str">
            <v>Banque mutualiste ou coopérative</v>
          </cell>
          <cell r="W93" t="str">
            <v>001</v>
          </cell>
          <cell r="X93" t="str">
            <v>Agrément ACPR</v>
          </cell>
          <cell r="Y93">
            <v>8</v>
          </cell>
          <cell r="Z93" t="str">
            <v>RESTRUCTURATION AVEC REPRISE DE CIB</v>
          </cell>
          <cell r="AA93" t="str">
            <v>FR</v>
          </cell>
          <cell r="AB93" t="str">
            <v> France</v>
          </cell>
          <cell r="AC93" t="str">
            <v>S. BANCAIRE MUTUALISTE ET AUTRES RESEAUX</v>
          </cell>
          <cell r="AD93">
            <v>1163</v>
          </cell>
          <cell r="AE93" t="str">
            <v>GPE BPCE</v>
          </cell>
          <cell r="AF93">
            <v>0</v>
          </cell>
          <cell r="AG93" t="str">
            <v>80000</v>
          </cell>
          <cell r="AH93" t="str">
            <v>FR</v>
          </cell>
          <cell r="AI93" t="str">
            <v/>
          </cell>
          <cell r="AJ93" t="str">
            <v/>
          </cell>
          <cell r="AK93" t="str">
            <v>EC</v>
          </cell>
          <cell r="AL93" t="str">
            <v>Bq mut</v>
          </cell>
          <cell r="AM93" t="str">
            <v>PERSONNE_MORALE_SOCIETE</v>
          </cell>
          <cell r="AN93" t="str">
            <v>BPCE</v>
          </cell>
          <cell r="AO93" t="str">
            <v>Groupes mutualistes</v>
          </cell>
          <cell r="AP93" t="str">
            <v/>
          </cell>
          <cell r="AQ93" t="str">
            <v/>
          </cell>
          <cell r="AR93" t="str">
            <v>FR</v>
          </cell>
          <cell r="AS93" t="str">
            <v>FRANCE</v>
          </cell>
          <cell r="AT93" t="str">
            <v/>
          </cell>
          <cell r="AU93" t="str">
            <v/>
          </cell>
          <cell r="AV93" t="str">
            <v>CISSOKHO-COULIBALY</v>
          </cell>
          <cell r="AW93">
            <v>2762</v>
          </cell>
          <cell r="AX93">
            <v>10.451593508</v>
          </cell>
          <cell r="AY93">
            <v>5.4116979829999998</v>
          </cell>
          <cell r="AZ93">
            <v>7.2299101749999997</v>
          </cell>
          <cell r="BA93">
            <v>113</v>
          </cell>
          <cell r="BB93" t="str">
            <v>SI</v>
          </cell>
          <cell r="BC93">
            <v>0</v>
          </cell>
          <cell r="BD93">
            <v>1</v>
          </cell>
        </row>
        <row r="94">
          <cell r="A94" t="str">
            <v>18029</v>
          </cell>
          <cell r="B94" t="str">
            <v>BNP PARIBAS PERSONAL FINANCE</v>
          </cell>
          <cell r="C94" t="str">
            <v>3. Autres (GEA CBD)</v>
          </cell>
          <cell r="D94">
            <v>201512</v>
          </cell>
          <cell r="E94">
            <v>0.1638</v>
          </cell>
          <cell r="F94">
            <v>0.45040000000000002</v>
          </cell>
          <cell r="G94">
            <v>33.989333999999999</v>
          </cell>
          <cell r="H94">
            <v>5.5674529092</v>
          </cell>
          <cell r="I94">
            <v>15.3087960336</v>
          </cell>
          <cell r="O94">
            <v>15426</v>
          </cell>
          <cell r="P94" t="str">
            <v>542097902</v>
          </cell>
          <cell r="Q94" t="str">
            <v>PM</v>
          </cell>
          <cell r="R94" t="str">
            <v>102</v>
          </cell>
          <cell r="S94" t="str">
            <v>01</v>
          </cell>
          <cell r="T94" t="str">
            <v>Etablissement de crédit</v>
          </cell>
          <cell r="U94" t="str">
            <v>200</v>
          </cell>
          <cell r="V94" t="str">
            <v>Banque</v>
          </cell>
          <cell r="W94" t="str">
            <v>001</v>
          </cell>
          <cell r="X94" t="str">
            <v>Agrément ACPR</v>
          </cell>
          <cell r="Y94">
            <v>6</v>
          </cell>
          <cell r="Z94" t="str">
            <v>NOUVEL ETABLISSEMENT</v>
          </cell>
          <cell r="AA94" t="str">
            <v>FR</v>
          </cell>
          <cell r="AB94" t="str">
            <v> France</v>
          </cell>
          <cell r="AC94" t="str">
            <v>S. BANCAIRE PRIVE (GRANDS GROUPES)</v>
          </cell>
          <cell r="AD94">
            <v>768</v>
          </cell>
          <cell r="AE94" t="str">
            <v>GPE BNP-PARIBAS</v>
          </cell>
          <cell r="AF94">
            <v>0</v>
          </cell>
          <cell r="AG94" t="str">
            <v>75009</v>
          </cell>
          <cell r="AH94" t="str">
            <v>FR</v>
          </cell>
          <cell r="AI94" t="str">
            <v/>
          </cell>
          <cell r="AJ94" t="str">
            <v/>
          </cell>
          <cell r="AK94" t="str">
            <v>EC</v>
          </cell>
          <cell r="AL94" t="str">
            <v>Banque</v>
          </cell>
          <cell r="AM94" t="str">
            <v>PERSONNE_MORALE_SOCIETE</v>
          </cell>
          <cell r="AN94" t="str">
            <v>BNP-PARIBAS</v>
          </cell>
          <cell r="AO94" t="str">
            <v>Grands groupes bancaires privés</v>
          </cell>
          <cell r="AP94" t="str">
            <v>OUI</v>
          </cell>
          <cell r="AQ94" t="str">
            <v/>
          </cell>
          <cell r="AR94" t="str">
            <v>FR</v>
          </cell>
          <cell r="AS94" t="str">
            <v>FRANCE</v>
          </cell>
          <cell r="AT94" t="str">
            <v/>
          </cell>
          <cell r="AU94" t="str">
            <v/>
          </cell>
          <cell r="AV94" t="str">
            <v>FLOERCHINGER</v>
          </cell>
          <cell r="AW94">
            <v>2754</v>
          </cell>
          <cell r="AX94">
            <v>46.566278304000001</v>
          </cell>
          <cell r="AY94">
            <v>22.063739736000002</v>
          </cell>
          <cell r="AZ94">
            <v>0.440245993</v>
          </cell>
          <cell r="BA94">
            <v>27</v>
          </cell>
          <cell r="BB94" t="str">
            <v>SI</v>
          </cell>
          <cell r="BC94">
            <v>0</v>
          </cell>
          <cell r="BD94">
            <v>1</v>
          </cell>
        </row>
        <row r="95">
          <cell r="A95" t="str">
            <v>18106</v>
          </cell>
          <cell r="B95" t="str">
            <v>CRCAM DES SAVOIE</v>
          </cell>
          <cell r="C95" t="str">
            <v>3. Autres (GEA CBD)</v>
          </cell>
          <cell r="D95">
            <v>201512</v>
          </cell>
          <cell r="E95">
            <v>4.2900000000000001E-2</v>
          </cell>
          <cell r="F95">
            <v>0.16919999999999999</v>
          </cell>
          <cell r="G95">
            <v>13.653559</v>
          </cell>
          <cell r="H95">
            <v>0.58573768110000002</v>
          </cell>
          <cell r="I95">
            <v>2.3101821827999998</v>
          </cell>
          <cell r="J95">
            <v>3.7699999999999997E-2</v>
          </cell>
          <cell r="K95">
            <v>0.44769999999999999</v>
          </cell>
          <cell r="L95">
            <v>2.4386410000000001</v>
          </cell>
          <cell r="M95">
            <v>9.1936765699999992E-2</v>
          </cell>
          <cell r="N95">
            <v>1.0917795756999999</v>
          </cell>
          <cell r="O95">
            <v>15570</v>
          </cell>
          <cell r="P95" t="str">
            <v>302958491</v>
          </cell>
          <cell r="Q95" t="str">
            <v>PM</v>
          </cell>
          <cell r="R95" t="str">
            <v>210</v>
          </cell>
          <cell r="S95" t="str">
            <v>01</v>
          </cell>
          <cell r="T95" t="str">
            <v>Etablissement de crédit</v>
          </cell>
          <cell r="U95" t="str">
            <v>201</v>
          </cell>
          <cell r="V95" t="str">
            <v>Banque mutualiste ou coopérative</v>
          </cell>
          <cell r="W95" t="str">
            <v>001</v>
          </cell>
          <cell r="X95" t="str">
            <v>Agrément ACPR</v>
          </cell>
          <cell r="Y95">
            <v>6</v>
          </cell>
          <cell r="Z95" t="str">
            <v>NOUVEL ETABLISSEMENT</v>
          </cell>
          <cell r="AA95" t="str">
            <v>FR</v>
          </cell>
          <cell r="AB95" t="str">
            <v> France</v>
          </cell>
          <cell r="AC95" t="str">
            <v>S. BANCAIRE MUTUALISTE ET AUTRES RESEAUX</v>
          </cell>
          <cell r="AD95">
            <v>27</v>
          </cell>
          <cell r="AE95" t="str">
            <v>GPE CREDIT AGRICOLE</v>
          </cell>
          <cell r="AF95">
            <v>0</v>
          </cell>
          <cell r="AG95" t="str">
            <v>74940</v>
          </cell>
          <cell r="AH95" t="str">
            <v>FR</v>
          </cell>
          <cell r="AI95" t="str">
            <v/>
          </cell>
          <cell r="AJ95" t="str">
            <v/>
          </cell>
          <cell r="AK95" t="str">
            <v>EC</v>
          </cell>
          <cell r="AL95" t="str">
            <v>Bq mut</v>
          </cell>
          <cell r="AM95" t="str">
            <v>PERSONNE_MORALE_SOCIETE</v>
          </cell>
          <cell r="AN95" t="str">
            <v>CREDIT AGRICOLE</v>
          </cell>
          <cell r="AO95" t="str">
            <v>Groupes mutualistes</v>
          </cell>
          <cell r="AP95" t="str">
            <v/>
          </cell>
          <cell r="AQ95" t="str">
            <v/>
          </cell>
          <cell r="AR95" t="str">
            <v>FR</v>
          </cell>
          <cell r="AS95" t="str">
            <v>FRANCE</v>
          </cell>
          <cell r="AT95" t="str">
            <v/>
          </cell>
          <cell r="AU95" t="str">
            <v/>
          </cell>
          <cell r="AV95" t="str">
            <v>RABIER</v>
          </cell>
          <cell r="AW95">
            <v>2761</v>
          </cell>
          <cell r="AX95">
            <v>20.512964103999998</v>
          </cell>
          <cell r="AY95">
            <v>14.490371286</v>
          </cell>
          <cell r="AZ95">
            <v>5.5133413019999997</v>
          </cell>
          <cell r="BA95">
            <v>60</v>
          </cell>
          <cell r="BB95" t="str">
            <v>SI</v>
          </cell>
          <cell r="BC95">
            <v>0</v>
          </cell>
          <cell r="BD95">
            <v>0</v>
          </cell>
        </row>
        <row r="96">
          <cell r="A96" t="str">
            <v>18206</v>
          </cell>
          <cell r="B96" t="str">
            <v>CRCAM DE PARIS ET D ILE DE FRANCE</v>
          </cell>
          <cell r="C96" t="str">
            <v>3. Autres (GEA CBD)</v>
          </cell>
          <cell r="D96">
            <v>201512</v>
          </cell>
          <cell r="E96">
            <v>3.0200000000000001E-2</v>
          </cell>
          <cell r="F96">
            <v>0.1673</v>
          </cell>
          <cell r="G96">
            <v>21.204958999999999</v>
          </cell>
          <cell r="H96">
            <v>0.64038976179999996</v>
          </cell>
          <cell r="I96">
            <v>3.5475896407</v>
          </cell>
          <cell r="J96">
            <v>2.3E-2</v>
          </cell>
          <cell r="K96">
            <v>0.44640000000000002</v>
          </cell>
          <cell r="L96">
            <v>10.605358000000001</v>
          </cell>
          <cell r="M96">
            <v>0.24392323400000002</v>
          </cell>
          <cell r="N96">
            <v>4.7342318112000008</v>
          </cell>
          <cell r="O96">
            <v>15732</v>
          </cell>
          <cell r="P96" t="str">
            <v>775665615</v>
          </cell>
          <cell r="Q96" t="str">
            <v>PM</v>
          </cell>
          <cell r="R96" t="str">
            <v>210</v>
          </cell>
          <cell r="S96" t="str">
            <v>01</v>
          </cell>
          <cell r="T96" t="str">
            <v>Etablissement de crédit</v>
          </cell>
          <cell r="U96" t="str">
            <v>201</v>
          </cell>
          <cell r="V96" t="str">
            <v>Banque mutualiste ou coopérative</v>
          </cell>
          <cell r="W96" t="str">
            <v>001</v>
          </cell>
          <cell r="X96" t="str">
            <v>Agrément ACPR</v>
          </cell>
          <cell r="Y96">
            <v>6</v>
          </cell>
          <cell r="Z96" t="str">
            <v>NOUVEL ETABLISSEMENT</v>
          </cell>
          <cell r="AA96" t="str">
            <v>FR</v>
          </cell>
          <cell r="AB96" t="str">
            <v> France</v>
          </cell>
          <cell r="AC96" t="str">
            <v>S. BANCAIRE MUTUALISTE ET AUTRES RESEAUX</v>
          </cell>
          <cell r="AD96">
            <v>27</v>
          </cell>
          <cell r="AE96" t="str">
            <v>GPE CREDIT AGRICOLE</v>
          </cell>
          <cell r="AF96">
            <v>0</v>
          </cell>
          <cell r="AG96" t="str">
            <v>75012</v>
          </cell>
          <cell r="AH96" t="str">
            <v>FR</v>
          </cell>
          <cell r="AI96" t="str">
            <v/>
          </cell>
          <cell r="AJ96" t="str">
            <v/>
          </cell>
          <cell r="AK96" t="str">
            <v>EC</v>
          </cell>
          <cell r="AL96" t="str">
            <v>Bq mut</v>
          </cell>
          <cell r="AM96" t="str">
            <v>PERSONNE_MORALE_SOCIETE</v>
          </cell>
          <cell r="AN96" t="str">
            <v>CREDIT AGRICOLE</v>
          </cell>
          <cell r="AO96" t="str">
            <v>Groupes mutualistes</v>
          </cell>
          <cell r="AP96" t="str">
            <v/>
          </cell>
          <cell r="AQ96" t="str">
            <v/>
          </cell>
          <cell r="AR96" t="str">
            <v>FR</v>
          </cell>
          <cell r="AS96" t="str">
            <v>FRANCE</v>
          </cell>
          <cell r="AT96" t="str">
            <v/>
          </cell>
          <cell r="AU96" t="str">
            <v/>
          </cell>
          <cell r="AV96" t="str">
            <v>RABIER</v>
          </cell>
          <cell r="AW96">
            <v>2761</v>
          </cell>
          <cell r="AX96">
            <v>37.209238888999998</v>
          </cell>
          <cell r="AY96">
            <v>27.899202125999999</v>
          </cell>
          <cell r="AZ96">
            <v>12.222745767000001</v>
          </cell>
          <cell r="BA96">
            <v>32</v>
          </cell>
          <cell r="BB96" t="str">
            <v>SI</v>
          </cell>
          <cell r="BC96">
            <v>0</v>
          </cell>
          <cell r="BD96">
            <v>0</v>
          </cell>
        </row>
        <row r="97">
          <cell r="A97" t="str">
            <v>18306</v>
          </cell>
          <cell r="B97" t="str">
            <v>CRCAM NORMANDIE-SEINE</v>
          </cell>
          <cell r="C97" t="str">
            <v>3. Autres (GEA CBD)</v>
          </cell>
          <cell r="D97">
            <v>201512</v>
          </cell>
          <cell r="E97">
            <v>3.95E-2</v>
          </cell>
          <cell r="F97">
            <v>0.16850000000000001</v>
          </cell>
          <cell r="G97">
            <v>8.7413279999999993</v>
          </cell>
          <cell r="H97">
            <v>0.34528245599999996</v>
          </cell>
          <cell r="I97">
            <v>1.472913768</v>
          </cell>
          <cell r="J97">
            <v>2.6700000000000002E-2</v>
          </cell>
          <cell r="K97">
            <v>0.4501</v>
          </cell>
          <cell r="L97">
            <v>2.3109410000000001</v>
          </cell>
          <cell r="M97">
            <v>6.1702124700000006E-2</v>
          </cell>
          <cell r="N97">
            <v>1.0401545441</v>
          </cell>
          <cell r="O97">
            <v>15913</v>
          </cell>
          <cell r="P97" t="str">
            <v>433786738</v>
          </cell>
          <cell r="Q97" t="str">
            <v>PM</v>
          </cell>
          <cell r="R97" t="str">
            <v>210</v>
          </cell>
          <cell r="S97" t="str">
            <v>01</v>
          </cell>
          <cell r="T97" t="str">
            <v>Etablissement de crédit</v>
          </cell>
          <cell r="U97" t="str">
            <v>201</v>
          </cell>
          <cell r="V97" t="str">
            <v>Banque mutualiste ou coopérative</v>
          </cell>
          <cell r="W97" t="str">
            <v>001</v>
          </cell>
          <cell r="X97" t="str">
            <v>Agrément ACPR</v>
          </cell>
          <cell r="Y97">
            <v>8</v>
          </cell>
          <cell r="Z97" t="str">
            <v>RESTRUCTURATION AVEC REPRISE DE CIB</v>
          </cell>
          <cell r="AA97" t="str">
            <v>FR</v>
          </cell>
          <cell r="AB97" t="str">
            <v> France</v>
          </cell>
          <cell r="AC97" t="str">
            <v>S. BANCAIRE MUTUALISTE ET AUTRES RESEAUX</v>
          </cell>
          <cell r="AD97">
            <v>27</v>
          </cell>
          <cell r="AE97" t="str">
            <v>GPE CREDIT AGRICOLE</v>
          </cell>
          <cell r="AF97">
            <v>0</v>
          </cell>
          <cell r="AG97" t="str">
            <v>76230</v>
          </cell>
          <cell r="AH97" t="str">
            <v>FR</v>
          </cell>
          <cell r="AI97" t="str">
            <v/>
          </cell>
          <cell r="AJ97" t="str">
            <v/>
          </cell>
          <cell r="AK97" t="str">
            <v>EC</v>
          </cell>
          <cell r="AL97" t="str">
            <v>Bq mut</v>
          </cell>
          <cell r="AM97" t="str">
            <v>PERSONNE_MORALE_SOCIETE</v>
          </cell>
          <cell r="AN97" t="str">
            <v>CREDIT AGRICOLE</v>
          </cell>
          <cell r="AO97" t="str">
            <v>Groupes mutualistes</v>
          </cell>
          <cell r="AP97" t="str">
            <v/>
          </cell>
          <cell r="AQ97" t="str">
            <v/>
          </cell>
          <cell r="AR97" t="str">
            <v>FR</v>
          </cell>
          <cell r="AS97" t="str">
            <v>FRANCE</v>
          </cell>
          <cell r="AT97" t="str">
            <v/>
          </cell>
          <cell r="AU97" t="str">
            <v/>
          </cell>
          <cell r="AV97" t="str">
            <v>BALLABRIGA</v>
          </cell>
          <cell r="AW97">
            <v>2761</v>
          </cell>
          <cell r="AX97">
            <v>12.954699069</v>
          </cell>
          <cell r="AY97">
            <v>9.6156797730000001</v>
          </cell>
          <cell r="AZ97">
            <v>3.5029992009999997</v>
          </cell>
          <cell r="BA97">
            <v>98</v>
          </cell>
          <cell r="BB97" t="str">
            <v>SI</v>
          </cell>
          <cell r="BC97">
            <v>0</v>
          </cell>
          <cell r="BD97">
            <v>0</v>
          </cell>
        </row>
        <row r="98">
          <cell r="A98" t="str">
            <v>18315</v>
          </cell>
          <cell r="B98" t="str">
            <v>CAISSE D EPARGNE COTE D AZUR</v>
          </cell>
          <cell r="C98" t="str">
            <v>3. Autres (GEA CBD)</v>
          </cell>
          <cell r="D98">
            <v>201512</v>
          </cell>
          <cell r="E98">
            <v>4.6100000000000002E-2</v>
          </cell>
          <cell r="F98">
            <v>0.2084</v>
          </cell>
          <cell r="G98">
            <v>8.4380956209999987</v>
          </cell>
          <cell r="H98">
            <v>0.38899620812809993</v>
          </cell>
          <cell r="I98">
            <v>1.7584991274163997</v>
          </cell>
          <cell r="O98">
            <v>15916</v>
          </cell>
          <cell r="P98" t="str">
            <v>384402871</v>
          </cell>
          <cell r="Q98" t="str">
            <v>PM</v>
          </cell>
          <cell r="R98" t="str">
            <v>270</v>
          </cell>
          <cell r="S98" t="str">
            <v>01</v>
          </cell>
          <cell r="T98" t="str">
            <v>Etablissement de crédit</v>
          </cell>
          <cell r="U98" t="str">
            <v>201</v>
          </cell>
          <cell r="V98" t="str">
            <v>Banque mutualiste ou coopérative</v>
          </cell>
          <cell r="W98" t="str">
            <v>001</v>
          </cell>
          <cell r="X98" t="str">
            <v>Agrément ACPR</v>
          </cell>
          <cell r="Y98">
            <v>6</v>
          </cell>
          <cell r="Z98" t="str">
            <v>NOUVEL ETABLISSEMENT</v>
          </cell>
          <cell r="AA98" t="str">
            <v>FR</v>
          </cell>
          <cell r="AB98" t="str">
            <v> France</v>
          </cell>
          <cell r="AC98" t="str">
            <v>S. BANCAIRE MUTUALISTE ET AUTRES RESEAUX</v>
          </cell>
          <cell r="AD98">
            <v>1163</v>
          </cell>
          <cell r="AE98" t="str">
            <v>GPE BPCE</v>
          </cell>
          <cell r="AF98">
            <v>0</v>
          </cell>
          <cell r="AG98" t="str">
            <v>06200</v>
          </cell>
          <cell r="AH98" t="str">
            <v>FR</v>
          </cell>
          <cell r="AI98" t="str">
            <v/>
          </cell>
          <cell r="AJ98" t="str">
            <v/>
          </cell>
          <cell r="AK98" t="str">
            <v>EC</v>
          </cell>
          <cell r="AL98" t="str">
            <v>Bq mut</v>
          </cell>
          <cell r="AM98" t="str">
            <v>PERSONNE_MORALE_SOCIETE</v>
          </cell>
          <cell r="AN98" t="str">
            <v>BPCE</v>
          </cell>
          <cell r="AO98" t="str">
            <v>Groupes mutualistes</v>
          </cell>
          <cell r="AP98" t="str">
            <v/>
          </cell>
          <cell r="AQ98" t="str">
            <v/>
          </cell>
          <cell r="AR98" t="str">
            <v>FR</v>
          </cell>
          <cell r="AS98" t="str">
            <v>FRANCE</v>
          </cell>
          <cell r="AT98" t="str">
            <v/>
          </cell>
          <cell r="AU98" t="str">
            <v/>
          </cell>
          <cell r="AV98" t="str">
            <v>LE METAYER</v>
          </cell>
          <cell r="AW98">
            <v>2762</v>
          </cell>
          <cell r="AX98">
            <v>16.134912029999999</v>
          </cell>
          <cell r="AY98">
            <v>9.3829075569999993</v>
          </cell>
          <cell r="AZ98">
            <v>11.026038687000002</v>
          </cell>
          <cell r="BA98">
            <v>80</v>
          </cell>
          <cell r="BB98" t="str">
            <v>SI</v>
          </cell>
          <cell r="BC98">
            <v>0</v>
          </cell>
          <cell r="BD98">
            <v>1</v>
          </cell>
        </row>
        <row r="99">
          <cell r="A99" t="str">
            <v>18589</v>
          </cell>
          <cell r="B99" t="str">
            <v>CAISSE FRANCAISE DE DEVELOPPEMENT INDUST</v>
          </cell>
          <cell r="C99" t="str">
            <v>3. Autres (GEA CBD)</v>
          </cell>
          <cell r="D99">
            <v>201512</v>
          </cell>
          <cell r="J99">
            <v>0</v>
          </cell>
          <cell r="L99">
            <v>1.8961330139999999</v>
          </cell>
          <cell r="M99">
            <v>0</v>
          </cell>
          <cell r="O99">
            <v>16305</v>
          </cell>
          <cell r="P99" t="str">
            <v>328559679</v>
          </cell>
          <cell r="Q99" t="str">
            <v>PM</v>
          </cell>
          <cell r="R99" t="str">
            <v>102</v>
          </cell>
          <cell r="S99" t="str">
            <v>01</v>
          </cell>
          <cell r="T99" t="str">
            <v>Etablissement de crédit</v>
          </cell>
          <cell r="U99" t="str">
            <v>200</v>
          </cell>
          <cell r="V99" t="str">
            <v>Banque</v>
          </cell>
          <cell r="W99" t="str">
            <v>001</v>
          </cell>
          <cell r="X99" t="str">
            <v>Agrément ACPR</v>
          </cell>
          <cell r="Y99">
            <v>6</v>
          </cell>
          <cell r="Z99" t="str">
            <v>NOUVEL ETABLISSEMENT</v>
          </cell>
          <cell r="AA99" t="str">
            <v>FR</v>
          </cell>
          <cell r="AB99" t="str">
            <v> France</v>
          </cell>
          <cell r="AC99" t="str">
            <v>S. BANCAIRE MUTUALISTE ET AUTRES RESEAUX</v>
          </cell>
          <cell r="AD99">
            <v>1163</v>
          </cell>
          <cell r="AE99" t="str">
            <v>GPE BPCE</v>
          </cell>
          <cell r="AF99">
            <v>0</v>
          </cell>
          <cell r="AG99" t="str">
            <v>75013</v>
          </cell>
          <cell r="AH99" t="str">
            <v>FR</v>
          </cell>
          <cell r="AI99" t="str">
            <v/>
          </cell>
          <cell r="AJ99" t="str">
            <v/>
          </cell>
          <cell r="AK99" t="str">
            <v>EC</v>
          </cell>
          <cell r="AL99" t="str">
            <v>Banque</v>
          </cell>
          <cell r="AM99" t="str">
            <v>PERSONNE_MORALE_SOCIETE</v>
          </cell>
          <cell r="AN99" t="str">
            <v>BPCE</v>
          </cell>
          <cell r="AO99" t="str">
            <v>Groupes mutualistes</v>
          </cell>
          <cell r="AP99" t="str">
            <v/>
          </cell>
          <cell r="AQ99" t="str">
            <v/>
          </cell>
          <cell r="AR99" t="str">
            <v>FR</v>
          </cell>
          <cell r="AS99" t="str">
            <v>FRANCE</v>
          </cell>
          <cell r="AT99" t="str">
            <v/>
          </cell>
          <cell r="AU99" t="str">
            <v/>
          </cell>
          <cell r="AV99" t="str">
            <v>CORSALETTI</v>
          </cell>
          <cell r="AW99">
            <v>2762</v>
          </cell>
          <cell r="AX99">
            <v>1.8929772000000001E-2</v>
          </cell>
          <cell r="AY99">
            <v>9.1468999999999988E-5</v>
          </cell>
          <cell r="AZ99">
            <v>1.3793755999999999E-2</v>
          </cell>
          <cell r="BA99">
            <v>610</v>
          </cell>
          <cell r="BB99" t="str">
            <v>SI</v>
          </cell>
          <cell r="BC99">
            <v>0</v>
          </cell>
          <cell r="BD99">
            <v>1</v>
          </cell>
        </row>
        <row r="100">
          <cell r="A100" t="str">
            <v>18706</v>
          </cell>
          <cell r="B100" t="str">
            <v>CRCAM BRIE PICARDIE</v>
          </cell>
          <cell r="C100" t="str">
            <v>3. Autres (GEA CBD)</v>
          </cell>
          <cell r="D100">
            <v>201512</v>
          </cell>
          <cell r="E100">
            <v>3.7600000000000001E-2</v>
          </cell>
          <cell r="F100">
            <v>0.16739999999999999</v>
          </cell>
          <cell r="G100">
            <v>14.632082</v>
          </cell>
          <cell r="H100">
            <v>0.55016628320000005</v>
          </cell>
          <cell r="I100">
            <v>2.4494105267999999</v>
          </cell>
          <cell r="J100">
            <v>2.69E-2</v>
          </cell>
          <cell r="K100">
            <v>0.43769999999999998</v>
          </cell>
          <cell r="L100">
            <v>3.1521590000000002</v>
          </cell>
          <cell r="M100">
            <v>8.4793077100000003E-2</v>
          </cell>
          <cell r="N100">
            <v>1.3796999942999999</v>
          </cell>
          <cell r="O100">
            <v>16511</v>
          </cell>
          <cell r="P100" t="str">
            <v>487625436</v>
          </cell>
          <cell r="Q100" t="str">
            <v>PM</v>
          </cell>
          <cell r="R100" t="str">
            <v>210</v>
          </cell>
          <cell r="S100" t="str">
            <v>01</v>
          </cell>
          <cell r="T100" t="str">
            <v>Etablissement de crédit</v>
          </cell>
          <cell r="U100" t="str">
            <v>201</v>
          </cell>
          <cell r="V100" t="str">
            <v>Banque mutualiste ou coopérative</v>
          </cell>
          <cell r="W100" t="str">
            <v>001</v>
          </cell>
          <cell r="X100" t="str">
            <v>Agrément ACPR</v>
          </cell>
          <cell r="Y100">
            <v>8</v>
          </cell>
          <cell r="Z100" t="str">
            <v>RESTRUCTURATION AVEC REPRISE DE CIB</v>
          </cell>
          <cell r="AA100" t="str">
            <v>FR</v>
          </cell>
          <cell r="AB100" t="str">
            <v> France</v>
          </cell>
          <cell r="AC100" t="str">
            <v>S. BANCAIRE MUTUALISTE ET AUTRES RESEAUX</v>
          </cell>
          <cell r="AD100">
            <v>27</v>
          </cell>
          <cell r="AE100" t="str">
            <v>GPE CREDIT AGRICOLE</v>
          </cell>
          <cell r="AF100">
            <v>0</v>
          </cell>
          <cell r="AG100" t="str">
            <v>80000</v>
          </cell>
          <cell r="AH100" t="str">
            <v>FR</v>
          </cell>
          <cell r="AI100" t="str">
            <v/>
          </cell>
          <cell r="AJ100" t="str">
            <v/>
          </cell>
          <cell r="AK100" t="str">
            <v>EC</v>
          </cell>
          <cell r="AL100" t="str">
            <v>Bq mut</v>
          </cell>
          <cell r="AM100" t="str">
            <v>PERSONNE_MORALE_SOCIETE</v>
          </cell>
          <cell r="AN100" t="str">
            <v>CREDIT AGRICOLE</v>
          </cell>
          <cell r="AO100" t="str">
            <v>Groupes mutualistes</v>
          </cell>
          <cell r="AP100" t="str">
            <v/>
          </cell>
          <cell r="AQ100" t="str">
            <v/>
          </cell>
          <cell r="AR100" t="str">
            <v>FR</v>
          </cell>
          <cell r="AS100" t="str">
            <v>FRANCE</v>
          </cell>
          <cell r="AT100" t="str">
            <v/>
          </cell>
          <cell r="AU100" t="str">
            <v/>
          </cell>
          <cell r="AV100" t="str">
            <v>RABIER</v>
          </cell>
          <cell r="AW100">
            <v>2761</v>
          </cell>
          <cell r="AX100">
            <v>21.505500820000002</v>
          </cell>
          <cell r="AY100">
            <v>15.93915563</v>
          </cell>
          <cell r="AZ100">
            <v>5.397239699</v>
          </cell>
          <cell r="BA100">
            <v>56</v>
          </cell>
          <cell r="BB100" t="str">
            <v>SI</v>
          </cell>
          <cell r="BC100">
            <v>0</v>
          </cell>
          <cell r="BD100">
            <v>0</v>
          </cell>
        </row>
        <row r="101">
          <cell r="A101" t="str">
            <v>18707</v>
          </cell>
          <cell r="B101" t="str">
            <v>BANQUE POPULAIRE VAL DE FRANCE (2EME)</v>
          </cell>
          <cell r="C101" t="str">
            <v>3. Autres (GEA CBD)</v>
          </cell>
          <cell r="D101">
            <v>201512</v>
          </cell>
          <cell r="E101">
            <v>6.8500000000000005E-2</v>
          </cell>
          <cell r="F101">
            <v>0.1593</v>
          </cell>
          <cell r="G101">
            <v>9.1166215340000001</v>
          </cell>
          <cell r="H101">
            <v>0.62448857507900002</v>
          </cell>
          <cell r="I101">
            <v>1.4522778103662</v>
          </cell>
          <cell r="J101">
            <v>5.8500000000000003E-2</v>
          </cell>
          <cell r="K101">
            <v>0.43640000000000001</v>
          </cell>
          <cell r="L101">
            <v>2.6149610610000003</v>
          </cell>
          <cell r="M101">
            <v>0.15297522206850003</v>
          </cell>
          <cell r="N101">
            <v>1.1411690070204001</v>
          </cell>
          <cell r="O101">
            <v>16512</v>
          </cell>
          <cell r="P101" t="str">
            <v>549800373</v>
          </cell>
          <cell r="Q101" t="str">
            <v>PM</v>
          </cell>
          <cell r="R101" t="str">
            <v>202</v>
          </cell>
          <cell r="S101" t="str">
            <v>01</v>
          </cell>
          <cell r="T101" t="str">
            <v>Etablissement de crédit</v>
          </cell>
          <cell r="U101" t="str">
            <v>201</v>
          </cell>
          <cell r="V101" t="str">
            <v>Banque mutualiste ou coopérative</v>
          </cell>
          <cell r="W101" t="str">
            <v>001</v>
          </cell>
          <cell r="X101" t="str">
            <v>Agrément ACPR</v>
          </cell>
          <cell r="Y101">
            <v>6</v>
          </cell>
          <cell r="Z101" t="str">
            <v>NOUVEL ETABLISSEMENT</v>
          </cell>
          <cell r="AA101" t="str">
            <v>FR</v>
          </cell>
          <cell r="AB101" t="str">
            <v> France</v>
          </cell>
          <cell r="AC101" t="str">
            <v>S. BANCAIRE MUTUALISTE ET AUTRES RESEAUX</v>
          </cell>
          <cell r="AD101">
            <v>1163</v>
          </cell>
          <cell r="AE101" t="str">
            <v>GPE BPCE</v>
          </cell>
          <cell r="AF101">
            <v>0</v>
          </cell>
          <cell r="AG101" t="str">
            <v>78180</v>
          </cell>
          <cell r="AH101" t="str">
            <v>FR</v>
          </cell>
          <cell r="AI101" t="str">
            <v/>
          </cell>
          <cell r="AJ101" t="str">
            <v/>
          </cell>
          <cell r="AK101" t="str">
            <v>EC</v>
          </cell>
          <cell r="AL101" t="str">
            <v>Bq mut</v>
          </cell>
          <cell r="AM101" t="str">
            <v>PERSONNE_MORALE_SOCIETE</v>
          </cell>
          <cell r="AN101" t="str">
            <v>BPCE</v>
          </cell>
          <cell r="AO101" t="str">
            <v>Groupes mutualistes</v>
          </cell>
          <cell r="AP101" t="str">
            <v/>
          </cell>
          <cell r="AQ101" t="str">
            <v/>
          </cell>
          <cell r="AR101" t="str">
            <v>FR</v>
          </cell>
          <cell r="AS101" t="str">
            <v>FRANCE</v>
          </cell>
          <cell r="AT101" t="str">
            <v/>
          </cell>
          <cell r="AU101" t="str">
            <v/>
          </cell>
          <cell r="AV101" t="str">
            <v>MOURJANE</v>
          </cell>
          <cell r="AW101">
            <v>2762</v>
          </cell>
          <cell r="AX101">
            <v>12.995062949999999</v>
          </cell>
          <cell r="AY101">
            <v>8.4695654079999994</v>
          </cell>
          <cell r="AZ101">
            <v>8.3017638970000007</v>
          </cell>
          <cell r="BA101">
            <v>97</v>
          </cell>
          <cell r="BB101" t="str">
            <v>SI</v>
          </cell>
          <cell r="BC101">
            <v>0</v>
          </cell>
          <cell r="BD101">
            <v>1</v>
          </cell>
        </row>
        <row r="102">
          <cell r="A102" t="str">
            <v>18715</v>
          </cell>
          <cell r="B102" t="str">
            <v>CAISSE D EPARGNE D'AUVERGNE ET LIMOUSIN</v>
          </cell>
          <cell r="C102" t="str">
            <v>3. Autres (GEA CBD)</v>
          </cell>
          <cell r="D102">
            <v>201512</v>
          </cell>
          <cell r="E102">
            <v>4.2500000000000003E-2</v>
          </cell>
          <cell r="F102">
            <v>0.21659999999999999</v>
          </cell>
          <cell r="G102">
            <v>5.2313270730000001</v>
          </cell>
          <cell r="H102">
            <v>0.22233140060250001</v>
          </cell>
          <cell r="I102">
            <v>1.1331054440118</v>
          </cell>
          <cell r="O102">
            <v>521</v>
          </cell>
          <cell r="P102" t="str">
            <v>382742013</v>
          </cell>
          <cell r="Q102" t="str">
            <v>PM</v>
          </cell>
          <cell r="R102" t="str">
            <v>270</v>
          </cell>
          <cell r="S102" t="str">
            <v>01</v>
          </cell>
          <cell r="T102" t="str">
            <v>Etablissement de crédit</v>
          </cell>
          <cell r="U102" t="str">
            <v>201</v>
          </cell>
          <cell r="V102" t="str">
            <v>Banque mutualiste ou coopérative</v>
          </cell>
          <cell r="W102" t="str">
            <v>001</v>
          </cell>
          <cell r="X102" t="str">
            <v>Agrément ACPR</v>
          </cell>
          <cell r="Y102">
            <v>8</v>
          </cell>
          <cell r="Z102" t="str">
            <v>RESTRUCTURATION AVEC REPRISE DE CIB</v>
          </cell>
          <cell r="AA102" t="str">
            <v>FR</v>
          </cell>
          <cell r="AB102" t="str">
            <v> France</v>
          </cell>
          <cell r="AC102" t="str">
            <v>S. BANCAIRE MUTUALISTE ET AUTRES RESEAUX</v>
          </cell>
          <cell r="AD102">
            <v>1163</v>
          </cell>
          <cell r="AE102" t="str">
            <v>GPE BPCE</v>
          </cell>
          <cell r="AF102">
            <v>0</v>
          </cell>
          <cell r="AG102" t="str">
            <v>63000</v>
          </cell>
          <cell r="AH102" t="str">
            <v>FR</v>
          </cell>
          <cell r="AI102" t="str">
            <v/>
          </cell>
          <cell r="AJ102" t="str">
            <v/>
          </cell>
          <cell r="AK102" t="str">
            <v>EC</v>
          </cell>
          <cell r="AL102" t="str">
            <v>Bq mut</v>
          </cell>
          <cell r="AM102" t="str">
            <v>PERSONNE_MORALE_SOCIETE</v>
          </cell>
          <cell r="AN102" t="str">
            <v>BPCE</v>
          </cell>
          <cell r="AO102" t="str">
            <v>Groupes mutualistes</v>
          </cell>
          <cell r="AP102" t="str">
            <v/>
          </cell>
          <cell r="AQ102" t="str">
            <v/>
          </cell>
          <cell r="AR102" t="str">
            <v>FR</v>
          </cell>
          <cell r="AS102" t="str">
            <v>FRANCE</v>
          </cell>
          <cell r="AT102" t="str">
            <v/>
          </cell>
          <cell r="AU102" t="str">
            <v/>
          </cell>
          <cell r="AV102" t="str">
            <v>MOURJANE</v>
          </cell>
          <cell r="AW102">
            <v>2762</v>
          </cell>
          <cell r="AX102">
            <v>15.076863028</v>
          </cell>
          <cell r="AY102">
            <v>7.3234776780000006</v>
          </cell>
          <cell r="AZ102">
            <v>9.9989152069999996</v>
          </cell>
          <cell r="BA102">
            <v>84</v>
          </cell>
          <cell r="BB102" t="str">
            <v>SI</v>
          </cell>
          <cell r="BC102">
            <v>0</v>
          </cell>
          <cell r="BD102">
            <v>1</v>
          </cell>
        </row>
        <row r="103">
          <cell r="A103" t="str">
            <v>18829</v>
          </cell>
          <cell r="B103" t="str">
            <v>ARKEA BANQUE ENTREPRISES INSTITUTIONNELS</v>
          </cell>
          <cell r="C103" t="str">
            <v>3. Autres (GEA CBD)</v>
          </cell>
          <cell r="D103">
            <v>201512</v>
          </cell>
          <cell r="E103">
            <v>2.5000000000000001E-2</v>
          </cell>
          <cell r="F103">
            <v>0.32140000000000002</v>
          </cell>
          <cell r="G103">
            <v>21.224509815000001</v>
          </cell>
          <cell r="H103">
            <v>0.53061274537500003</v>
          </cell>
          <cell r="I103">
            <v>6.8215574545410007</v>
          </cell>
          <cell r="L103">
            <v>0.15307938500000001</v>
          </cell>
          <cell r="O103">
            <v>16694</v>
          </cell>
          <cell r="P103" t="str">
            <v>378398911</v>
          </cell>
          <cell r="Q103" t="str">
            <v>PM</v>
          </cell>
          <cell r="R103" t="str">
            <v>105</v>
          </cell>
          <cell r="S103" t="str">
            <v>01</v>
          </cell>
          <cell r="T103" t="str">
            <v>Etablissement de crédit</v>
          </cell>
          <cell r="U103" t="str">
            <v>200</v>
          </cell>
          <cell r="V103" t="str">
            <v>Banque</v>
          </cell>
          <cell r="W103" t="str">
            <v>001</v>
          </cell>
          <cell r="X103" t="str">
            <v>Agrément ACPR</v>
          </cell>
          <cell r="Y103">
            <v>8</v>
          </cell>
          <cell r="Z103" t="str">
            <v>RESTRUCTURATION AVEC REPRISE DE CIB</v>
          </cell>
          <cell r="AA103" t="str">
            <v>FR</v>
          </cell>
          <cell r="AB103" t="str">
            <v> France</v>
          </cell>
          <cell r="AC103" t="str">
            <v>S. BANCAIRE MUTUALISTE ET AUTRES RESEAUX</v>
          </cell>
          <cell r="AD103">
            <v>29</v>
          </cell>
          <cell r="AE103" t="str">
            <v>GPE CREDIT MUTUEL</v>
          </cell>
          <cell r="AF103">
            <v>0</v>
          </cell>
          <cell r="AG103" t="str">
            <v>29480</v>
          </cell>
          <cell r="AH103" t="str">
            <v>FR</v>
          </cell>
          <cell r="AI103" t="str">
            <v/>
          </cell>
          <cell r="AJ103" t="str">
            <v/>
          </cell>
          <cell r="AK103" t="str">
            <v>EC</v>
          </cell>
          <cell r="AL103" t="str">
            <v>Banque</v>
          </cell>
          <cell r="AM103" t="str">
            <v>PERSONNE_MORALE_SOCIETE</v>
          </cell>
          <cell r="AN103" t="str">
            <v>CREDIT MUTUEL</v>
          </cell>
          <cell r="AO103" t="str">
            <v>Groupes mutualistes</v>
          </cell>
          <cell r="AP103" t="str">
            <v/>
          </cell>
          <cell r="AQ103" t="str">
            <v/>
          </cell>
          <cell r="AR103" t="str">
            <v>FR</v>
          </cell>
          <cell r="AS103" t="str">
            <v>FRANCE</v>
          </cell>
          <cell r="AT103" t="str">
            <v/>
          </cell>
          <cell r="AU103" t="str">
            <v/>
          </cell>
          <cell r="AV103" t="str">
            <v>LASSEUR</v>
          </cell>
          <cell r="AW103">
            <v>2763</v>
          </cell>
          <cell r="AX103">
            <v>22.926270322000001</v>
          </cell>
          <cell r="AY103">
            <v>11.423118552</v>
          </cell>
          <cell r="AZ103">
            <v>9.5181187830000002</v>
          </cell>
          <cell r="BA103">
            <v>53</v>
          </cell>
          <cell r="BB103" t="str">
            <v>SI</v>
          </cell>
          <cell r="BC103">
            <v>0</v>
          </cell>
          <cell r="BD103">
            <v>1</v>
          </cell>
        </row>
        <row r="104">
          <cell r="A104" t="str">
            <v>19106</v>
          </cell>
          <cell r="B104" t="str">
            <v>CRCAM PROVENCE - COTE D'AZUR</v>
          </cell>
          <cell r="C104" t="str">
            <v>3. Autres (GEA CBD)</v>
          </cell>
          <cell r="D104">
            <v>201512</v>
          </cell>
          <cell r="E104">
            <v>4.7100000000000003E-2</v>
          </cell>
          <cell r="F104">
            <v>0.17280000000000001</v>
          </cell>
          <cell r="G104">
            <v>11.85563</v>
          </cell>
          <cell r="H104">
            <v>0.558400173</v>
          </cell>
          <cell r="I104">
            <v>2.0486528640000001</v>
          </cell>
          <cell r="J104">
            <v>3.5000000000000003E-2</v>
          </cell>
          <cell r="K104">
            <v>0.44990000000000002</v>
          </cell>
          <cell r="L104">
            <v>2.9156040000000001</v>
          </cell>
          <cell r="M104">
            <v>0.10204614000000001</v>
          </cell>
          <cell r="N104">
            <v>1.3117302396000001</v>
          </cell>
          <cell r="O104">
            <v>17053</v>
          </cell>
          <cell r="P104" t="str">
            <v>415176072</v>
          </cell>
          <cell r="Q104" t="str">
            <v>PM</v>
          </cell>
          <cell r="R104" t="str">
            <v>210</v>
          </cell>
          <cell r="S104" t="str">
            <v>01</v>
          </cell>
          <cell r="T104" t="str">
            <v>Etablissement de crédit</v>
          </cell>
          <cell r="U104" t="str">
            <v>201</v>
          </cell>
          <cell r="V104" t="str">
            <v>Banque mutualiste ou coopérative</v>
          </cell>
          <cell r="W104" t="str">
            <v>001</v>
          </cell>
          <cell r="X104" t="str">
            <v>Agrément ACPR</v>
          </cell>
          <cell r="Y104">
            <v>8</v>
          </cell>
          <cell r="Z104" t="str">
            <v>RESTRUCTURATION AVEC REPRISE DE CIB</v>
          </cell>
          <cell r="AA104" t="str">
            <v>FR</v>
          </cell>
          <cell r="AB104" t="str">
            <v> France</v>
          </cell>
          <cell r="AC104" t="str">
            <v>S. BANCAIRE MUTUALISTE ET AUTRES RESEAUX</v>
          </cell>
          <cell r="AD104">
            <v>27</v>
          </cell>
          <cell r="AE104" t="str">
            <v>GPE CREDIT AGRICOLE</v>
          </cell>
          <cell r="AF104">
            <v>0</v>
          </cell>
          <cell r="AG104" t="str">
            <v>83300</v>
          </cell>
          <cell r="AH104" t="str">
            <v>FR</v>
          </cell>
          <cell r="AI104" t="str">
            <v/>
          </cell>
          <cell r="AJ104" t="str">
            <v/>
          </cell>
          <cell r="AK104" t="str">
            <v>EC</v>
          </cell>
          <cell r="AL104" t="str">
            <v>Bq mut</v>
          </cell>
          <cell r="AM104" t="str">
            <v>PERSONNE_MORALE_SOCIETE</v>
          </cell>
          <cell r="AN104" t="str">
            <v>CREDIT AGRICOLE</v>
          </cell>
          <cell r="AO104" t="str">
            <v>Groupes mutualistes</v>
          </cell>
          <cell r="AP104" t="str">
            <v/>
          </cell>
          <cell r="AQ104" t="str">
            <v/>
          </cell>
          <cell r="AR104" t="str">
            <v>FR</v>
          </cell>
          <cell r="AS104" t="str">
            <v>FRANCE</v>
          </cell>
          <cell r="AT104" t="str">
            <v/>
          </cell>
          <cell r="AU104" t="str">
            <v/>
          </cell>
          <cell r="AV104" t="str">
            <v>RABIER</v>
          </cell>
          <cell r="AW104">
            <v>2761</v>
          </cell>
          <cell r="AX104">
            <v>18.217338467000001</v>
          </cell>
          <cell r="AY104">
            <v>13.261338765000001</v>
          </cell>
          <cell r="AZ104">
            <v>6.559312254</v>
          </cell>
          <cell r="BA104">
            <v>70</v>
          </cell>
          <cell r="BB104" t="str">
            <v>SI</v>
          </cell>
          <cell r="BC104">
            <v>0</v>
          </cell>
          <cell r="BD104">
            <v>0</v>
          </cell>
        </row>
        <row r="105">
          <cell r="A105" t="str">
            <v>19230</v>
          </cell>
          <cell r="B105" t="str">
            <v>CREDIT LOGEMENT</v>
          </cell>
          <cell r="C105" t="str">
            <v>4. Autres (GEA hors CBD)</v>
          </cell>
          <cell r="D105">
            <v>201512</v>
          </cell>
          <cell r="E105">
            <v>6.1999999999999998E-3</v>
          </cell>
          <cell r="F105">
            <v>0.18140000000000001</v>
          </cell>
          <cell r="G105">
            <v>302.21666128327001</v>
          </cell>
          <cell r="H105">
            <v>1.873743299956274</v>
          </cell>
          <cell r="I105">
            <v>54.82210235678518</v>
          </cell>
          <cell r="O105">
            <v>17222</v>
          </cell>
          <cell r="P105" t="str">
            <v>302493275</v>
          </cell>
          <cell r="Q105" t="str">
            <v>PM</v>
          </cell>
          <cell r="R105" t="str">
            <v>640</v>
          </cell>
          <cell r="S105" t="str">
            <v>26</v>
          </cell>
          <cell r="T105" t="str">
            <v>Société de financement</v>
          </cell>
          <cell r="U105" t="str">
            <v/>
          </cell>
          <cell r="V105" t="str">
            <v/>
          </cell>
          <cell r="W105" t="str">
            <v>001</v>
          </cell>
          <cell r="X105" t="str">
            <v>Agrément ACPR</v>
          </cell>
          <cell r="Y105">
            <v>1</v>
          </cell>
          <cell r="Z105" t="str">
            <v>CHANGEMENT DE CATEGORIE AGENT FINANCIER</v>
          </cell>
          <cell r="AA105" t="str">
            <v>FR</v>
          </cell>
          <cell r="AB105" t="str">
            <v> France</v>
          </cell>
          <cell r="AC105" t="str">
            <v>ACT. PARTAGE (EC OU EI MAJORIT- FRANCE)</v>
          </cell>
          <cell r="AD105">
            <v>1047</v>
          </cell>
          <cell r="AE105" t="str">
            <v>GPE CREDIT LOGEMENT</v>
          </cell>
          <cell r="AF105">
            <v>1</v>
          </cell>
          <cell r="AG105" t="str">
            <v>75003</v>
          </cell>
          <cell r="AH105" t="str">
            <v>FR</v>
          </cell>
          <cell r="AI105" t="str">
            <v/>
          </cell>
          <cell r="AJ105" t="str">
            <v/>
          </cell>
          <cell r="AK105" t="str">
            <v>SF</v>
          </cell>
          <cell r="AL105" t="str">
            <v>SF</v>
          </cell>
          <cell r="AM105" t="str">
            <v>PERSONNE_MORALE_SOCIETE</v>
          </cell>
          <cell r="AN105" t="str">
            <v>CREDIT LOGEMENT</v>
          </cell>
          <cell r="AO105" t="str">
            <v>Etablissements à actionnariat partagé</v>
          </cell>
          <cell r="AP105" t="str">
            <v>OUI</v>
          </cell>
          <cell r="AQ105" t="str">
            <v/>
          </cell>
          <cell r="AR105" t="str">
            <v>FR</v>
          </cell>
          <cell r="AS105" t="str">
            <v>FRANCE</v>
          </cell>
          <cell r="AT105" t="str">
            <v/>
          </cell>
          <cell r="AU105" t="str">
            <v/>
          </cell>
          <cell r="AV105" t="str">
            <v>PEYRON</v>
          </cell>
          <cell r="AW105">
            <v>2764</v>
          </cell>
          <cell r="AX105">
            <v>10.124092417</v>
          </cell>
          <cell r="AY105">
            <v>1.07901018</v>
          </cell>
          <cell r="AZ105">
            <v>2.2135415000000002E-2</v>
          </cell>
          <cell r="BA105">
            <v>116</v>
          </cell>
          <cell r="BB105" t="str">
            <v>NON-MSU</v>
          </cell>
          <cell r="BC105">
            <v>0</v>
          </cell>
          <cell r="BD105">
            <v>1</v>
          </cell>
        </row>
        <row r="106">
          <cell r="A106" t="str">
            <v>19406</v>
          </cell>
          <cell r="B106" t="str">
            <v>CRCAM DE LA TOURAINE ET DU POITOU</v>
          </cell>
          <cell r="C106" t="str">
            <v>3. Autres (GEA CBD)</v>
          </cell>
          <cell r="D106">
            <v>201512</v>
          </cell>
          <cell r="E106">
            <v>5.0799999999999998E-2</v>
          </cell>
          <cell r="F106">
            <v>0.1764</v>
          </cell>
          <cell r="G106">
            <v>7.7155339999999999</v>
          </cell>
          <cell r="H106">
            <v>0.39194912719999997</v>
          </cell>
          <cell r="I106">
            <v>1.3610201976</v>
          </cell>
          <cell r="J106">
            <v>4.6300000000000001E-2</v>
          </cell>
          <cell r="K106">
            <v>0.41920000000000002</v>
          </cell>
          <cell r="L106">
            <v>2.1220620000000001</v>
          </cell>
          <cell r="M106">
            <v>9.8251470600000002E-2</v>
          </cell>
          <cell r="N106">
            <v>0.88956839040000013</v>
          </cell>
          <cell r="O106">
            <v>17486</v>
          </cell>
          <cell r="P106" t="str">
            <v>399780097</v>
          </cell>
          <cell r="Q106" t="str">
            <v>PM</v>
          </cell>
          <cell r="R106" t="str">
            <v>210</v>
          </cell>
          <cell r="S106" t="str">
            <v>01</v>
          </cell>
          <cell r="T106" t="str">
            <v>Etablissement de crédit</v>
          </cell>
          <cell r="U106" t="str">
            <v>201</v>
          </cell>
          <cell r="V106" t="str">
            <v>Banque mutualiste ou coopérative</v>
          </cell>
          <cell r="W106" t="str">
            <v>001</v>
          </cell>
          <cell r="X106" t="str">
            <v>Agrément ACPR</v>
          </cell>
          <cell r="Y106">
            <v>8</v>
          </cell>
          <cell r="Z106" t="str">
            <v>RESTRUCTURATION AVEC REPRISE DE CIB</v>
          </cell>
          <cell r="AA106" t="str">
            <v>FR</v>
          </cell>
          <cell r="AB106" t="str">
            <v> France</v>
          </cell>
          <cell r="AC106" t="str">
            <v>S. BANCAIRE MUTUALISTE ET AUTRES RESEAUX</v>
          </cell>
          <cell r="AD106">
            <v>27</v>
          </cell>
          <cell r="AE106" t="str">
            <v>GPE CREDIT AGRICOLE</v>
          </cell>
          <cell r="AF106">
            <v>0</v>
          </cell>
          <cell r="AG106" t="str">
            <v>86000</v>
          </cell>
          <cell r="AH106" t="str">
            <v>FR</v>
          </cell>
          <cell r="AI106" t="str">
            <v/>
          </cell>
          <cell r="AJ106" t="str">
            <v/>
          </cell>
          <cell r="AK106" t="str">
            <v>EC</v>
          </cell>
          <cell r="AL106" t="str">
            <v>Bq mut</v>
          </cell>
          <cell r="AM106" t="str">
            <v>PERSONNE_MORALE_SOCIETE</v>
          </cell>
          <cell r="AN106" t="str">
            <v>CREDIT AGRICOLE</v>
          </cell>
          <cell r="AO106" t="str">
            <v>Groupes mutualistes</v>
          </cell>
          <cell r="AP106" t="str">
            <v/>
          </cell>
          <cell r="AQ106" t="str">
            <v/>
          </cell>
          <cell r="AR106" t="str">
            <v>FR</v>
          </cell>
          <cell r="AS106" t="str">
            <v>FRANCE</v>
          </cell>
          <cell r="AT106" t="str">
            <v/>
          </cell>
          <cell r="AU106" t="str">
            <v/>
          </cell>
          <cell r="AV106" t="str">
            <v>DENECE</v>
          </cell>
          <cell r="AW106">
            <v>2761</v>
          </cell>
          <cell r="AX106">
            <v>11.224972266</v>
          </cell>
          <cell r="AY106">
            <v>8.5601432289999995</v>
          </cell>
          <cell r="AZ106">
            <v>3.113157631</v>
          </cell>
          <cell r="BA106">
            <v>109</v>
          </cell>
          <cell r="BB106" t="str">
            <v>SI</v>
          </cell>
          <cell r="BC106">
            <v>0</v>
          </cell>
          <cell r="BD106">
            <v>0</v>
          </cell>
        </row>
        <row r="107">
          <cell r="A107" t="str">
            <v>19506</v>
          </cell>
          <cell r="B107" t="str">
            <v>CRCAM DU CENTRE OUEST</v>
          </cell>
          <cell r="C107" t="str">
            <v>3. Autres (GEA CBD)</v>
          </cell>
          <cell r="D107">
            <v>201512</v>
          </cell>
          <cell r="E107">
            <v>4.9700000000000001E-2</v>
          </cell>
          <cell r="F107">
            <v>0.17699999999999999</v>
          </cell>
          <cell r="G107">
            <v>3.9062890000000001</v>
          </cell>
          <cell r="H107">
            <v>0.19414256330000002</v>
          </cell>
          <cell r="I107">
            <v>0.69141315299999995</v>
          </cell>
          <cell r="J107">
            <v>2.7300000000000001E-2</v>
          </cell>
          <cell r="K107">
            <v>0.4098</v>
          </cell>
          <cell r="L107">
            <v>1.208555</v>
          </cell>
          <cell r="M107">
            <v>3.2993551500000003E-2</v>
          </cell>
          <cell r="N107">
            <v>0.49526583900000004</v>
          </cell>
          <cell r="O107">
            <v>17607</v>
          </cell>
          <cell r="P107" t="str">
            <v>391007457</v>
          </cell>
          <cell r="Q107" t="str">
            <v>PM</v>
          </cell>
          <cell r="R107" t="str">
            <v>210</v>
          </cell>
          <cell r="S107" t="str">
            <v>01</v>
          </cell>
          <cell r="T107" t="str">
            <v>Etablissement de crédit</v>
          </cell>
          <cell r="U107" t="str">
            <v>201</v>
          </cell>
          <cell r="V107" t="str">
            <v>Banque mutualiste ou coopérative</v>
          </cell>
          <cell r="W107" t="str">
            <v>001</v>
          </cell>
          <cell r="X107" t="str">
            <v>Agrément ACPR</v>
          </cell>
          <cell r="Y107">
            <v>8</v>
          </cell>
          <cell r="Z107" t="str">
            <v>RESTRUCTURATION AVEC REPRISE DE CIB</v>
          </cell>
          <cell r="AA107" t="str">
            <v>FR</v>
          </cell>
          <cell r="AB107" t="str">
            <v> France</v>
          </cell>
          <cell r="AC107" t="str">
            <v>S. BANCAIRE MUTUALISTE ET AUTRES RESEAUX</v>
          </cell>
          <cell r="AD107">
            <v>27</v>
          </cell>
          <cell r="AE107" t="str">
            <v>GPE CREDIT AGRICOLE</v>
          </cell>
          <cell r="AF107">
            <v>0</v>
          </cell>
          <cell r="AG107" t="str">
            <v>87000</v>
          </cell>
          <cell r="AH107" t="str">
            <v>FR</v>
          </cell>
          <cell r="AI107" t="str">
            <v/>
          </cell>
          <cell r="AJ107" t="str">
            <v/>
          </cell>
          <cell r="AK107" t="str">
            <v>EC</v>
          </cell>
          <cell r="AL107" t="str">
            <v>Bq mut</v>
          </cell>
          <cell r="AM107" t="str">
            <v>PERSONNE_MORALE_SOCIETE</v>
          </cell>
          <cell r="AN107" t="str">
            <v>CREDIT AGRICOLE</v>
          </cell>
          <cell r="AO107" t="str">
            <v>Groupes mutualistes</v>
          </cell>
          <cell r="AP107" t="str">
            <v/>
          </cell>
          <cell r="AQ107" t="str">
            <v/>
          </cell>
          <cell r="AR107" t="str">
            <v>FR</v>
          </cell>
          <cell r="AS107" t="str">
            <v>FRANCE</v>
          </cell>
          <cell r="AT107" t="str">
            <v/>
          </cell>
          <cell r="AU107" t="str">
            <v/>
          </cell>
          <cell r="AV107" t="str">
            <v>RABIER</v>
          </cell>
          <cell r="AW107">
            <v>2761</v>
          </cell>
          <cell r="AX107">
            <v>6.6111725870000004</v>
          </cell>
          <cell r="AY107">
            <v>4.5103078779999999</v>
          </cell>
          <cell r="AZ107">
            <v>1.845950078</v>
          </cell>
          <cell r="BA107">
            <v>146</v>
          </cell>
          <cell r="BB107" t="str">
            <v>SI</v>
          </cell>
          <cell r="BC107">
            <v>0</v>
          </cell>
          <cell r="BD107">
            <v>0</v>
          </cell>
        </row>
        <row r="108">
          <cell r="A108" t="str">
            <v>19806</v>
          </cell>
          <cell r="B108" t="str">
            <v>CRCAM DE LA MARTINIQUE ET DE LA GUYANE</v>
          </cell>
          <cell r="C108" t="str">
            <v>3. Autres (GEA CBD)</v>
          </cell>
          <cell r="D108">
            <v>201512</v>
          </cell>
          <cell r="E108">
            <v>8.7499999999999994E-2</v>
          </cell>
          <cell r="F108">
            <v>0.20630000000000001</v>
          </cell>
          <cell r="G108">
            <v>0.99123899999999998</v>
          </cell>
          <cell r="H108">
            <v>8.6733412499999996E-2</v>
          </cell>
          <cell r="I108">
            <v>0.2044926057</v>
          </cell>
          <cell r="J108">
            <v>4.9500000000000002E-2</v>
          </cell>
          <cell r="K108">
            <v>0.38929999999999998</v>
          </cell>
          <cell r="L108">
            <v>0.57600700000000005</v>
          </cell>
          <cell r="M108">
            <v>2.8512346500000004E-2</v>
          </cell>
          <cell r="N108">
            <v>0.2242395251</v>
          </cell>
          <cell r="O108">
            <v>17931</v>
          </cell>
          <cell r="P108" t="str">
            <v>313976383</v>
          </cell>
          <cell r="Q108" t="str">
            <v>PM</v>
          </cell>
          <cell r="R108" t="str">
            <v>216</v>
          </cell>
          <cell r="S108" t="str">
            <v>01</v>
          </cell>
          <cell r="T108" t="str">
            <v>Etablissement de crédit</v>
          </cell>
          <cell r="U108" t="str">
            <v>201</v>
          </cell>
          <cell r="V108" t="str">
            <v>Banque mutualiste ou coopérative</v>
          </cell>
          <cell r="W108" t="str">
            <v>001</v>
          </cell>
          <cell r="X108" t="str">
            <v>Agrément ACPR</v>
          </cell>
          <cell r="Y108">
            <v>6</v>
          </cell>
          <cell r="Z108" t="str">
            <v>NOUVEL ETABLISSEMENT</v>
          </cell>
          <cell r="AA108" t="str">
            <v>FR</v>
          </cell>
          <cell r="AB108" t="str">
            <v> France</v>
          </cell>
          <cell r="AC108" t="str">
            <v>S. BANCAIRE MUTUALISTE ET AUTRES RESEAUX</v>
          </cell>
          <cell r="AD108">
            <v>27</v>
          </cell>
          <cell r="AE108" t="str">
            <v>GPE CREDIT AGRICOLE</v>
          </cell>
          <cell r="AF108">
            <v>0</v>
          </cell>
          <cell r="AG108" t="str">
            <v>97232</v>
          </cell>
          <cell r="AH108" t="str">
            <v>FR</v>
          </cell>
          <cell r="AI108" t="str">
            <v/>
          </cell>
          <cell r="AJ108" t="str">
            <v/>
          </cell>
          <cell r="AK108" t="str">
            <v>EC</v>
          </cell>
          <cell r="AL108" t="str">
            <v>Bq mut</v>
          </cell>
          <cell r="AM108" t="str">
            <v>PERSONNE_MORALE_SOCIETE</v>
          </cell>
          <cell r="AN108" t="str">
            <v>CREDIT AGRICOLE</v>
          </cell>
          <cell r="AO108" t="str">
            <v>Groupes mutualistes</v>
          </cell>
          <cell r="AP108" t="str">
            <v/>
          </cell>
          <cell r="AQ108" t="str">
            <v/>
          </cell>
          <cell r="AR108" t="str">
            <v>FR</v>
          </cell>
          <cell r="AS108" t="str">
            <v>FRANCE</v>
          </cell>
          <cell r="AT108" t="str">
            <v/>
          </cell>
          <cell r="AU108" t="str">
            <v/>
          </cell>
          <cell r="AV108" t="str">
            <v>KHEYAR</v>
          </cell>
          <cell r="AW108">
            <v>2761</v>
          </cell>
          <cell r="AX108">
            <v>2.0621583729999999</v>
          </cell>
          <cell r="AY108">
            <v>1.537600335</v>
          </cell>
          <cell r="AZ108">
            <v>0.80151039099999999</v>
          </cell>
          <cell r="BA108">
            <v>241</v>
          </cell>
          <cell r="BB108" t="str">
            <v>SI</v>
          </cell>
          <cell r="BC108">
            <v>0</v>
          </cell>
          <cell r="BD108">
            <v>0</v>
          </cell>
        </row>
        <row r="109">
          <cell r="A109" t="str">
            <v>19870</v>
          </cell>
          <cell r="B109" t="str">
            <v>CARREFOUR BANQUE</v>
          </cell>
          <cell r="C109" t="str">
            <v>2. CBD</v>
          </cell>
          <cell r="D109">
            <v>201512</v>
          </cell>
          <cell r="E109">
            <v>2.0999999999999999E-3</v>
          </cell>
          <cell r="F109">
            <v>2.8999999999999998E-3</v>
          </cell>
          <cell r="G109">
            <v>3.14015065773</v>
          </cell>
          <cell r="H109">
            <v>6.5943163812329994E-3</v>
          </cell>
          <cell r="I109">
            <v>9.1064369074169999E-3</v>
          </cell>
          <cell r="O109">
            <v>18012</v>
          </cell>
          <cell r="P109" t="str">
            <v>313811515</v>
          </cell>
          <cell r="Q109" t="str">
            <v>PM</v>
          </cell>
          <cell r="R109" t="str">
            <v>102</v>
          </cell>
          <cell r="S109" t="str">
            <v>01</v>
          </cell>
          <cell r="T109" t="str">
            <v>Etablissement de crédit</v>
          </cell>
          <cell r="U109" t="str">
            <v>200</v>
          </cell>
          <cell r="V109" t="str">
            <v>Banque</v>
          </cell>
          <cell r="W109" t="str">
            <v>001</v>
          </cell>
          <cell r="X109" t="str">
            <v>Agrément ACPR</v>
          </cell>
          <cell r="Y109">
            <v>8</v>
          </cell>
          <cell r="Z109" t="str">
            <v>RESTRUCTURATION AVEC REPRISE DE CIB</v>
          </cell>
          <cell r="AA109" t="str">
            <v>FR</v>
          </cell>
          <cell r="AB109" t="str">
            <v> France</v>
          </cell>
          <cell r="AC109" t="str">
            <v>S. COMMERCIAL</v>
          </cell>
          <cell r="AD109">
            <v>64</v>
          </cell>
          <cell r="AE109" t="str">
            <v>GPE CARREFOUR</v>
          </cell>
          <cell r="AF109">
            <v>1</v>
          </cell>
          <cell r="AG109" t="str">
            <v>91080</v>
          </cell>
          <cell r="AH109" t="str">
            <v>FR</v>
          </cell>
          <cell r="AI109" t="str">
            <v/>
          </cell>
          <cell r="AJ109" t="str">
            <v/>
          </cell>
          <cell r="AK109" t="str">
            <v>EC</v>
          </cell>
          <cell r="AL109" t="str">
            <v>Banque</v>
          </cell>
          <cell r="AM109" t="str">
            <v>PERSONNE_MORALE_SOCIETE</v>
          </cell>
          <cell r="AN109" t="str">
            <v>CARREFOUR</v>
          </cell>
          <cell r="AO109" t="str">
            <v>Industrie, commerce, services, BTP, groupes professionnels</v>
          </cell>
          <cell r="AP109" t="str">
            <v/>
          </cell>
          <cell r="AQ109" t="str">
            <v/>
          </cell>
          <cell r="AR109" t="str">
            <v>FR</v>
          </cell>
          <cell r="AS109" t="str">
            <v>FRANCE</v>
          </cell>
          <cell r="AT109" t="str">
            <v/>
          </cell>
          <cell r="AU109" t="str">
            <v/>
          </cell>
          <cell r="AV109" t="str">
            <v>PALARIC</v>
          </cell>
          <cell r="AW109">
            <v>2764</v>
          </cell>
          <cell r="AX109">
            <v>4.7646012259999999</v>
          </cell>
          <cell r="AY109">
            <v>2.3952790610000001</v>
          </cell>
          <cell r="AZ109">
            <v>0.5903919769999999</v>
          </cell>
          <cell r="BA109">
            <v>173</v>
          </cell>
          <cell r="BB109" t="str">
            <v>LSI</v>
          </cell>
          <cell r="BC109">
            <v>0</v>
          </cell>
          <cell r="BD109">
            <v>1</v>
          </cell>
        </row>
        <row r="110">
          <cell r="A110" t="str">
            <v>19906</v>
          </cell>
          <cell r="B110" t="str">
            <v>CRCAM DE LA REUNION</v>
          </cell>
          <cell r="C110" t="str">
            <v>3. Autres (GEA CBD)</v>
          </cell>
          <cell r="D110">
            <v>201512</v>
          </cell>
          <cell r="E110">
            <v>6.7100000000000007E-2</v>
          </cell>
          <cell r="F110">
            <v>0.19520000000000001</v>
          </cell>
          <cell r="G110">
            <v>2.6265100000000001</v>
          </cell>
          <cell r="H110">
            <v>0.17623882100000002</v>
          </cell>
          <cell r="I110">
            <v>0.51269475200000003</v>
          </cell>
          <cell r="J110">
            <v>7.4499999999999997E-2</v>
          </cell>
          <cell r="K110">
            <v>0.40579999999999999</v>
          </cell>
          <cell r="L110">
            <v>1.4661489999999999</v>
          </cell>
          <cell r="M110">
            <v>0.10922810049999999</v>
          </cell>
          <cell r="N110">
            <v>0.59496326420000001</v>
          </cell>
          <cell r="O110">
            <v>18055</v>
          </cell>
          <cell r="P110" t="str">
            <v>312617046</v>
          </cell>
          <cell r="Q110" t="str">
            <v>PM</v>
          </cell>
          <cell r="R110" t="str">
            <v>216</v>
          </cell>
          <cell r="S110" t="str">
            <v>01</v>
          </cell>
          <cell r="T110" t="str">
            <v>Etablissement de crédit</v>
          </cell>
          <cell r="U110" t="str">
            <v>201</v>
          </cell>
          <cell r="V110" t="str">
            <v>Banque mutualiste ou coopérative</v>
          </cell>
          <cell r="W110" t="str">
            <v>001</v>
          </cell>
          <cell r="X110" t="str">
            <v>Agrément ACPR</v>
          </cell>
          <cell r="Y110">
            <v>6</v>
          </cell>
          <cell r="Z110" t="str">
            <v>NOUVEL ETABLISSEMENT</v>
          </cell>
          <cell r="AA110" t="str">
            <v>FR</v>
          </cell>
          <cell r="AB110" t="str">
            <v> France</v>
          </cell>
          <cell r="AC110" t="str">
            <v>S. BANCAIRE MUTUALISTE ET AUTRES RESEAUX</v>
          </cell>
          <cell r="AD110">
            <v>27</v>
          </cell>
          <cell r="AE110" t="str">
            <v>GPE CREDIT AGRICOLE</v>
          </cell>
          <cell r="AF110">
            <v>0</v>
          </cell>
          <cell r="AG110" t="str">
            <v>97400</v>
          </cell>
          <cell r="AH110" t="str">
            <v>FR</v>
          </cell>
          <cell r="AI110" t="str">
            <v/>
          </cell>
          <cell r="AJ110" t="str">
            <v/>
          </cell>
          <cell r="AK110" t="str">
            <v>EC</v>
          </cell>
          <cell r="AL110" t="str">
            <v>Bq mut</v>
          </cell>
          <cell r="AM110" t="str">
            <v>PERSONNE_MORALE_SOCIETE</v>
          </cell>
          <cell r="AN110" t="str">
            <v>CREDIT AGRICOLE</v>
          </cell>
          <cell r="AO110" t="str">
            <v>Groupes mutualistes</v>
          </cell>
          <cell r="AP110" t="str">
            <v/>
          </cell>
          <cell r="AQ110" t="str">
            <v/>
          </cell>
          <cell r="AR110" t="str">
            <v>FR</v>
          </cell>
          <cell r="AS110" t="str">
            <v>FRANCE</v>
          </cell>
          <cell r="AT110" t="str">
            <v/>
          </cell>
          <cell r="AU110" t="str">
            <v/>
          </cell>
          <cell r="AV110" t="str">
            <v>ONDO</v>
          </cell>
          <cell r="AW110">
            <v>2761</v>
          </cell>
          <cell r="AX110">
            <v>5.1918533330000001</v>
          </cell>
          <cell r="AY110">
            <v>3.4163204470000004</v>
          </cell>
          <cell r="AZ110">
            <v>1.5665471370000001</v>
          </cell>
          <cell r="BA110">
            <v>167</v>
          </cell>
          <cell r="BB110" t="str">
            <v>SI</v>
          </cell>
          <cell r="BC110">
            <v>0</v>
          </cell>
          <cell r="BD110">
            <v>0</v>
          </cell>
        </row>
        <row r="111">
          <cell r="A111" t="str">
            <v>22040</v>
          </cell>
          <cell r="B111" t="str">
            <v>CONFEDERATION NATIONALE DU CREDIT MUTUEL</v>
          </cell>
          <cell r="C111" t="str">
            <v>1. Top6</v>
          </cell>
          <cell r="D111">
            <v>201512</v>
          </cell>
          <cell r="E111">
            <v>3.73E-2</v>
          </cell>
          <cell r="F111">
            <v>0.1978</v>
          </cell>
          <cell r="G111">
            <v>447.54348321276001</v>
          </cell>
          <cell r="H111">
            <v>16.693371923835947</v>
          </cell>
          <cell r="I111">
            <v>88.524100979483933</v>
          </cell>
          <cell r="L111">
            <v>7.9876930275699998</v>
          </cell>
          <cell r="O111">
            <v>50543</v>
          </cell>
          <cell r="P111" t="str">
            <v/>
          </cell>
          <cell r="Q111" t="str">
            <v>PM</v>
          </cell>
          <cell r="R111" t="str">
            <v>930</v>
          </cell>
          <cell r="S111" t="str">
            <v>04</v>
          </cell>
          <cell r="T111" t="str">
            <v>Organe central</v>
          </cell>
          <cell r="U111" t="str">
            <v/>
          </cell>
          <cell r="V111" t="str">
            <v/>
          </cell>
          <cell r="W111" t="str">
            <v>100</v>
          </cell>
          <cell r="X111" t="str">
            <v>Aucune autorisation</v>
          </cell>
          <cell r="Y111">
            <v>1</v>
          </cell>
          <cell r="Z111" t="str">
            <v>CHANGEMENT DE CATEGORIE AGENT FINANCIER</v>
          </cell>
          <cell r="AA111" t="str">
            <v/>
          </cell>
          <cell r="AB111" t="str">
            <v/>
          </cell>
          <cell r="AC111" t="str">
            <v/>
          </cell>
          <cell r="AD111">
            <v>29</v>
          </cell>
          <cell r="AE111" t="str">
            <v>GPE CREDIT MUTUEL</v>
          </cell>
          <cell r="AF111">
            <v>1</v>
          </cell>
          <cell r="AG111" t="str">
            <v/>
          </cell>
          <cell r="AH111" t="str">
            <v>FR</v>
          </cell>
          <cell r="AI111" t="str">
            <v/>
          </cell>
          <cell r="AJ111" t="str">
            <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KRAUSE</v>
          </cell>
          <cell r="AW111">
            <v>2763</v>
          </cell>
          <cell r="AX111">
            <v>266.27379194700001</v>
          </cell>
          <cell r="AY111">
            <v>172.373037289</v>
          </cell>
          <cell r="AZ111">
            <v>151.01409401199999</v>
          </cell>
          <cell r="BA111">
            <v>9</v>
          </cell>
          <cell r="BB111" t="str">
            <v>SI</v>
          </cell>
          <cell r="BC111">
            <v>1</v>
          </cell>
          <cell r="BD111">
            <v>1</v>
          </cell>
        </row>
        <row r="112">
          <cell r="A112" t="str">
            <v>30002</v>
          </cell>
          <cell r="B112" t="str">
            <v>CREDIT LYONNAIS</v>
          </cell>
          <cell r="C112" t="str">
            <v>3. Autres (GEA CBD)</v>
          </cell>
          <cell r="D112">
            <v>201512</v>
          </cell>
          <cell r="E112">
            <v>3.5799999999999998E-2</v>
          </cell>
          <cell r="F112">
            <v>0.17280000000000001</v>
          </cell>
          <cell r="G112">
            <v>86.838457109999993</v>
          </cell>
          <cell r="H112">
            <v>3.1088167645379996</v>
          </cell>
          <cell r="I112">
            <v>15.005685388607999</v>
          </cell>
          <cell r="J112">
            <v>2.6700000000000002E-2</v>
          </cell>
          <cell r="K112">
            <v>2.0799999999999999E-2</v>
          </cell>
          <cell r="L112">
            <v>32.839141959999999</v>
          </cell>
          <cell r="M112">
            <v>0.87680509033200005</v>
          </cell>
          <cell r="N112">
            <v>0.68305415276799997</v>
          </cell>
          <cell r="O112">
            <v>20363</v>
          </cell>
          <cell r="P112" t="str">
            <v>954509741</v>
          </cell>
          <cell r="Q112" t="str">
            <v>PM</v>
          </cell>
          <cell r="R112" t="str">
            <v>100</v>
          </cell>
          <cell r="S112" t="str">
            <v>01</v>
          </cell>
          <cell r="T112" t="str">
            <v>Etablissement de crédit</v>
          </cell>
          <cell r="U112" t="str">
            <v>200</v>
          </cell>
          <cell r="V112" t="str">
            <v>Banque</v>
          </cell>
          <cell r="W112" t="str">
            <v>001</v>
          </cell>
          <cell r="X112" t="str">
            <v>Agrément ACPR</v>
          </cell>
          <cell r="Y112">
            <v>6</v>
          </cell>
          <cell r="Z112" t="str">
            <v>NOUVEL ETABLISSEMENT</v>
          </cell>
          <cell r="AA112" t="str">
            <v>FR</v>
          </cell>
          <cell r="AB112" t="str">
            <v> France</v>
          </cell>
          <cell r="AC112" t="str">
            <v>S. BANCAIRE MUTUALISTE ET AUTRES RESEAUX</v>
          </cell>
          <cell r="AD112">
            <v>27</v>
          </cell>
          <cell r="AE112" t="str">
            <v>GPE CREDIT AGRICOLE</v>
          </cell>
          <cell r="AF112">
            <v>0</v>
          </cell>
          <cell r="AG112" t="str">
            <v>69002</v>
          </cell>
          <cell r="AH112" t="str">
            <v>FR</v>
          </cell>
          <cell r="AI112" t="str">
            <v/>
          </cell>
          <cell r="AJ112" t="str">
            <v/>
          </cell>
          <cell r="AK112" t="str">
            <v>EC</v>
          </cell>
          <cell r="AL112" t="str">
            <v>Banque</v>
          </cell>
          <cell r="AM112" t="str">
            <v>PERSONNE_MORALE_SOCIETE</v>
          </cell>
          <cell r="AN112" t="str">
            <v>CREDIT AGRICOLE</v>
          </cell>
          <cell r="AO112" t="str">
            <v>Groupes mutualistes</v>
          </cell>
          <cell r="AP112" t="str">
            <v/>
          </cell>
          <cell r="AQ112" t="str">
            <v/>
          </cell>
          <cell r="AR112" t="str">
            <v>FR</v>
          </cell>
          <cell r="AS112" t="str">
            <v>FRANCE</v>
          </cell>
          <cell r="AT112" t="str">
            <v/>
          </cell>
          <cell r="AU112" t="str">
            <v/>
          </cell>
          <cell r="AV112" t="str">
            <v>RABIER</v>
          </cell>
          <cell r="AW112">
            <v>2761</v>
          </cell>
          <cell r="AX112">
            <v>134.358836747</v>
          </cell>
          <cell r="AY112">
            <v>96.319596540000006</v>
          </cell>
          <cell r="AZ112">
            <v>90.525970512000001</v>
          </cell>
          <cell r="BA112">
            <v>18</v>
          </cell>
          <cell r="BB112" t="str">
            <v>SI</v>
          </cell>
          <cell r="BC112">
            <v>0</v>
          </cell>
          <cell r="BD112">
            <v>1</v>
          </cell>
        </row>
        <row r="113">
          <cell r="A113" t="str">
            <v>30003</v>
          </cell>
          <cell r="B113" t="str">
            <v>STE GENERALE</v>
          </cell>
          <cell r="C113" t="str">
            <v>1. Top6</v>
          </cell>
          <cell r="D113">
            <v>201512</v>
          </cell>
          <cell r="E113">
            <v>3.2199999999999999E-2</v>
          </cell>
          <cell r="F113">
            <v>0.2109</v>
          </cell>
          <cell r="G113">
            <v>685.4198781770001</v>
          </cell>
          <cell r="H113">
            <v>22.070520077299403</v>
          </cell>
          <cell r="I113">
            <v>144.55505230752934</v>
          </cell>
          <cell r="J113">
            <v>6.8400000000000002E-2</v>
          </cell>
          <cell r="K113">
            <v>0.44109999999999999</v>
          </cell>
          <cell r="L113">
            <v>5.0764953540000004</v>
          </cell>
          <cell r="M113">
            <v>0.34723228221360003</v>
          </cell>
          <cell r="N113">
            <v>2.2392421006494003</v>
          </cell>
          <cell r="O113">
            <v>20441</v>
          </cell>
          <cell r="P113" t="str">
            <v>552120222</v>
          </cell>
          <cell r="Q113" t="str">
            <v>PM</v>
          </cell>
          <cell r="R113" t="str">
            <v>100</v>
          </cell>
          <cell r="S113" t="str">
            <v>01</v>
          </cell>
          <cell r="T113" t="str">
            <v>Etablissement de crédit</v>
          </cell>
          <cell r="U113" t="str">
            <v>200</v>
          </cell>
          <cell r="V113" t="str">
            <v>Banque</v>
          </cell>
          <cell r="W113" t="str">
            <v>001</v>
          </cell>
          <cell r="X113" t="str">
            <v>Agrément ACPR</v>
          </cell>
          <cell r="Y113">
            <v>6</v>
          </cell>
          <cell r="Z113" t="str">
            <v>NOUVEL ETABLISSEMENT</v>
          </cell>
          <cell r="AA113" t="str">
            <v>FR</v>
          </cell>
          <cell r="AB113" t="str">
            <v> France</v>
          </cell>
          <cell r="AC113" t="str">
            <v>S. BANCAIRE PRIVE (GRANDS GROUPES)</v>
          </cell>
          <cell r="AD113">
            <v>30</v>
          </cell>
          <cell r="AE113" t="str">
            <v>GPE SOCIETE GENERALE</v>
          </cell>
          <cell r="AF113">
            <v>1</v>
          </cell>
          <cell r="AG113" t="str">
            <v>75009</v>
          </cell>
          <cell r="AH113" t="str">
            <v>FR</v>
          </cell>
          <cell r="AI113" t="str">
            <v/>
          </cell>
          <cell r="AJ113" t="str">
            <v/>
          </cell>
          <cell r="AK113" t="str">
            <v>EC</v>
          </cell>
          <cell r="AL113" t="str">
            <v>Banque</v>
          </cell>
          <cell r="AM113" t="str">
            <v>PERSONNE_MORALE_SOCIETE</v>
          </cell>
          <cell r="AN113" t="str">
            <v>SOCIETE GENERALE</v>
          </cell>
          <cell r="AO113" t="str">
            <v>Grands groupes bancaires privés</v>
          </cell>
          <cell r="AP113" t="str">
            <v>OUI</v>
          </cell>
          <cell r="AQ113" t="str">
            <v/>
          </cell>
          <cell r="AR113" t="str">
            <v>FR</v>
          </cell>
          <cell r="AS113" t="str">
            <v>FRANCE</v>
          </cell>
          <cell r="AT113" t="str">
            <v/>
          </cell>
          <cell r="AU113" t="str">
            <v/>
          </cell>
          <cell r="AV113" t="str">
            <v>AYROLES</v>
          </cell>
          <cell r="AW113">
            <v>2751</v>
          </cell>
          <cell r="AX113">
            <v>1153.615684118</v>
          </cell>
          <cell r="AY113">
            <v>242.390057138</v>
          </cell>
          <cell r="AZ113">
            <v>337.07689172799996</v>
          </cell>
          <cell r="BA113">
            <v>2</v>
          </cell>
          <cell r="BB113" t="str">
            <v>SI</v>
          </cell>
          <cell r="BC113">
            <v>1</v>
          </cell>
          <cell r="BD113">
            <v>1</v>
          </cell>
        </row>
        <row r="114">
          <cell r="A114" t="str">
            <v>30004</v>
          </cell>
          <cell r="B114" t="str">
            <v>BNP PARIBAS</v>
          </cell>
          <cell r="C114" t="str">
            <v>1. Top6</v>
          </cell>
          <cell r="D114">
            <v>201512</v>
          </cell>
          <cell r="E114">
            <v>3.78E-2</v>
          </cell>
          <cell r="F114">
            <v>0.21460000000000001</v>
          </cell>
          <cell r="G114">
            <v>1169.482108271</v>
          </cell>
          <cell r="H114">
            <v>44.206423692643803</v>
          </cell>
          <cell r="I114">
            <v>250.97086043495662</v>
          </cell>
          <cell r="O114">
            <v>20556</v>
          </cell>
          <cell r="P114" t="str">
            <v>662042449</v>
          </cell>
          <cell r="Q114" t="str">
            <v>PM</v>
          </cell>
          <cell r="R114" t="str">
            <v>100</v>
          </cell>
          <cell r="S114" t="str">
            <v>01</v>
          </cell>
          <cell r="T114" t="str">
            <v>Etablissement de crédit</v>
          </cell>
          <cell r="U114" t="str">
            <v>200</v>
          </cell>
          <cell r="V114" t="str">
            <v>Banque</v>
          </cell>
          <cell r="W114" t="str">
            <v>001</v>
          </cell>
          <cell r="X114" t="str">
            <v>Agrément ACPR</v>
          </cell>
          <cell r="Y114">
            <v>6</v>
          </cell>
          <cell r="Z114" t="str">
            <v>NOUVEL ETABLISSEMENT</v>
          </cell>
          <cell r="AA114" t="str">
            <v>FR</v>
          </cell>
          <cell r="AB114" t="str">
            <v> France</v>
          </cell>
          <cell r="AC114" t="str">
            <v>S. BANCAIRE PRIVE (GRANDS GROUPES)</v>
          </cell>
          <cell r="AD114">
            <v>768</v>
          </cell>
          <cell r="AE114" t="str">
            <v>GPE BNP-PARIBAS</v>
          </cell>
          <cell r="AF114">
            <v>1</v>
          </cell>
          <cell r="AG114" t="str">
            <v>75009</v>
          </cell>
          <cell r="AH114" t="str">
            <v>FR</v>
          </cell>
          <cell r="AI114" t="str">
            <v/>
          </cell>
          <cell r="AJ114" t="str">
            <v/>
          </cell>
          <cell r="AK114" t="str">
            <v>EC</v>
          </cell>
          <cell r="AL114" t="str">
            <v>Banque</v>
          </cell>
          <cell r="AM114" t="str">
            <v>PERSONNE_MORALE_SOCIETE</v>
          </cell>
          <cell r="AN114" t="str">
            <v>BNP-PARIBAS</v>
          </cell>
          <cell r="AO114" t="str">
            <v>Grands groupes bancaires privés</v>
          </cell>
          <cell r="AP114" t="str">
            <v>OUI</v>
          </cell>
          <cell r="AQ114" t="str">
            <v/>
          </cell>
          <cell r="AR114" t="str">
            <v>FR</v>
          </cell>
          <cell r="AS114" t="str">
            <v>FRANCE</v>
          </cell>
          <cell r="AT114" t="str">
            <v/>
          </cell>
          <cell r="AU114" t="str">
            <v/>
          </cell>
          <cell r="AV114" t="str">
            <v>AUBERT</v>
          </cell>
          <cell r="AW114">
            <v>2754</v>
          </cell>
          <cell r="AX114">
            <v>1284.5851445580001</v>
          </cell>
          <cell r="AY114">
            <v>273.93183112899999</v>
          </cell>
          <cell r="AZ114">
            <v>321.10414057399998</v>
          </cell>
          <cell r="BA114">
            <v>1</v>
          </cell>
          <cell r="BB114" t="str">
            <v>SI</v>
          </cell>
          <cell r="BC114">
            <v>1</v>
          </cell>
          <cell r="BD114">
            <v>1</v>
          </cell>
        </row>
        <row r="115">
          <cell r="A115" t="str">
            <v>30006</v>
          </cell>
          <cell r="B115" t="str">
            <v>CREDIT AGRICOLE S.A.</v>
          </cell>
          <cell r="C115" t="str">
            <v>3. Autres (GEA CBD)</v>
          </cell>
          <cell r="D115">
            <v>201512</v>
          </cell>
          <cell r="E115">
            <v>3.3500000000000002E-2</v>
          </cell>
          <cell r="F115">
            <v>0.2404</v>
          </cell>
          <cell r="G115">
            <v>470.87088080000001</v>
          </cell>
          <cell r="H115">
            <v>15.774174506800001</v>
          </cell>
          <cell r="I115">
            <v>113.19735974432</v>
          </cell>
          <cell r="J115">
            <v>2.3999999999999998E-3</v>
          </cell>
          <cell r="K115">
            <v>0.44990000000000002</v>
          </cell>
          <cell r="L115">
            <v>390.63677301999996</v>
          </cell>
          <cell r="M115">
            <v>0.93752825524799988</v>
          </cell>
          <cell r="N115">
            <v>175.74748418169798</v>
          </cell>
          <cell r="O115">
            <v>1342</v>
          </cell>
          <cell r="P115" t="str">
            <v>784608416</v>
          </cell>
          <cell r="Q115" t="str">
            <v>PM</v>
          </cell>
          <cell r="R115" t="str">
            <v>210</v>
          </cell>
          <cell r="S115" t="str">
            <v>01</v>
          </cell>
          <cell r="T115" t="str">
            <v>Etablissement de crédit</v>
          </cell>
          <cell r="U115" t="str">
            <v>201</v>
          </cell>
          <cell r="V115" t="str">
            <v>Banque mutualiste ou coopérative</v>
          </cell>
          <cell r="W115" t="str">
            <v>001</v>
          </cell>
          <cell r="X115" t="str">
            <v>Agrément ACPR</v>
          </cell>
          <cell r="Y115">
            <v>8</v>
          </cell>
          <cell r="Z115" t="str">
            <v>RESTRUCTURATION AVEC REPRISE DE CIB</v>
          </cell>
          <cell r="AA115" t="str">
            <v>FR</v>
          </cell>
          <cell r="AB115" t="str">
            <v> France</v>
          </cell>
          <cell r="AC115" t="str">
            <v>S. BANCAIRE MUTUALISTE ET AUTRES RESEAUX</v>
          </cell>
          <cell r="AD115">
            <v>27</v>
          </cell>
          <cell r="AE115" t="str">
            <v>GPE CREDIT AGRICOLE</v>
          </cell>
          <cell r="AF115">
            <v>0</v>
          </cell>
          <cell r="AG115" t="str">
            <v>92120</v>
          </cell>
          <cell r="AH115" t="str">
            <v>FR</v>
          </cell>
          <cell r="AI115" t="str">
            <v/>
          </cell>
          <cell r="AJ115" t="str">
            <v/>
          </cell>
          <cell r="AK115" t="str">
            <v>EC</v>
          </cell>
          <cell r="AL115" t="str">
            <v>Bq mut</v>
          </cell>
          <cell r="AM115" t="str">
            <v>PERSONNE_MORALE_SOCIETE</v>
          </cell>
          <cell r="AN115" t="str">
            <v>CREDIT AGRICOLE</v>
          </cell>
          <cell r="AO115" t="str">
            <v>Groupes mutualistes</v>
          </cell>
          <cell r="AP115" t="str">
            <v/>
          </cell>
          <cell r="AQ115" t="str">
            <v/>
          </cell>
          <cell r="AR115" t="str">
            <v>FR</v>
          </cell>
          <cell r="AS115" t="str">
            <v>FRANCE</v>
          </cell>
          <cell r="AT115" t="str">
            <v/>
          </cell>
          <cell r="AU115" t="str">
            <v/>
          </cell>
          <cell r="AV115" t="str">
            <v>MOISSINAC</v>
          </cell>
          <cell r="AW115">
            <v>2761</v>
          </cell>
          <cell r="AX115">
            <v>550.35326566999993</v>
          </cell>
          <cell r="AY115">
            <v>1.715634374</v>
          </cell>
          <cell r="AZ115">
            <v>229.233033965</v>
          </cell>
          <cell r="BA115">
            <v>5</v>
          </cell>
          <cell r="BB115" t="str">
            <v>SI</v>
          </cell>
          <cell r="BC115">
            <v>0</v>
          </cell>
          <cell r="BD115">
            <v>0</v>
          </cell>
        </row>
        <row r="116">
          <cell r="A116" t="str">
            <v>30007</v>
          </cell>
          <cell r="B116" t="str">
            <v>NATIXIS</v>
          </cell>
          <cell r="C116" t="str">
            <v>3. Autres (GEA CBD)</v>
          </cell>
          <cell r="D116">
            <v>201512</v>
          </cell>
          <cell r="E116">
            <v>3.3799999999999997E-2</v>
          </cell>
          <cell r="F116">
            <v>0.21640000000000001</v>
          </cell>
          <cell r="G116">
            <v>191.56349311964001</v>
          </cell>
          <cell r="H116">
            <v>6.4748460674438322</v>
          </cell>
          <cell r="I116">
            <v>41.454339911090102</v>
          </cell>
          <cell r="J116">
            <v>1.6799999999999999E-2</v>
          </cell>
          <cell r="K116">
            <v>0.32529999999999998</v>
          </cell>
          <cell r="L116">
            <v>19.686262029509997</v>
          </cell>
          <cell r="M116">
            <v>0.33072920209576795</v>
          </cell>
          <cell r="N116">
            <v>6.4039410381996014</v>
          </cell>
          <cell r="O116">
            <v>50258</v>
          </cell>
          <cell r="P116" t="str">
            <v>542044524</v>
          </cell>
          <cell r="Q116" t="str">
            <v>PM</v>
          </cell>
          <cell r="R116" t="str">
            <v>191</v>
          </cell>
          <cell r="S116" t="str">
            <v>01</v>
          </cell>
          <cell r="T116" t="str">
            <v>Etablissement de crédit</v>
          </cell>
          <cell r="U116" t="str">
            <v>200</v>
          </cell>
          <cell r="V116" t="str">
            <v>Banque</v>
          </cell>
          <cell r="W116" t="str">
            <v>001</v>
          </cell>
          <cell r="X116" t="str">
            <v>Agrément ACPR</v>
          </cell>
          <cell r="Y116">
            <v>2</v>
          </cell>
          <cell r="Z116" t="str">
            <v>CHANGEMENT DE CATEGORIE AU SEIN DES E.C.</v>
          </cell>
          <cell r="AA116" t="str">
            <v>FR</v>
          </cell>
          <cell r="AB116" t="str">
            <v> France</v>
          </cell>
          <cell r="AC116" t="str">
            <v>S. BANCAIRE MUTUALISTE ET AUTRES RESEAUX</v>
          </cell>
          <cell r="AD116">
            <v>1163</v>
          </cell>
          <cell r="AE116" t="str">
            <v>GPE BPCE</v>
          </cell>
          <cell r="AF116">
            <v>0</v>
          </cell>
          <cell r="AG116" t="str">
            <v>75013</v>
          </cell>
          <cell r="AH116" t="str">
            <v>FR</v>
          </cell>
          <cell r="AI116" t="str">
            <v/>
          </cell>
          <cell r="AJ116" t="str">
            <v/>
          </cell>
          <cell r="AK116" t="str">
            <v>EC</v>
          </cell>
          <cell r="AL116" t="str">
            <v>Banque</v>
          </cell>
          <cell r="AM116" t="str">
            <v>PERSONNE_MORALE_SOCIETE</v>
          </cell>
          <cell r="AN116" t="str">
            <v>BPCE</v>
          </cell>
          <cell r="AO116" t="str">
            <v>Groupes mutualistes</v>
          </cell>
          <cell r="AP116" t="str">
            <v/>
          </cell>
          <cell r="AQ116" t="str">
            <v/>
          </cell>
          <cell r="AR116" t="str">
            <v>FR</v>
          </cell>
          <cell r="AS116" t="str">
            <v>FRANCE</v>
          </cell>
          <cell r="AT116" t="str">
            <v/>
          </cell>
          <cell r="AU116" t="str">
            <v/>
          </cell>
          <cell r="AV116" t="str">
            <v>CORSALETTI</v>
          </cell>
          <cell r="AW116">
            <v>2762</v>
          </cell>
          <cell r="AX116">
            <v>436.01270141900005</v>
          </cell>
          <cell r="AY116">
            <v>58.465409443999995</v>
          </cell>
          <cell r="AZ116">
            <v>38.679748947</v>
          </cell>
          <cell r="BA116">
            <v>6</v>
          </cell>
          <cell r="BB116" t="str">
            <v>SI</v>
          </cell>
          <cell r="BC116">
            <v>0</v>
          </cell>
          <cell r="BD116">
            <v>1</v>
          </cell>
        </row>
        <row r="117">
          <cell r="A117" t="str">
            <v>30056</v>
          </cell>
          <cell r="B117" t="str">
            <v>HSBC FRANCE</v>
          </cell>
          <cell r="C117" t="str">
            <v>2. CBD</v>
          </cell>
          <cell r="D117">
            <v>201512</v>
          </cell>
          <cell r="E117">
            <v>4.24E-2</v>
          </cell>
          <cell r="F117">
            <v>0.23400000000000001</v>
          </cell>
          <cell r="G117">
            <v>68.825060601999994</v>
          </cell>
          <cell r="H117">
            <v>2.9181825695247996</v>
          </cell>
          <cell r="I117">
            <v>16.105064180867998</v>
          </cell>
          <cell r="J117">
            <v>7.7999999999999996E-3</v>
          </cell>
          <cell r="K117">
            <v>0.45</v>
          </cell>
          <cell r="L117">
            <v>2.8513692239999999</v>
          </cell>
          <cell r="M117">
            <v>2.2240679947199998E-2</v>
          </cell>
          <cell r="N117">
            <v>1.2831161508</v>
          </cell>
          <cell r="O117">
            <v>20807</v>
          </cell>
          <cell r="P117" t="str">
            <v>775670284</v>
          </cell>
          <cell r="Q117" t="str">
            <v>PM</v>
          </cell>
          <cell r="R117" t="str">
            <v>120</v>
          </cell>
          <cell r="S117" t="str">
            <v>01</v>
          </cell>
          <cell r="T117" t="str">
            <v>Etablissement de crédit</v>
          </cell>
          <cell r="U117" t="str">
            <v>200</v>
          </cell>
          <cell r="V117" t="str">
            <v>Banque</v>
          </cell>
          <cell r="W117" t="str">
            <v>001</v>
          </cell>
          <cell r="X117" t="str">
            <v>Agrément ACPR</v>
          </cell>
          <cell r="Y117">
            <v>6</v>
          </cell>
          <cell r="Z117" t="str">
            <v>NOUVEL ETABLISSEMENT</v>
          </cell>
          <cell r="AA117" t="str">
            <v>GB</v>
          </cell>
          <cell r="AB117" t="str">
            <v> Royaume-Uni</v>
          </cell>
          <cell r="AC117" t="str">
            <v>S. BANCAIRE ETRANGER EEE</v>
          </cell>
          <cell r="AD117">
            <v>160</v>
          </cell>
          <cell r="AE117" t="str">
            <v>GPE HSBC HOLDINGS</v>
          </cell>
          <cell r="AF117">
            <v>1</v>
          </cell>
          <cell r="AG117" t="str">
            <v>75008</v>
          </cell>
          <cell r="AH117" t="str">
            <v>FR</v>
          </cell>
          <cell r="AI117" t="str">
            <v/>
          </cell>
          <cell r="AJ117" t="str">
            <v/>
          </cell>
          <cell r="AK117" t="str">
            <v>EC</v>
          </cell>
          <cell r="AL117" t="str">
            <v>Banque</v>
          </cell>
          <cell r="AM117" t="str">
            <v>PERSONNE_MORALE_SOCIETE</v>
          </cell>
          <cell r="AN117" t="str">
            <v>HSBC HOLDINGS</v>
          </cell>
          <cell r="AO117" t="str">
            <v>Grands groupes bancaires privés</v>
          </cell>
          <cell r="AP117" t="str">
            <v>OUI</v>
          </cell>
          <cell r="AQ117" t="str">
            <v/>
          </cell>
          <cell r="AR117" t="str">
            <v>ETR</v>
          </cell>
          <cell r="AS117" t="str">
            <v>FRANCE</v>
          </cell>
          <cell r="AT117" t="str">
            <v/>
          </cell>
          <cell r="AU117" t="str">
            <v/>
          </cell>
          <cell r="AV117" t="str">
            <v>SALLOY</v>
          </cell>
          <cell r="AW117">
            <v>2752</v>
          </cell>
          <cell r="AX117">
            <v>190.90335008000002</v>
          </cell>
          <cell r="AY117">
            <v>34.211535253000001</v>
          </cell>
          <cell r="AZ117">
            <v>33.638808169000001</v>
          </cell>
          <cell r="BA117">
            <v>13</v>
          </cell>
          <cell r="BB117" t="str">
            <v>SI</v>
          </cell>
          <cell r="BC117">
            <v>1</v>
          </cell>
          <cell r="BD117">
            <v>1</v>
          </cell>
        </row>
        <row r="118">
          <cell r="A118" t="str">
            <v>30066</v>
          </cell>
          <cell r="B118" t="str">
            <v>CREDIT INDUSTRIEL ET COMMERCIAL - CIC</v>
          </cell>
          <cell r="C118" t="str">
            <v>3. Autres (GEA CBD)</v>
          </cell>
          <cell r="D118">
            <v>201512</v>
          </cell>
          <cell r="E118">
            <v>4.5100000000000001E-2</v>
          </cell>
          <cell r="F118">
            <v>0.22109999999999999</v>
          </cell>
          <cell r="G118">
            <v>188.66337682120999</v>
          </cell>
          <cell r="H118">
            <v>8.5087182946365711</v>
          </cell>
          <cell r="I118">
            <v>41.713472615169529</v>
          </cell>
          <cell r="L118">
            <v>7.1378409028400007</v>
          </cell>
          <cell r="O118">
            <v>723</v>
          </cell>
          <cell r="P118" t="str">
            <v>542016381</v>
          </cell>
          <cell r="Q118" t="str">
            <v>PM</v>
          </cell>
          <cell r="R118" t="str">
            <v>102</v>
          </cell>
          <cell r="S118" t="str">
            <v>01</v>
          </cell>
          <cell r="T118" t="str">
            <v>Etablissement de crédit</v>
          </cell>
          <cell r="U118" t="str">
            <v>200</v>
          </cell>
          <cell r="V118" t="str">
            <v>Banque</v>
          </cell>
          <cell r="W118" t="str">
            <v>001</v>
          </cell>
          <cell r="X118" t="str">
            <v>Agrément ACPR</v>
          </cell>
          <cell r="Y118">
            <v>6</v>
          </cell>
          <cell r="Z118" t="str">
            <v>NOUVEL ETABLISSEMENT</v>
          </cell>
          <cell r="AA118" t="str">
            <v>FR</v>
          </cell>
          <cell r="AB118" t="str">
            <v> France</v>
          </cell>
          <cell r="AC118" t="str">
            <v>S. BANCAIRE MUTUALISTE ET AUTRES RESEAUX</v>
          </cell>
          <cell r="AD118">
            <v>29</v>
          </cell>
          <cell r="AE118" t="str">
            <v>GPE CREDIT MUTUEL</v>
          </cell>
          <cell r="AF118">
            <v>0</v>
          </cell>
          <cell r="AG118" t="str">
            <v>75009</v>
          </cell>
          <cell r="AH118" t="str">
            <v>FR</v>
          </cell>
          <cell r="AI118" t="str">
            <v/>
          </cell>
          <cell r="AJ118" t="str">
            <v/>
          </cell>
          <cell r="AK118" t="str">
            <v>EC</v>
          </cell>
          <cell r="AL118" t="str">
            <v>Banque</v>
          </cell>
          <cell r="AM118" t="str">
            <v>PERSONNE_MORALE_SOCIETE</v>
          </cell>
          <cell r="AN118" t="str">
            <v>CREDIT MUTUEL</v>
          </cell>
          <cell r="AO118" t="str">
            <v>Groupes mutualistes</v>
          </cell>
          <cell r="AP118" t="str">
            <v/>
          </cell>
          <cell r="AQ118" t="str">
            <v/>
          </cell>
          <cell r="AR118" t="str">
            <v>FR</v>
          </cell>
          <cell r="AS118" t="str">
            <v>FRANCE</v>
          </cell>
          <cell r="AT118" t="str">
            <v/>
          </cell>
          <cell r="AU118" t="str">
            <v/>
          </cell>
          <cell r="AV118" t="str">
            <v>NICAISE-GASTINEAU</v>
          </cell>
          <cell r="AW118">
            <v>2763</v>
          </cell>
          <cell r="AX118">
            <v>115.878846059</v>
          </cell>
          <cell r="AY118">
            <v>32.102572469999998</v>
          </cell>
          <cell r="AZ118">
            <v>30.150839896000001</v>
          </cell>
          <cell r="BA118">
            <v>20</v>
          </cell>
          <cell r="BB118" t="str">
            <v>SI</v>
          </cell>
          <cell r="BC118">
            <v>0</v>
          </cell>
          <cell r="BD118">
            <v>1</v>
          </cell>
        </row>
        <row r="119">
          <cell r="A119" t="str">
            <v>30076</v>
          </cell>
          <cell r="B119" t="str">
            <v>CREDIT DU NORD</v>
          </cell>
          <cell r="C119" t="str">
            <v>3. Autres (GEA CBD)</v>
          </cell>
          <cell r="D119">
            <v>201512</v>
          </cell>
          <cell r="E119">
            <v>7.0900000000000005E-2</v>
          </cell>
          <cell r="F119">
            <v>0.18790000000000001</v>
          </cell>
          <cell r="G119">
            <v>58.621255362999996</v>
          </cell>
          <cell r="H119">
            <v>4.1562470052367004</v>
          </cell>
          <cell r="I119">
            <v>11.0149338827077</v>
          </cell>
          <cell r="J119">
            <v>0.1021</v>
          </cell>
          <cell r="K119">
            <v>0.45</v>
          </cell>
          <cell r="L119">
            <v>1.5077824469999999</v>
          </cell>
          <cell r="M119">
            <v>0.15394458783869999</v>
          </cell>
          <cell r="N119">
            <v>0.67850210114999998</v>
          </cell>
          <cell r="O119">
            <v>20862</v>
          </cell>
          <cell r="P119" t="str">
            <v>456504851</v>
          </cell>
          <cell r="Q119" t="str">
            <v>PM</v>
          </cell>
          <cell r="R119" t="str">
            <v>105</v>
          </cell>
          <cell r="S119" t="str">
            <v>01</v>
          </cell>
          <cell r="T119" t="str">
            <v>Etablissement de crédit</v>
          </cell>
          <cell r="U119" t="str">
            <v>200</v>
          </cell>
          <cell r="V119" t="str">
            <v>Banque</v>
          </cell>
          <cell r="W119" t="str">
            <v>001</v>
          </cell>
          <cell r="X119" t="str">
            <v>Agrément ACPR</v>
          </cell>
          <cell r="Y119">
            <v>6</v>
          </cell>
          <cell r="Z119" t="str">
            <v>NOUVEL ETABLISSEMENT</v>
          </cell>
          <cell r="AA119" t="str">
            <v>FR</v>
          </cell>
          <cell r="AB119" t="str">
            <v> France</v>
          </cell>
          <cell r="AC119" t="str">
            <v>S. BANCAIRE PRIVE (GRANDS GROUPES)</v>
          </cell>
          <cell r="AD119">
            <v>30</v>
          </cell>
          <cell r="AE119" t="str">
            <v>GPE SOCIETE GENERALE</v>
          </cell>
          <cell r="AF119">
            <v>0</v>
          </cell>
          <cell r="AG119" t="str">
            <v>59000</v>
          </cell>
          <cell r="AH119" t="str">
            <v>FR</v>
          </cell>
          <cell r="AI119" t="str">
            <v/>
          </cell>
          <cell r="AJ119" t="str">
            <v/>
          </cell>
          <cell r="AK119" t="str">
            <v>EC</v>
          </cell>
          <cell r="AL119" t="str">
            <v>Banque</v>
          </cell>
          <cell r="AM119" t="str">
            <v>PERSONNE_MORALE_SOCIETE</v>
          </cell>
          <cell r="AN119" t="str">
            <v>SOCIETE GENERALE</v>
          </cell>
          <cell r="AO119" t="str">
            <v>Grands groupes bancaires privés</v>
          </cell>
          <cell r="AP119" t="str">
            <v>OUI</v>
          </cell>
          <cell r="AQ119" t="str">
            <v/>
          </cell>
          <cell r="AR119" t="str">
            <v>FR</v>
          </cell>
          <cell r="AS119" t="str">
            <v>FRANCE</v>
          </cell>
          <cell r="AT119" t="str">
            <v/>
          </cell>
          <cell r="AU119" t="str">
            <v/>
          </cell>
          <cell r="AV119" t="str">
            <v>FAIVRE</v>
          </cell>
          <cell r="AW119">
            <v>2751</v>
          </cell>
          <cell r="AX119">
            <v>43.091699329999997</v>
          </cell>
          <cell r="AY119">
            <v>17.364237545000002</v>
          </cell>
          <cell r="AZ119">
            <v>18.444559655000003</v>
          </cell>
          <cell r="BA119">
            <v>29</v>
          </cell>
          <cell r="BB119" t="str">
            <v>SI</v>
          </cell>
          <cell r="BC119">
            <v>0</v>
          </cell>
          <cell r="BD119">
            <v>1</v>
          </cell>
        </row>
        <row r="120">
          <cell r="A120" t="str">
            <v>31489</v>
          </cell>
          <cell r="B120" t="str">
            <v>CREDIT AGRICOLE CORPORATE AND INVESTM BK</v>
          </cell>
          <cell r="C120" t="str">
            <v>3. Autres (GEA CBD)</v>
          </cell>
          <cell r="D120">
            <v>201512</v>
          </cell>
          <cell r="E120">
            <v>1.72E-2</v>
          </cell>
          <cell r="F120">
            <v>0.22720000000000001</v>
          </cell>
          <cell r="G120">
            <v>346.98644640499998</v>
          </cell>
          <cell r="H120">
            <v>5.9681668781659996</v>
          </cell>
          <cell r="I120">
            <v>78.835320623216006</v>
          </cell>
          <cell r="O120">
            <v>21081</v>
          </cell>
          <cell r="P120" t="str">
            <v>304187701</v>
          </cell>
          <cell r="Q120" t="str">
            <v>PM</v>
          </cell>
          <cell r="R120" t="str">
            <v>102</v>
          </cell>
          <cell r="S120" t="str">
            <v>01</v>
          </cell>
          <cell r="T120" t="str">
            <v>Etablissement de crédit</v>
          </cell>
          <cell r="U120" t="str">
            <v>200</v>
          </cell>
          <cell r="V120" t="str">
            <v>Banque</v>
          </cell>
          <cell r="W120" t="str">
            <v>001</v>
          </cell>
          <cell r="X120" t="str">
            <v>Agrément ACPR</v>
          </cell>
          <cell r="Y120">
            <v>6</v>
          </cell>
          <cell r="Z120" t="str">
            <v>NOUVEL ETABLISSEMENT</v>
          </cell>
          <cell r="AA120" t="str">
            <v>FR</v>
          </cell>
          <cell r="AB120" t="str">
            <v> France</v>
          </cell>
          <cell r="AC120" t="str">
            <v>S. BANCAIRE MUTUALISTE ET AUTRES RESEAUX</v>
          </cell>
          <cell r="AD120">
            <v>27</v>
          </cell>
          <cell r="AE120" t="str">
            <v>GPE CREDIT AGRICOLE</v>
          </cell>
          <cell r="AF120">
            <v>0</v>
          </cell>
          <cell r="AG120" t="str">
            <v>92400</v>
          </cell>
          <cell r="AH120" t="str">
            <v>FR</v>
          </cell>
          <cell r="AI120" t="str">
            <v/>
          </cell>
          <cell r="AJ120" t="str">
            <v/>
          </cell>
          <cell r="AK120" t="str">
            <v>EC</v>
          </cell>
          <cell r="AL120" t="str">
            <v>Banque</v>
          </cell>
          <cell r="AM120" t="str">
            <v>PERSONNE_MORALE_SOCIETE</v>
          </cell>
          <cell r="AN120" t="str">
            <v>CREDIT AGRICOLE</v>
          </cell>
          <cell r="AO120" t="str">
            <v>Groupes mutualistes</v>
          </cell>
          <cell r="AP120" t="str">
            <v/>
          </cell>
          <cell r="AQ120" t="str">
            <v/>
          </cell>
          <cell r="AR120" t="str">
            <v>FR</v>
          </cell>
          <cell r="AS120" t="str">
            <v>FRANCE</v>
          </cell>
          <cell r="AT120" t="str">
            <v/>
          </cell>
          <cell r="AU120" t="str">
            <v/>
          </cell>
          <cell r="AV120" t="str">
            <v>ONDO</v>
          </cell>
          <cell r="AW120">
            <v>2761</v>
          </cell>
          <cell r="AX120">
            <v>565.48141394799995</v>
          </cell>
          <cell r="AY120">
            <v>91.69236746899999</v>
          </cell>
          <cell r="AZ120">
            <v>91.138472831000001</v>
          </cell>
          <cell r="BA120">
            <v>4</v>
          </cell>
          <cell r="BB120" t="str">
            <v>SI</v>
          </cell>
          <cell r="BC120">
            <v>0</v>
          </cell>
          <cell r="BD120">
            <v>1</v>
          </cell>
        </row>
        <row r="121">
          <cell r="A121" t="str">
            <v>39996</v>
          </cell>
          <cell r="B121" t="str">
            <v>GROUPE CREDIT AGRICOLE</v>
          </cell>
          <cell r="C121" t="str">
            <v>1. Top6</v>
          </cell>
          <cell r="D121">
            <v>201512</v>
          </cell>
          <cell r="E121">
            <v>3.8699999999999998E-2</v>
          </cell>
          <cell r="F121">
            <v>0.21010000000000001</v>
          </cell>
          <cell r="G121">
            <v>811.57275001400001</v>
          </cell>
          <cell r="H121">
            <v>31.4078654255418</v>
          </cell>
          <cell r="I121">
            <v>170.51143477794142</v>
          </cell>
          <cell r="J121">
            <v>1.9900000000000001E-2</v>
          </cell>
          <cell r="K121">
            <v>0.4481</v>
          </cell>
          <cell r="L121">
            <v>206.33889238</v>
          </cell>
          <cell r="M121">
            <v>4.1061439583619999</v>
          </cell>
          <cell r="N121">
            <v>92.460457675477997</v>
          </cell>
          <cell r="O121">
            <v>50615</v>
          </cell>
          <cell r="P121" t="str">
            <v/>
          </cell>
          <cell r="Q121" t="str">
            <v>PM</v>
          </cell>
          <cell r="R121" t="str">
            <v>930</v>
          </cell>
          <cell r="S121" t="str">
            <v>80</v>
          </cell>
          <cell r="T121" t="str">
            <v>Agrégation réseau</v>
          </cell>
          <cell r="U121" t="str">
            <v/>
          </cell>
          <cell r="V121" t="str">
            <v/>
          </cell>
          <cell r="W121" t="str">
            <v>100</v>
          </cell>
          <cell r="X121" t="str">
            <v>Aucune autorisation</v>
          </cell>
          <cell r="Y121">
            <v>6</v>
          </cell>
          <cell r="Z121" t="str">
            <v>NOUVEL ETABLISSEMENT</v>
          </cell>
          <cell r="AA121" t="str">
            <v/>
          </cell>
          <cell r="AB121" t="str">
            <v/>
          </cell>
          <cell r="AC121" t="str">
            <v/>
          </cell>
          <cell r="AD121">
            <v>27</v>
          </cell>
          <cell r="AE121" t="str">
            <v>GPE CREDIT AGRICOLE</v>
          </cell>
          <cell r="AF121">
            <v>1</v>
          </cell>
          <cell r="AG121" t="str">
            <v/>
          </cell>
          <cell r="AH121" t="str">
            <v>FR</v>
          </cell>
          <cell r="AI121" t="str">
            <v>Org Central</v>
          </cell>
          <cell r="AJ121" t="str">
            <v/>
          </cell>
          <cell r="AK121" t="str">
            <v/>
          </cell>
          <cell r="AL121" t="str">
            <v/>
          </cell>
          <cell r="AM121" t="str">
            <v/>
          </cell>
          <cell r="AN121" t="str">
            <v/>
          </cell>
          <cell r="AO121" t="str">
            <v/>
          </cell>
          <cell r="AP121" t="str">
            <v/>
          </cell>
          <cell r="AQ121" t="str">
            <v/>
          </cell>
          <cell r="AR121" t="str">
            <v/>
          </cell>
          <cell r="AS121" t="str">
            <v/>
          </cell>
          <cell r="AT121" t="str">
            <v/>
          </cell>
          <cell r="AU121" t="str">
            <v/>
          </cell>
          <cell r="AV121" t="str">
            <v>RABIER</v>
          </cell>
          <cell r="AW121">
            <v>2761</v>
          </cell>
          <cell r="AX121">
            <v>737.18631658000004</v>
          </cell>
          <cell r="AY121">
            <v>396.22235835600003</v>
          </cell>
          <cell r="AZ121">
            <v>383.75119783700001</v>
          </cell>
          <cell r="BA121">
            <v>3</v>
          </cell>
          <cell r="BB121" t="str">
            <v>SI</v>
          </cell>
          <cell r="BC121">
            <v>1</v>
          </cell>
          <cell r="BD121">
            <v>1</v>
          </cell>
        </row>
        <row r="122">
          <cell r="A122" t="str">
            <v>41539</v>
          </cell>
          <cell r="B122" t="str">
            <v>CA CONSUMER FINANCE</v>
          </cell>
          <cell r="C122" t="str">
            <v>3. Autres (GEA CBD)</v>
          </cell>
          <cell r="D122">
            <v>201512</v>
          </cell>
          <cell r="E122">
            <v>0.13009999999999999</v>
          </cell>
          <cell r="F122">
            <v>0.49440000000000001</v>
          </cell>
          <cell r="G122">
            <v>27.822490489</v>
          </cell>
          <cell r="H122">
            <v>3.6197060126188996</v>
          </cell>
          <cell r="I122">
            <v>13.755439297761599</v>
          </cell>
          <cell r="O122">
            <v>21700</v>
          </cell>
          <cell r="P122" t="str">
            <v>542097522</v>
          </cell>
          <cell r="Q122" t="str">
            <v>PM</v>
          </cell>
          <cell r="R122" t="str">
            <v>102</v>
          </cell>
          <cell r="S122" t="str">
            <v>01</v>
          </cell>
          <cell r="T122" t="str">
            <v>Etablissement de crédit</v>
          </cell>
          <cell r="U122" t="str">
            <v>200</v>
          </cell>
          <cell r="V122" t="str">
            <v>Banque</v>
          </cell>
          <cell r="W122" t="str">
            <v>001</v>
          </cell>
          <cell r="X122" t="str">
            <v>Agrément ACPR</v>
          </cell>
          <cell r="Y122">
            <v>6</v>
          </cell>
          <cell r="Z122" t="str">
            <v>NOUVEL ETABLISSEMENT</v>
          </cell>
          <cell r="AA122" t="str">
            <v>FR</v>
          </cell>
          <cell r="AB122" t="str">
            <v> France</v>
          </cell>
          <cell r="AC122" t="str">
            <v>S. BANCAIRE MUTUALISTE ET AUTRES RESEAUX</v>
          </cell>
          <cell r="AD122">
            <v>27</v>
          </cell>
          <cell r="AE122" t="str">
            <v>GPE CREDIT AGRICOLE</v>
          </cell>
          <cell r="AF122">
            <v>0</v>
          </cell>
          <cell r="AG122" t="str">
            <v>91000</v>
          </cell>
          <cell r="AH122" t="str">
            <v>FR</v>
          </cell>
          <cell r="AI122" t="str">
            <v/>
          </cell>
          <cell r="AJ122" t="str">
            <v/>
          </cell>
          <cell r="AK122" t="str">
            <v>EC</v>
          </cell>
          <cell r="AL122" t="str">
            <v>Banque</v>
          </cell>
          <cell r="AM122" t="str">
            <v>PERSONNE_MORALE_SOCIETE</v>
          </cell>
          <cell r="AN122" t="str">
            <v>CREDIT AGRICOLE</v>
          </cell>
          <cell r="AO122" t="str">
            <v>Groupes mutualistes</v>
          </cell>
          <cell r="AP122" t="str">
            <v/>
          </cell>
          <cell r="AQ122" t="str">
            <v/>
          </cell>
          <cell r="AR122" t="str">
            <v>FR</v>
          </cell>
          <cell r="AS122" t="str">
            <v>FRANCE</v>
          </cell>
          <cell r="AT122" t="str">
            <v/>
          </cell>
          <cell r="AU122" t="str">
            <v/>
          </cell>
          <cell r="AV122" t="str">
            <v>DU CHESNE</v>
          </cell>
          <cell r="AW122">
            <v>2761</v>
          </cell>
          <cell r="AX122">
            <v>34.957507899999996</v>
          </cell>
          <cell r="AY122">
            <v>7.4246024419999994</v>
          </cell>
          <cell r="AZ122">
            <v>1.5058747639999999</v>
          </cell>
          <cell r="BA122">
            <v>35</v>
          </cell>
          <cell r="BB122" t="str">
            <v>SI</v>
          </cell>
          <cell r="BC122">
            <v>0</v>
          </cell>
          <cell r="BD122">
            <v>1</v>
          </cell>
        </row>
        <row r="123">
          <cell r="A123" t="str">
            <v>42559</v>
          </cell>
          <cell r="B123" t="str">
            <v>CREDIT COOPERATIF</v>
          </cell>
          <cell r="C123" t="str">
            <v>3. Autres (GEA CBD)</v>
          </cell>
          <cell r="D123">
            <v>201512</v>
          </cell>
          <cell r="E123">
            <v>0.15809999999999999</v>
          </cell>
          <cell r="F123">
            <v>0.2354</v>
          </cell>
          <cell r="G123">
            <v>3.1151561729999999</v>
          </cell>
          <cell r="H123">
            <v>0.49250619095129994</v>
          </cell>
          <cell r="I123">
            <v>0.73330776312419998</v>
          </cell>
          <cell r="J123">
            <v>5.8500000000000003E-2</v>
          </cell>
          <cell r="K123">
            <v>0.44919999999999999</v>
          </cell>
          <cell r="L123">
            <v>9.285924735</v>
          </cell>
          <cell r="M123">
            <v>0.54322659699750009</v>
          </cell>
          <cell r="N123">
            <v>4.1712373909620002</v>
          </cell>
          <cell r="O123">
            <v>21892</v>
          </cell>
          <cell r="P123" t="str">
            <v>349974931</v>
          </cell>
          <cell r="Q123" t="str">
            <v>PM</v>
          </cell>
          <cell r="R123" t="str">
            <v>201</v>
          </cell>
          <cell r="S123" t="str">
            <v>01</v>
          </cell>
          <cell r="T123" t="str">
            <v>Etablissement de crédit</v>
          </cell>
          <cell r="U123" t="str">
            <v>201</v>
          </cell>
          <cell r="V123" t="str">
            <v>Banque mutualiste ou coopérative</v>
          </cell>
          <cell r="W123" t="str">
            <v>001</v>
          </cell>
          <cell r="X123" t="str">
            <v>Agrément ACPR</v>
          </cell>
          <cell r="Y123">
            <v>8</v>
          </cell>
          <cell r="Z123" t="str">
            <v>RESTRUCTURATION AVEC REPRISE DE CIB</v>
          </cell>
          <cell r="AA123" t="str">
            <v>FR</v>
          </cell>
          <cell r="AB123" t="str">
            <v> France</v>
          </cell>
          <cell r="AC123" t="str">
            <v>S. BANCAIRE MUTUALISTE ET AUTRES RESEAUX</v>
          </cell>
          <cell r="AD123">
            <v>1163</v>
          </cell>
          <cell r="AE123" t="str">
            <v>GPE BPCE</v>
          </cell>
          <cell r="AF123">
            <v>0</v>
          </cell>
          <cell r="AG123" t="str">
            <v>92000</v>
          </cell>
          <cell r="AH123" t="str">
            <v>FR</v>
          </cell>
          <cell r="AI123" t="str">
            <v/>
          </cell>
          <cell r="AJ123" t="str">
            <v/>
          </cell>
          <cell r="AK123" t="str">
            <v>EC</v>
          </cell>
          <cell r="AL123" t="str">
            <v>Bq mut</v>
          </cell>
          <cell r="AM123" t="str">
            <v>PERSONNE_MORALE_SOCIETE</v>
          </cell>
          <cell r="AN123" t="str">
            <v>BPCE</v>
          </cell>
          <cell r="AO123" t="str">
            <v>Groupes mutualistes</v>
          </cell>
          <cell r="AP123" t="str">
            <v/>
          </cell>
          <cell r="AQ123" t="str">
            <v/>
          </cell>
          <cell r="AR123" t="str">
            <v>FR</v>
          </cell>
          <cell r="AS123" t="str">
            <v>FRANCE</v>
          </cell>
          <cell r="AT123" t="str">
            <v/>
          </cell>
          <cell r="AU123" t="str">
            <v/>
          </cell>
          <cell r="AV123" t="str">
            <v>LE FLEM</v>
          </cell>
          <cell r="AW123">
            <v>2762</v>
          </cell>
          <cell r="AX123">
            <v>14.942586550000001</v>
          </cell>
          <cell r="AY123">
            <v>9.9544939030000013</v>
          </cell>
          <cell r="AZ123">
            <v>9.1597584889999997</v>
          </cell>
          <cell r="BA123">
            <v>85</v>
          </cell>
          <cell r="BB123" t="str">
            <v>SI</v>
          </cell>
          <cell r="BC123">
            <v>0</v>
          </cell>
          <cell r="BD123">
            <v>1</v>
          </cell>
        </row>
        <row r="124">
          <cell r="A124" t="str">
            <v>45539</v>
          </cell>
          <cell r="B124" t="str">
            <v>CAISSE CENTRALE DU CIT MUT</v>
          </cell>
          <cell r="C124" t="str">
            <v>3. Autres (GEA CBD)</v>
          </cell>
          <cell r="D124">
            <v>201512</v>
          </cell>
          <cell r="E124">
            <v>0</v>
          </cell>
          <cell r="F124">
            <v>0.26069999999999999</v>
          </cell>
          <cell r="G124">
            <v>3.3160007354399998</v>
          </cell>
          <cell r="H124">
            <v>0</v>
          </cell>
          <cell r="I124">
            <v>0.8644813917292079</v>
          </cell>
          <cell r="O124">
            <v>22710</v>
          </cell>
          <cell r="P124" t="str">
            <v>632049052</v>
          </cell>
          <cell r="Q124" t="str">
            <v>PM</v>
          </cell>
          <cell r="R124" t="str">
            <v>240</v>
          </cell>
          <cell r="S124" t="str">
            <v>01</v>
          </cell>
          <cell r="T124" t="str">
            <v>Etablissement de crédit</v>
          </cell>
          <cell r="U124" t="str">
            <v>201</v>
          </cell>
          <cell r="V124" t="str">
            <v>Banque mutualiste ou coopérative</v>
          </cell>
          <cell r="W124" t="str">
            <v>001</v>
          </cell>
          <cell r="X124" t="str">
            <v>Agrément ACPR</v>
          </cell>
          <cell r="Y124">
            <v>6</v>
          </cell>
          <cell r="Z124" t="str">
            <v>NOUVEL ETABLISSEMENT</v>
          </cell>
          <cell r="AA124" t="str">
            <v>FR</v>
          </cell>
          <cell r="AB124" t="str">
            <v> France</v>
          </cell>
          <cell r="AC124" t="str">
            <v>S. BANCAIRE MUTUALISTE ET AUTRES RESEAUX</v>
          </cell>
          <cell r="AD124">
            <v>29</v>
          </cell>
          <cell r="AE124" t="str">
            <v>GPE CREDIT MUTUEL</v>
          </cell>
          <cell r="AF124">
            <v>0</v>
          </cell>
          <cell r="AG124" t="str">
            <v>75017</v>
          </cell>
          <cell r="AH124" t="str">
            <v>FR</v>
          </cell>
          <cell r="AI124" t="str">
            <v/>
          </cell>
          <cell r="AJ124" t="str">
            <v/>
          </cell>
          <cell r="AK124" t="str">
            <v>EC</v>
          </cell>
          <cell r="AL124" t="str">
            <v>Bq mut</v>
          </cell>
          <cell r="AM124" t="str">
            <v>PERSONNE_MORALE_SOCIETE</v>
          </cell>
          <cell r="AN124" t="str">
            <v>CREDIT MUTUEL</v>
          </cell>
          <cell r="AO124" t="str">
            <v>Groupes mutualistes</v>
          </cell>
          <cell r="AP124" t="str">
            <v/>
          </cell>
          <cell r="AQ124" t="str">
            <v/>
          </cell>
          <cell r="AR124" t="str">
            <v>FR</v>
          </cell>
          <cell r="AS124" t="str">
            <v>FRANCE</v>
          </cell>
          <cell r="AT124" t="str">
            <v/>
          </cell>
          <cell r="AU124" t="str">
            <v/>
          </cell>
          <cell r="AV124" t="str">
            <v>KRAUSE</v>
          </cell>
          <cell r="AW124">
            <v>2763</v>
          </cell>
          <cell r="AX124">
            <v>4.570800448</v>
          </cell>
          <cell r="AY124">
            <v>1.17012E-4</v>
          </cell>
          <cell r="AZ124">
            <v>1.6161736999999999E-2</v>
          </cell>
          <cell r="BA124">
            <v>176</v>
          </cell>
          <cell r="BB124" t="str">
            <v>SI</v>
          </cell>
          <cell r="BC124">
            <v>0</v>
          </cell>
          <cell r="BD124">
            <v>0</v>
          </cell>
        </row>
        <row r="125">
          <cell r="A125" t="str">
            <v>00009</v>
          </cell>
          <cell r="B125" t="str">
            <v>GROUPE BPCE</v>
          </cell>
          <cell r="C125" t="str">
            <v>1. Top6</v>
          </cell>
          <cell r="D125">
            <v>201412</v>
          </cell>
          <cell r="E125">
            <v>4.7500000000000001E-2</v>
          </cell>
          <cell r="F125">
            <v>0.19389999999999999</v>
          </cell>
          <cell r="G125">
            <v>509.228050811</v>
          </cell>
          <cell r="H125">
            <v>24.188332413522499</v>
          </cell>
          <cell r="I125">
            <v>98.739319052252895</v>
          </cell>
          <cell r="J125">
            <v>3.2800000000000003E-2</v>
          </cell>
          <cell r="K125">
            <v>0</v>
          </cell>
          <cell r="L125">
            <v>99.975653700999999</v>
          </cell>
          <cell r="M125">
            <v>3.2792014413928001</v>
          </cell>
          <cell r="N125">
            <v>0</v>
          </cell>
          <cell r="O125">
            <v>1385</v>
          </cell>
          <cell r="P125" t="str">
            <v/>
          </cell>
          <cell r="Q125" t="str">
            <v>PM</v>
          </cell>
          <cell r="R125" t="str">
            <v>930</v>
          </cell>
          <cell r="S125" t="str">
            <v>80</v>
          </cell>
          <cell r="T125" t="str">
            <v>Agrégation réseau</v>
          </cell>
          <cell r="U125" t="str">
            <v/>
          </cell>
          <cell r="V125" t="str">
            <v/>
          </cell>
          <cell r="W125" t="str">
            <v>100</v>
          </cell>
          <cell r="X125" t="str">
            <v>Aucune autorisation</v>
          </cell>
          <cell r="Y125">
            <v>6</v>
          </cell>
          <cell r="Z125" t="str">
            <v>NOUVEL ETABLISSEMENT</v>
          </cell>
          <cell r="AA125" t="str">
            <v/>
          </cell>
          <cell r="AB125" t="str">
            <v/>
          </cell>
          <cell r="AC125" t="str">
            <v/>
          </cell>
          <cell r="AD125">
            <v>1163</v>
          </cell>
          <cell r="AE125" t="str">
            <v>GPE BPCE</v>
          </cell>
          <cell r="AF125">
            <v>1</v>
          </cell>
          <cell r="AG125" t="str">
            <v/>
          </cell>
          <cell r="AH125" t="str">
            <v>FR</v>
          </cell>
          <cell r="AI125" t="str">
            <v>Org Central</v>
          </cell>
          <cell r="AJ125" t="str">
            <v/>
          </cell>
          <cell r="AK125" t="str">
            <v/>
          </cell>
          <cell r="AL125" t="str">
            <v/>
          </cell>
          <cell r="AM125" t="str">
            <v/>
          </cell>
          <cell r="AN125" t="str">
            <v/>
          </cell>
          <cell r="AO125" t="str">
            <v/>
          </cell>
          <cell r="AP125" t="str">
            <v/>
          </cell>
          <cell r="AQ125" t="str">
            <v/>
          </cell>
          <cell r="AR125" t="str">
            <v/>
          </cell>
          <cell r="AS125" t="str">
            <v/>
          </cell>
          <cell r="AT125" t="str">
            <v/>
          </cell>
          <cell r="AU125" t="str">
            <v/>
          </cell>
          <cell r="AV125" t="str">
            <v>RINGWALD</v>
          </cell>
          <cell r="AW125">
            <v>2762</v>
          </cell>
          <cell r="BA125">
            <v>9999</v>
          </cell>
          <cell r="BB125" t="str">
            <v>SI</v>
          </cell>
          <cell r="BC125">
            <v>1</v>
          </cell>
          <cell r="BD125">
            <v>0</v>
          </cell>
        </row>
        <row r="126">
          <cell r="A126" t="str">
            <v>09992</v>
          </cell>
          <cell r="B126" t="str">
            <v>DE LAGE LANDEN FRANCE</v>
          </cell>
          <cell r="C126" t="str">
            <v>4. Autres (GEA hors CBD)</v>
          </cell>
          <cell r="D126">
            <v>201412</v>
          </cell>
          <cell r="E126">
            <v>5.9299999999999999E-2</v>
          </cell>
          <cell r="F126">
            <v>0.21129999999999999</v>
          </cell>
          <cell r="G126">
            <v>1.57291964767</v>
          </cell>
          <cell r="H126">
            <v>9.3274135106830997E-2</v>
          </cell>
          <cell r="I126">
            <v>0.33235792155267097</v>
          </cell>
          <cell r="O126">
            <v>537</v>
          </cell>
          <cell r="P126" t="str">
            <v>383092889</v>
          </cell>
          <cell r="Q126" t="str">
            <v>PM</v>
          </cell>
          <cell r="R126" t="str">
            <v>94A</v>
          </cell>
          <cell r="S126" t="str">
            <v>38</v>
          </cell>
          <cell r="T126" t="str">
            <v>Entreprise mère de société de financement</v>
          </cell>
          <cell r="U126" t="str">
            <v/>
          </cell>
          <cell r="V126" t="str">
            <v/>
          </cell>
          <cell r="W126" t="str">
            <v>006</v>
          </cell>
          <cell r="X126" t="str">
            <v>Inscription liste</v>
          </cell>
          <cell r="Y126">
            <v>1</v>
          </cell>
          <cell r="Z126" t="str">
            <v>CHANGEMENT DE CATEGORIE AGENT FINANCIER</v>
          </cell>
          <cell r="AA126" t="str">
            <v>NL</v>
          </cell>
          <cell r="AB126" t="str">
            <v> Pays-Bas</v>
          </cell>
          <cell r="AC126" t="str">
            <v>S. BANCAIRE ETRANGER EEE</v>
          </cell>
          <cell r="AD126">
            <v>223</v>
          </cell>
          <cell r="AE126" t="str">
            <v>GPE RABOBANK</v>
          </cell>
          <cell r="AF126">
            <v>1</v>
          </cell>
          <cell r="AG126" t="str">
            <v>93350</v>
          </cell>
          <cell r="AH126" t="str">
            <v>FR</v>
          </cell>
          <cell r="AI126" t="str">
            <v/>
          </cell>
          <cell r="AJ126" t="str">
            <v/>
          </cell>
          <cell r="AK126" t="str">
            <v/>
          </cell>
          <cell r="AL126" t="str">
            <v/>
          </cell>
          <cell r="AM126" t="str">
            <v/>
          </cell>
          <cell r="AN126" t="str">
            <v/>
          </cell>
          <cell r="AO126" t="str">
            <v/>
          </cell>
          <cell r="AP126" t="str">
            <v/>
          </cell>
          <cell r="AQ126" t="str">
            <v/>
          </cell>
          <cell r="AR126" t="str">
            <v/>
          </cell>
          <cell r="AS126" t="str">
            <v/>
          </cell>
          <cell r="AT126" t="str">
            <v/>
          </cell>
          <cell r="AU126" t="str">
            <v/>
          </cell>
          <cell r="AV126" t="str">
            <v>JEOL</v>
          </cell>
          <cell r="BA126">
            <v>9999</v>
          </cell>
          <cell r="BB126" t="str">
            <v>NON-MSU</v>
          </cell>
          <cell r="BC126">
            <v>0</v>
          </cell>
          <cell r="BD126">
            <v>0</v>
          </cell>
        </row>
        <row r="127">
          <cell r="A127" t="str">
            <v>10107</v>
          </cell>
          <cell r="B127" t="str">
            <v>BRED-BANQUE POPULAIRE</v>
          </cell>
          <cell r="C127" t="str">
            <v>3. Autres (GEA CBD)</v>
          </cell>
          <cell r="D127">
            <v>201412</v>
          </cell>
          <cell r="E127">
            <v>9.8035087344379601E-2</v>
          </cell>
          <cell r="F127">
            <v>0.15301570481401999</v>
          </cell>
          <cell r="G127">
            <v>10.718342774134001</v>
          </cell>
          <cell r="H127">
            <v>1.0507736700492267</v>
          </cell>
          <cell r="I127">
            <v>1.6400747740223725</v>
          </cell>
          <cell r="J127">
            <v>2.3622594830018401E-2</v>
          </cell>
          <cell r="K127">
            <v>0.43688657787909602</v>
          </cell>
          <cell r="L127">
            <v>19.560285664612799</v>
          </cell>
          <cell r="M127">
            <v>0.46206470301456537</v>
          </cell>
          <cell r="N127">
            <v>8.5456262663502258</v>
          </cell>
          <cell r="O127">
            <v>2129</v>
          </cell>
          <cell r="P127" t="str">
            <v>552091795</v>
          </cell>
          <cell r="Q127" t="str">
            <v>PM</v>
          </cell>
          <cell r="R127" t="str">
            <v>202</v>
          </cell>
          <cell r="S127" t="str">
            <v>01</v>
          </cell>
          <cell r="T127" t="str">
            <v>Etablissement de crédit</v>
          </cell>
          <cell r="U127" t="str">
            <v>201</v>
          </cell>
          <cell r="V127" t="str">
            <v>Banque mutualiste ou coopérative</v>
          </cell>
          <cell r="W127" t="str">
            <v>001</v>
          </cell>
          <cell r="X127" t="str">
            <v>Agrément ACPR</v>
          </cell>
          <cell r="Y127">
            <v>6</v>
          </cell>
          <cell r="Z127" t="str">
            <v>NOUVEL ETABLISSEMENT</v>
          </cell>
          <cell r="AA127" t="str">
            <v>FR</v>
          </cell>
          <cell r="AB127" t="str">
            <v> France</v>
          </cell>
          <cell r="AC127" t="str">
            <v>S. BANCAIRE MUTUALISTE ET AUTRES RESEAUX</v>
          </cell>
          <cell r="AD127">
            <v>1163</v>
          </cell>
          <cell r="AE127" t="str">
            <v>GPE BPCE</v>
          </cell>
          <cell r="AF127">
            <v>0</v>
          </cell>
          <cell r="AG127" t="str">
            <v>75012</v>
          </cell>
          <cell r="AH127" t="str">
            <v>FR</v>
          </cell>
          <cell r="AI127" t="str">
            <v/>
          </cell>
          <cell r="AJ127" t="str">
            <v/>
          </cell>
          <cell r="AK127" t="str">
            <v>EC</v>
          </cell>
          <cell r="AL127" t="str">
            <v>Bq mut</v>
          </cell>
          <cell r="AM127" t="str">
            <v>PERSONNE_MORALE_SOCIETE</v>
          </cell>
          <cell r="AN127" t="str">
            <v>BPCE</v>
          </cell>
          <cell r="AO127" t="str">
            <v>Groupes mutualistes</v>
          </cell>
          <cell r="AP127" t="str">
            <v/>
          </cell>
          <cell r="AQ127" t="str">
            <v/>
          </cell>
          <cell r="AR127" t="str">
            <v>FR</v>
          </cell>
          <cell r="AS127" t="str">
            <v>FRANCE</v>
          </cell>
          <cell r="AT127" t="str">
            <v/>
          </cell>
          <cell r="AU127" t="str">
            <v/>
          </cell>
          <cell r="AV127" t="str">
            <v>LACAMPAGNE</v>
          </cell>
          <cell r="AW127">
            <v>2762</v>
          </cell>
          <cell r="AX127">
            <v>51.355527424999998</v>
          </cell>
          <cell r="AY127">
            <v>12.364550409</v>
          </cell>
          <cell r="AZ127">
            <v>27.186823627999999</v>
          </cell>
          <cell r="BA127">
            <v>26</v>
          </cell>
          <cell r="BB127" t="str">
            <v>SI</v>
          </cell>
          <cell r="BC127">
            <v>0</v>
          </cell>
          <cell r="BD127">
            <v>1</v>
          </cell>
        </row>
        <row r="128">
          <cell r="A128" t="str">
            <v>10206</v>
          </cell>
          <cell r="B128" t="str">
            <v>CRCAM DU NORD EST</v>
          </cell>
          <cell r="C128" t="str">
            <v>3. Autres (GEA CBD)</v>
          </cell>
          <cell r="D128">
            <v>201412</v>
          </cell>
          <cell r="E128">
            <v>3.78E-2</v>
          </cell>
          <cell r="F128">
            <v>0.16839999999999999</v>
          </cell>
          <cell r="G128">
            <v>11.494349</v>
          </cell>
          <cell r="H128">
            <v>0.43448639220000002</v>
          </cell>
          <cell r="I128">
            <v>1.9356483715999999</v>
          </cell>
          <cell r="J128">
            <v>1.7500000000000002E-2</v>
          </cell>
          <cell r="K128">
            <v>0.45</v>
          </cell>
          <cell r="L128">
            <v>4.7519080000000002</v>
          </cell>
          <cell r="M128">
            <v>8.3158390000000013E-2</v>
          </cell>
          <cell r="N128">
            <v>2.1383586000000001</v>
          </cell>
          <cell r="O128">
            <v>2267</v>
          </cell>
          <cell r="P128" t="str">
            <v>394157085</v>
          </cell>
          <cell r="Q128" t="str">
            <v>PM</v>
          </cell>
          <cell r="R128" t="str">
            <v>210</v>
          </cell>
          <cell r="S128" t="str">
            <v>01</v>
          </cell>
          <cell r="T128" t="str">
            <v>Etablissement de crédit</v>
          </cell>
          <cell r="U128" t="str">
            <v>201</v>
          </cell>
          <cell r="V128" t="str">
            <v>Banque mutualiste ou coopérative</v>
          </cell>
          <cell r="W128" t="str">
            <v>001</v>
          </cell>
          <cell r="X128" t="str">
            <v>Agrément ACPR</v>
          </cell>
          <cell r="Y128">
            <v>8</v>
          </cell>
          <cell r="Z128" t="str">
            <v>RESTRUCTURATION AVEC REPRISE DE CIB</v>
          </cell>
          <cell r="AA128" t="str">
            <v>FR</v>
          </cell>
          <cell r="AB128" t="str">
            <v> France</v>
          </cell>
          <cell r="AC128" t="str">
            <v>S. BANCAIRE MUTUALISTE ET AUTRES RESEAUX</v>
          </cell>
          <cell r="AD128">
            <v>27</v>
          </cell>
          <cell r="AE128" t="str">
            <v>GPE CREDIT AGRICOLE</v>
          </cell>
          <cell r="AF128">
            <v>0</v>
          </cell>
          <cell r="AG128" t="str">
            <v>51100</v>
          </cell>
          <cell r="AH128" t="str">
            <v>FR</v>
          </cell>
          <cell r="AI128" t="str">
            <v/>
          </cell>
          <cell r="AJ128" t="str">
            <v/>
          </cell>
          <cell r="AK128" t="str">
            <v>EC</v>
          </cell>
          <cell r="AL128" t="str">
            <v>Bq mut</v>
          </cell>
          <cell r="AM128" t="str">
            <v>PERSONNE_MORALE_SOCIETE</v>
          </cell>
          <cell r="AN128" t="str">
            <v>CREDIT AGRICOLE</v>
          </cell>
          <cell r="AO128" t="str">
            <v>Groupes mutualistes</v>
          </cell>
          <cell r="AP128" t="str">
            <v/>
          </cell>
          <cell r="AQ128" t="str">
            <v/>
          </cell>
          <cell r="AR128" t="str">
            <v>FR</v>
          </cell>
          <cell r="AS128" t="str">
            <v>FRANCE</v>
          </cell>
          <cell r="AT128" t="str">
            <v/>
          </cell>
          <cell r="AU128" t="str">
            <v/>
          </cell>
          <cell r="AV128" t="str">
            <v>BALLABRIGA</v>
          </cell>
          <cell r="AW128">
            <v>2761</v>
          </cell>
          <cell r="AX128">
            <v>20.492980053</v>
          </cell>
          <cell r="AY128">
            <v>14.718880715999999</v>
          </cell>
          <cell r="AZ128">
            <v>7.393376849</v>
          </cell>
          <cell r="BA128">
            <v>61</v>
          </cell>
          <cell r="BB128" t="str">
            <v>SI</v>
          </cell>
          <cell r="BC128">
            <v>0</v>
          </cell>
          <cell r="BD128">
            <v>0</v>
          </cell>
        </row>
        <row r="129">
          <cell r="A129" t="str">
            <v>10207</v>
          </cell>
          <cell r="B129" t="str">
            <v>BANQUE POPULAIRE RIVES DE PARIS</v>
          </cell>
          <cell r="C129" t="str">
            <v>3. Autres (GEA CBD)</v>
          </cell>
          <cell r="D129">
            <v>201412</v>
          </cell>
          <cell r="E129">
            <v>5.5455119135092899E-2</v>
          </cell>
          <cell r="F129">
            <v>0.136639754008858</v>
          </cell>
          <cell r="G129">
            <v>10.671292353</v>
          </cell>
          <cell r="H129">
            <v>0.59177778876102083</v>
          </cell>
          <cell r="I129">
            <v>1.4581227620705275</v>
          </cell>
          <cell r="J129">
            <v>5.2932760111052198E-2</v>
          </cell>
          <cell r="K129">
            <v>0.43509501211430701</v>
          </cell>
          <cell r="L129">
            <v>3.859058718</v>
          </cell>
          <cell r="M129">
            <v>0.20427062937435864</v>
          </cell>
          <cell r="N129">
            <v>1.6790571996580321</v>
          </cell>
          <cell r="O129">
            <v>2273</v>
          </cell>
          <cell r="P129" t="str">
            <v>552002313</v>
          </cell>
          <cell r="Q129" t="str">
            <v>PM</v>
          </cell>
          <cell r="R129" t="str">
            <v>202</v>
          </cell>
          <cell r="S129" t="str">
            <v>01</v>
          </cell>
          <cell r="T129" t="str">
            <v>Etablissement de crédit</v>
          </cell>
          <cell r="U129" t="str">
            <v>201</v>
          </cell>
          <cell r="V129" t="str">
            <v>Banque mutualiste ou coopérative</v>
          </cell>
          <cell r="W129" t="str">
            <v>001</v>
          </cell>
          <cell r="X129" t="str">
            <v>Agrément ACPR</v>
          </cell>
          <cell r="Y129">
            <v>6</v>
          </cell>
          <cell r="Z129" t="str">
            <v>NOUVEL ETABLISSEMENT</v>
          </cell>
          <cell r="AA129" t="str">
            <v>FR</v>
          </cell>
          <cell r="AB129" t="str">
            <v> France</v>
          </cell>
          <cell r="AC129" t="str">
            <v>S. BANCAIRE MUTUALISTE ET AUTRES RESEAUX</v>
          </cell>
          <cell r="AD129">
            <v>1163</v>
          </cell>
          <cell r="AE129" t="str">
            <v>GPE BPCE</v>
          </cell>
          <cell r="AF129">
            <v>0</v>
          </cell>
          <cell r="AG129" t="str">
            <v>75013</v>
          </cell>
          <cell r="AH129" t="str">
            <v>FR</v>
          </cell>
          <cell r="AI129" t="str">
            <v/>
          </cell>
          <cell r="AJ129" t="str">
            <v/>
          </cell>
          <cell r="AK129" t="str">
            <v>EC</v>
          </cell>
          <cell r="AL129" t="str">
            <v>Bq mut</v>
          </cell>
          <cell r="AM129" t="str">
            <v>PERSONNE_MORALE_SOCIETE</v>
          </cell>
          <cell r="AN129" t="str">
            <v>BPCE</v>
          </cell>
          <cell r="AO129" t="str">
            <v>Groupes mutualistes</v>
          </cell>
          <cell r="AP129" t="str">
            <v/>
          </cell>
          <cell r="AQ129" t="str">
            <v/>
          </cell>
          <cell r="AR129" t="str">
            <v>FR</v>
          </cell>
          <cell r="AS129" t="str">
            <v>FRANCE</v>
          </cell>
          <cell r="AT129" t="str">
            <v/>
          </cell>
          <cell r="AU129" t="str">
            <v/>
          </cell>
          <cell r="AV129" t="str">
            <v>CISSOKHO-COULIBALY</v>
          </cell>
          <cell r="AW129">
            <v>2762</v>
          </cell>
          <cell r="AX129">
            <v>20.265486677999998</v>
          </cell>
          <cell r="AY129">
            <v>11.531718956000001</v>
          </cell>
          <cell r="AZ129">
            <v>14.896604003</v>
          </cell>
          <cell r="BA129">
            <v>62</v>
          </cell>
          <cell r="BB129" t="str">
            <v>SI</v>
          </cell>
          <cell r="BC129">
            <v>0</v>
          </cell>
          <cell r="BD129">
            <v>1</v>
          </cell>
        </row>
        <row r="130">
          <cell r="A130" t="str">
            <v>10278</v>
          </cell>
          <cell r="B130" t="str">
            <v>CAISSE FEDERALE DE CREDIT MUTUEL</v>
          </cell>
          <cell r="C130" t="str">
            <v>3. Autres (GEA CBD)</v>
          </cell>
          <cell r="D130">
            <v>201412</v>
          </cell>
          <cell r="E130">
            <v>3.9100000000000003E-2</v>
          </cell>
          <cell r="F130">
            <v>0.1653</v>
          </cell>
          <cell r="G130">
            <v>337.83844517837002</v>
          </cell>
          <cell r="H130">
            <v>13.209483206474269</v>
          </cell>
          <cell r="I130">
            <v>55.844694987984568</v>
          </cell>
          <cell r="L130">
            <v>6.6355850595699994</v>
          </cell>
          <cell r="O130">
            <v>2422</v>
          </cell>
          <cell r="P130" t="str">
            <v>588505354</v>
          </cell>
          <cell r="Q130" t="str">
            <v>PM</v>
          </cell>
          <cell r="R130" t="str">
            <v>240</v>
          </cell>
          <cell r="S130" t="str">
            <v>01</v>
          </cell>
          <cell r="T130" t="str">
            <v>Etablissement de crédit</v>
          </cell>
          <cell r="U130" t="str">
            <v>201</v>
          </cell>
          <cell r="V130" t="str">
            <v>Banque mutualiste ou coopérative</v>
          </cell>
          <cell r="W130" t="str">
            <v>001</v>
          </cell>
          <cell r="X130" t="str">
            <v>Agrément ACPR</v>
          </cell>
          <cell r="Y130">
            <v>6</v>
          </cell>
          <cell r="Z130" t="str">
            <v>NOUVEL ETABLISSEMENT</v>
          </cell>
          <cell r="AA130" t="str">
            <v>FR</v>
          </cell>
          <cell r="AB130" t="str">
            <v> France</v>
          </cell>
          <cell r="AC130" t="str">
            <v>S. BANCAIRE MUTUALISTE ET AUTRES RESEAUX</v>
          </cell>
          <cell r="AD130">
            <v>29</v>
          </cell>
          <cell r="AE130" t="str">
            <v>GPE CREDIT MUTUEL</v>
          </cell>
          <cell r="AF130">
            <v>0</v>
          </cell>
          <cell r="AG130" t="str">
            <v>67000</v>
          </cell>
          <cell r="AH130" t="str">
            <v>FR</v>
          </cell>
          <cell r="AI130" t="str">
            <v/>
          </cell>
          <cell r="AJ130" t="str">
            <v/>
          </cell>
          <cell r="AK130" t="str">
            <v>EC</v>
          </cell>
          <cell r="AL130" t="str">
            <v>Bq mut</v>
          </cell>
          <cell r="AM130" t="str">
            <v>PERSONNE_MORALE_SOCIETE</v>
          </cell>
          <cell r="AN130" t="str">
            <v>CREDIT MUTUEL</v>
          </cell>
          <cell r="AO130" t="str">
            <v>Groupes mutualistes</v>
          </cell>
          <cell r="AP130" t="str">
            <v/>
          </cell>
          <cell r="AQ130" t="str">
            <v/>
          </cell>
          <cell r="AR130" t="str">
            <v>FR</v>
          </cell>
          <cell r="AS130" t="str">
            <v>FRANCE</v>
          </cell>
          <cell r="AT130" t="str">
            <v/>
          </cell>
          <cell r="AU130" t="str">
            <v/>
          </cell>
          <cell r="AV130" t="str">
            <v>NICAISE-GASTINEAU</v>
          </cell>
          <cell r="AW130">
            <v>2763</v>
          </cell>
          <cell r="AX130">
            <v>155.83486382499999</v>
          </cell>
          <cell r="AY130">
            <v>113.48111222499999</v>
          </cell>
          <cell r="AZ130">
            <v>93.655929549999996</v>
          </cell>
          <cell r="BA130">
            <v>16</v>
          </cell>
          <cell r="BB130" t="str">
            <v>SI</v>
          </cell>
          <cell r="BC130">
            <v>0</v>
          </cell>
          <cell r="BD130">
            <v>0</v>
          </cell>
        </row>
        <row r="131">
          <cell r="A131" t="str">
            <v>10807</v>
          </cell>
          <cell r="B131" t="str">
            <v>BANQUE POPULAIRE BOURGOGNE FRANCHE-COMTE</v>
          </cell>
          <cell r="C131" t="str">
            <v>3. Autres (GEA CBD)</v>
          </cell>
          <cell r="D131">
            <v>201412</v>
          </cell>
          <cell r="E131">
            <v>7.9793717265959102E-2</v>
          </cell>
          <cell r="F131">
            <v>0.147099660617241</v>
          </cell>
          <cell r="G131">
            <v>7.7191980199999994</v>
          </cell>
          <cell r="H131">
            <v>0.61594350432783129</v>
          </cell>
          <cell r="I131">
            <v>1.1354914089792787</v>
          </cell>
          <cell r="J131">
            <v>4.0972578499871799E-2</v>
          </cell>
          <cell r="K131">
            <v>0.44156421382705002</v>
          </cell>
          <cell r="L131">
            <v>2.551963201</v>
          </cell>
          <cell r="M131">
            <v>0.10456051258175661</v>
          </cell>
          <cell r="N131">
            <v>1.1268556245651271</v>
          </cell>
          <cell r="O131">
            <v>3226</v>
          </cell>
          <cell r="P131" t="str">
            <v>542820352</v>
          </cell>
          <cell r="Q131" t="str">
            <v>PM</v>
          </cell>
          <cell r="R131" t="str">
            <v>202</v>
          </cell>
          <cell r="S131" t="str">
            <v>01</v>
          </cell>
          <cell r="T131" t="str">
            <v>Etablissement de crédit</v>
          </cell>
          <cell r="U131" t="str">
            <v>201</v>
          </cell>
          <cell r="V131" t="str">
            <v>Banque mutualiste ou coopérative</v>
          </cell>
          <cell r="W131" t="str">
            <v>001</v>
          </cell>
          <cell r="X131" t="str">
            <v>Agrément ACPR</v>
          </cell>
          <cell r="Y131">
            <v>6</v>
          </cell>
          <cell r="Z131" t="str">
            <v>NOUVEL ETABLISSEMENT</v>
          </cell>
          <cell r="AA131" t="str">
            <v>FR</v>
          </cell>
          <cell r="AB131" t="str">
            <v> France</v>
          </cell>
          <cell r="AC131" t="str">
            <v>S. BANCAIRE MUTUALISTE ET AUTRES RESEAUX</v>
          </cell>
          <cell r="AD131">
            <v>1163</v>
          </cell>
          <cell r="AE131" t="str">
            <v>GPE BPCE</v>
          </cell>
          <cell r="AF131">
            <v>0</v>
          </cell>
          <cell r="AG131" t="str">
            <v>21000</v>
          </cell>
          <cell r="AH131" t="str">
            <v>FR</v>
          </cell>
          <cell r="AI131" t="str">
            <v/>
          </cell>
          <cell r="AJ131" t="str">
            <v/>
          </cell>
          <cell r="AK131" t="str">
            <v>EC</v>
          </cell>
          <cell r="AL131" t="str">
            <v>Bq mut</v>
          </cell>
          <cell r="AM131" t="str">
            <v>PERSONNE_MORALE_SOCIETE</v>
          </cell>
          <cell r="AN131" t="str">
            <v>BPCE</v>
          </cell>
          <cell r="AO131" t="str">
            <v>Groupes mutualistes</v>
          </cell>
          <cell r="AP131" t="str">
            <v/>
          </cell>
          <cell r="AQ131" t="str">
            <v/>
          </cell>
          <cell r="AR131" t="str">
            <v>FR</v>
          </cell>
          <cell r="AS131" t="str">
            <v>FRANCE</v>
          </cell>
          <cell r="AT131" t="str">
            <v/>
          </cell>
          <cell r="AU131" t="str">
            <v/>
          </cell>
          <cell r="AV131" t="str">
            <v>JEQUIER</v>
          </cell>
          <cell r="AW131">
            <v>2762</v>
          </cell>
          <cell r="AX131">
            <v>12.753974485999999</v>
          </cell>
          <cell r="AY131">
            <v>7.9736230949999998</v>
          </cell>
          <cell r="AZ131">
            <v>8.4757072320000013</v>
          </cell>
          <cell r="BA131">
            <v>99</v>
          </cell>
          <cell r="BB131" t="str">
            <v>SI</v>
          </cell>
          <cell r="BC131">
            <v>0</v>
          </cell>
          <cell r="BD131">
            <v>1</v>
          </cell>
        </row>
        <row r="132">
          <cell r="A132" t="str">
            <v>10907</v>
          </cell>
          <cell r="B132" t="str">
            <v>BANQUE POP AQUITAINE CENTRE ATLANTIQUE</v>
          </cell>
          <cell r="C132" t="str">
            <v>3. Autres (GEA CBD)</v>
          </cell>
          <cell r="D132">
            <v>201412</v>
          </cell>
          <cell r="E132">
            <v>7.5715018408148899E-2</v>
          </cell>
          <cell r="F132">
            <v>0.14500751605088</v>
          </cell>
          <cell r="G132">
            <v>9.8351320340000008</v>
          </cell>
          <cell r="H132">
            <v>0.74466720300088496</v>
          </cell>
          <cell r="I132">
            <v>1.4261680662827791</v>
          </cell>
          <cell r="J132">
            <v>6.89921180000891E-2</v>
          </cell>
          <cell r="K132">
            <v>0.43831125975881502</v>
          </cell>
          <cell r="L132">
            <v>2.3901333220000001</v>
          </cell>
          <cell r="M132">
            <v>0.16490036018736895</v>
          </cell>
          <cell r="N132">
            <v>1.0476223473573414</v>
          </cell>
          <cell r="O132">
            <v>8554</v>
          </cell>
          <cell r="P132" t="str">
            <v>755501590</v>
          </cell>
          <cell r="Q132" t="str">
            <v>PM</v>
          </cell>
          <cell r="R132" t="str">
            <v>202</v>
          </cell>
          <cell r="S132" t="str">
            <v>01</v>
          </cell>
          <cell r="T132" t="str">
            <v>Etablissement de crédit</v>
          </cell>
          <cell r="U132" t="str">
            <v>201</v>
          </cell>
          <cell r="V132" t="str">
            <v>Banque mutualiste ou coopérative</v>
          </cell>
          <cell r="W132" t="str">
            <v>001</v>
          </cell>
          <cell r="X132" t="str">
            <v>Agrément ACPR</v>
          </cell>
          <cell r="Y132">
            <v>6</v>
          </cell>
          <cell r="Z132" t="str">
            <v>NOUVEL ETABLISSEMENT</v>
          </cell>
          <cell r="AA132" t="str">
            <v>FR</v>
          </cell>
          <cell r="AB132" t="str">
            <v> France</v>
          </cell>
          <cell r="AC132" t="str">
            <v>S. BANCAIRE MUTUALISTE ET AUTRES RESEAUX</v>
          </cell>
          <cell r="AD132">
            <v>1163</v>
          </cell>
          <cell r="AE132" t="str">
            <v>GPE BPCE</v>
          </cell>
          <cell r="AF132">
            <v>0</v>
          </cell>
          <cell r="AG132" t="str">
            <v>33100</v>
          </cell>
          <cell r="AH132" t="str">
            <v>FR</v>
          </cell>
          <cell r="AI132" t="str">
            <v/>
          </cell>
          <cell r="AJ132" t="str">
            <v/>
          </cell>
          <cell r="AK132" t="str">
            <v>EC</v>
          </cell>
          <cell r="AL132" t="str">
            <v>Bq mut</v>
          </cell>
          <cell r="AM132" t="str">
            <v>PERSONNE_MORALE_SOCIETE</v>
          </cell>
          <cell r="AN132" t="str">
            <v>BPCE</v>
          </cell>
          <cell r="AO132" t="str">
            <v>Groupes mutualistes</v>
          </cell>
          <cell r="AP132" t="str">
            <v/>
          </cell>
          <cell r="AQ132" t="str">
            <v/>
          </cell>
          <cell r="AR132" t="str">
            <v>FR</v>
          </cell>
          <cell r="AS132" t="str">
            <v>FRANCE</v>
          </cell>
          <cell r="AT132" t="str">
            <v/>
          </cell>
          <cell r="AU132" t="str">
            <v/>
          </cell>
          <cell r="AV132" t="str">
            <v>BODIAN</v>
          </cell>
          <cell r="AW132">
            <v>2762</v>
          </cell>
          <cell r="AX132">
            <v>14.014136731000001</v>
          </cell>
          <cell r="AY132">
            <v>9.8353622070000011</v>
          </cell>
          <cell r="AZ132">
            <v>9.0434149890000004</v>
          </cell>
          <cell r="BA132">
            <v>90</v>
          </cell>
          <cell r="BB132" t="str">
            <v>SI</v>
          </cell>
          <cell r="BC132">
            <v>0</v>
          </cell>
          <cell r="BD132">
            <v>1</v>
          </cell>
        </row>
        <row r="133">
          <cell r="A133" t="str">
            <v>11006</v>
          </cell>
          <cell r="B133" t="str">
            <v>CRCAM DE CHAMPAGNE-BOURGOGNE</v>
          </cell>
          <cell r="C133" t="str">
            <v>3. Autres (GEA CBD)</v>
          </cell>
          <cell r="D133">
            <v>201412</v>
          </cell>
          <cell r="E133">
            <v>5.0900000000000001E-2</v>
          </cell>
          <cell r="F133">
            <v>0.16700000000000001</v>
          </cell>
          <cell r="G133">
            <v>8.0006050000000002</v>
          </cell>
          <cell r="H133">
            <v>0.40723079449999999</v>
          </cell>
          <cell r="I133">
            <v>1.3361010350000002</v>
          </cell>
          <cell r="J133">
            <v>2.5700000000000001E-2</v>
          </cell>
          <cell r="K133">
            <v>0.45</v>
          </cell>
          <cell r="L133">
            <v>2.7416839999999998</v>
          </cell>
          <cell r="M133">
            <v>7.0461278799999999E-2</v>
          </cell>
          <cell r="N133">
            <v>1.2337578</v>
          </cell>
          <cell r="O133">
            <v>1312</v>
          </cell>
          <cell r="P133" t="str">
            <v>775718216</v>
          </cell>
          <cell r="Q133" t="str">
            <v>PM</v>
          </cell>
          <cell r="R133" t="str">
            <v>210</v>
          </cell>
          <cell r="S133" t="str">
            <v>01</v>
          </cell>
          <cell r="T133" t="str">
            <v>Etablissement de crédit</v>
          </cell>
          <cell r="U133" t="str">
            <v>201</v>
          </cell>
          <cell r="V133" t="str">
            <v>Banque mutualiste ou coopérative</v>
          </cell>
          <cell r="W133" t="str">
            <v>001</v>
          </cell>
          <cell r="X133" t="str">
            <v>Agrément ACPR</v>
          </cell>
          <cell r="Y133">
            <v>6</v>
          </cell>
          <cell r="Z133" t="str">
            <v>NOUVEL ETABLISSEMENT</v>
          </cell>
          <cell r="AA133" t="str">
            <v>FR</v>
          </cell>
          <cell r="AB133" t="str">
            <v> France</v>
          </cell>
          <cell r="AC133" t="str">
            <v>S. BANCAIRE MUTUALISTE ET AUTRES RESEAUX</v>
          </cell>
          <cell r="AD133">
            <v>27</v>
          </cell>
          <cell r="AE133" t="str">
            <v>GPE CREDIT AGRICOLE</v>
          </cell>
          <cell r="AF133">
            <v>0</v>
          </cell>
          <cell r="AG133" t="str">
            <v>10000</v>
          </cell>
          <cell r="AH133" t="str">
            <v>FR</v>
          </cell>
          <cell r="AI133" t="str">
            <v/>
          </cell>
          <cell r="AJ133" t="str">
            <v/>
          </cell>
          <cell r="AK133" t="str">
            <v>EC</v>
          </cell>
          <cell r="AL133" t="str">
            <v>Bq mut</v>
          </cell>
          <cell r="AM133" t="str">
            <v>PERSONNE_MORALE_SOCIETE</v>
          </cell>
          <cell r="AN133" t="str">
            <v>CREDIT AGRICOLE</v>
          </cell>
          <cell r="AO133" t="str">
            <v>Groupes mutualistes</v>
          </cell>
          <cell r="AP133" t="str">
            <v/>
          </cell>
          <cell r="AQ133" t="str">
            <v/>
          </cell>
          <cell r="AR133" t="str">
            <v>FR</v>
          </cell>
          <cell r="AS133" t="str">
            <v>FRANCE</v>
          </cell>
          <cell r="AT133" t="str">
            <v/>
          </cell>
          <cell r="AU133" t="str">
            <v/>
          </cell>
          <cell r="AV133" t="str">
            <v>PIGEON</v>
          </cell>
          <cell r="AW133">
            <v>2761</v>
          </cell>
          <cell r="AX133">
            <v>12.635367879</v>
          </cell>
          <cell r="AY133">
            <v>9.4596775429999997</v>
          </cell>
          <cell r="AZ133">
            <v>3.887633643</v>
          </cell>
          <cell r="BA133">
            <v>101</v>
          </cell>
          <cell r="BB133" t="str">
            <v>SI</v>
          </cell>
          <cell r="BC133">
            <v>0</v>
          </cell>
          <cell r="BD133">
            <v>0</v>
          </cell>
        </row>
        <row r="134">
          <cell r="A134" t="str">
            <v>11188</v>
          </cell>
          <cell r="B134" t="str">
            <v>RCI BANQUE</v>
          </cell>
          <cell r="C134" t="str">
            <v>2. CBD</v>
          </cell>
          <cell r="D134">
            <v>201412</v>
          </cell>
          <cell r="E134">
            <v>5.7500000000000002E-2</v>
          </cell>
          <cell r="F134">
            <v>0.33119999999999999</v>
          </cell>
          <cell r="G134">
            <v>22.428221993000001</v>
          </cell>
          <cell r="H134">
            <v>1.2896227645975</v>
          </cell>
          <cell r="I134">
            <v>7.4282271240815998</v>
          </cell>
          <cell r="J134">
            <v>1.4500000000000001E-2</v>
          </cell>
          <cell r="K134">
            <v>0</v>
          </cell>
          <cell r="L134">
            <v>0.26025353200000001</v>
          </cell>
          <cell r="M134">
            <v>3.7736762140000001E-3</v>
          </cell>
          <cell r="N134">
            <v>0</v>
          </cell>
          <cell r="O134">
            <v>3966</v>
          </cell>
          <cell r="P134" t="str">
            <v>306523358</v>
          </cell>
          <cell r="Q134" t="str">
            <v>PM</v>
          </cell>
          <cell r="R134" t="str">
            <v>102</v>
          </cell>
          <cell r="S134" t="str">
            <v>01</v>
          </cell>
          <cell r="T134" t="str">
            <v>Etablissement de crédit</v>
          </cell>
          <cell r="U134" t="str">
            <v>200</v>
          </cell>
          <cell r="V134" t="str">
            <v>Banque</v>
          </cell>
          <cell r="W134" t="str">
            <v>001</v>
          </cell>
          <cell r="X134" t="str">
            <v>Agrément ACPR</v>
          </cell>
          <cell r="Y134">
            <v>6</v>
          </cell>
          <cell r="Z134" t="str">
            <v>NOUVEL ETABLISSEMENT</v>
          </cell>
          <cell r="AA134" t="str">
            <v>FR</v>
          </cell>
          <cell r="AB134" t="str">
            <v> France</v>
          </cell>
          <cell r="AC134" t="str">
            <v>S. INDUSTRIEL PRIVE</v>
          </cell>
          <cell r="AD134">
            <v>52</v>
          </cell>
          <cell r="AE134" t="str">
            <v>GPE RENAULT</v>
          </cell>
          <cell r="AF134">
            <v>1</v>
          </cell>
          <cell r="AG134" t="str">
            <v>93160</v>
          </cell>
          <cell r="AH134" t="str">
            <v>FR</v>
          </cell>
          <cell r="AI134" t="str">
            <v/>
          </cell>
          <cell r="AJ134" t="str">
            <v/>
          </cell>
          <cell r="AK134" t="str">
            <v>EC</v>
          </cell>
          <cell r="AL134" t="str">
            <v>Banque</v>
          </cell>
          <cell r="AM134" t="str">
            <v>PERSONNE_MORALE_SOCIETE</v>
          </cell>
          <cell r="AN134" t="str">
            <v>RENAULT</v>
          </cell>
          <cell r="AO134" t="str">
            <v>Industrie, commerce, services, BTP, groupes professionnels</v>
          </cell>
          <cell r="AP134" t="str">
            <v/>
          </cell>
          <cell r="AQ134" t="str">
            <v/>
          </cell>
          <cell r="AR134" t="str">
            <v>FR</v>
          </cell>
          <cell r="AS134" t="str">
            <v>FRANCE</v>
          </cell>
          <cell r="AT134" t="str">
            <v/>
          </cell>
          <cell r="AU134" t="str">
            <v/>
          </cell>
          <cell r="AV134" t="str">
            <v>ABADIE</v>
          </cell>
          <cell r="AW134">
            <v>2764</v>
          </cell>
          <cell r="AX134">
            <v>31.495888453999999</v>
          </cell>
          <cell r="AY134">
            <v>9.7654257789999992</v>
          </cell>
          <cell r="AZ134">
            <v>11.393775293999999</v>
          </cell>
          <cell r="BA134">
            <v>39</v>
          </cell>
          <cell r="BB134" t="str">
            <v>SI</v>
          </cell>
          <cell r="BC134">
            <v>0</v>
          </cell>
          <cell r="BD134">
            <v>1</v>
          </cell>
        </row>
        <row r="135">
          <cell r="A135" t="str">
            <v>11206</v>
          </cell>
          <cell r="B135" t="str">
            <v>CRCAM NORD MIDI-PYRENEES</v>
          </cell>
          <cell r="C135" t="str">
            <v>3. Autres (GEA CBD)</v>
          </cell>
          <cell r="D135">
            <v>201412</v>
          </cell>
          <cell r="E135">
            <v>4.7500000000000001E-2</v>
          </cell>
          <cell r="F135">
            <v>0.1764</v>
          </cell>
          <cell r="G135">
            <v>8.5534169999999996</v>
          </cell>
          <cell r="H135">
            <v>0.40628730749999997</v>
          </cell>
          <cell r="I135">
            <v>1.5088227587999998</v>
          </cell>
          <cell r="J135">
            <v>3.32E-2</v>
          </cell>
          <cell r="K135">
            <v>0.45</v>
          </cell>
          <cell r="L135">
            <v>3.5829369999999998</v>
          </cell>
          <cell r="M135">
            <v>0.11895350839999999</v>
          </cell>
          <cell r="N135">
            <v>1.6123216499999999</v>
          </cell>
          <cell r="O135">
            <v>4064</v>
          </cell>
          <cell r="P135" t="str">
            <v>444953830</v>
          </cell>
          <cell r="Q135" t="str">
            <v>PM</v>
          </cell>
          <cell r="R135" t="str">
            <v>210</v>
          </cell>
          <cell r="S135" t="str">
            <v>01</v>
          </cell>
          <cell r="T135" t="str">
            <v>Etablissement de crédit</v>
          </cell>
          <cell r="U135" t="str">
            <v>201</v>
          </cell>
          <cell r="V135" t="str">
            <v>Banque mutualiste ou coopérative</v>
          </cell>
          <cell r="W135" t="str">
            <v>001</v>
          </cell>
          <cell r="X135" t="str">
            <v>Agrément ACPR</v>
          </cell>
          <cell r="Y135">
            <v>8</v>
          </cell>
          <cell r="Z135" t="str">
            <v>RESTRUCTURATION AVEC REPRISE DE CIB</v>
          </cell>
          <cell r="AA135" t="str">
            <v>FR</v>
          </cell>
          <cell r="AB135" t="str">
            <v> France</v>
          </cell>
          <cell r="AC135" t="str">
            <v>S. BANCAIRE MUTUALISTE ET AUTRES RESEAUX</v>
          </cell>
          <cell r="AD135">
            <v>27</v>
          </cell>
          <cell r="AE135" t="str">
            <v>GPE CREDIT AGRICOLE</v>
          </cell>
          <cell r="AF135">
            <v>0</v>
          </cell>
          <cell r="AG135" t="str">
            <v>81000</v>
          </cell>
          <cell r="AH135" t="str">
            <v>FR</v>
          </cell>
          <cell r="AI135" t="str">
            <v/>
          </cell>
          <cell r="AJ135" t="str">
            <v/>
          </cell>
          <cell r="AK135" t="str">
            <v>EC</v>
          </cell>
          <cell r="AL135" t="str">
            <v>Bq mut</v>
          </cell>
          <cell r="AM135" t="str">
            <v>PERSONNE_MORALE_SOCIETE</v>
          </cell>
          <cell r="AN135" t="str">
            <v>CREDIT AGRICOLE</v>
          </cell>
          <cell r="AO135" t="str">
            <v>Groupes mutualistes</v>
          </cell>
          <cell r="AP135" t="str">
            <v/>
          </cell>
          <cell r="AQ135" t="str">
            <v/>
          </cell>
          <cell r="AR135" t="str">
            <v>FR</v>
          </cell>
          <cell r="AS135" t="str">
            <v>FRANCE</v>
          </cell>
          <cell r="AT135" t="str">
            <v/>
          </cell>
          <cell r="AU135" t="str">
            <v/>
          </cell>
          <cell r="AV135" t="str">
            <v>ESCOLAN</v>
          </cell>
          <cell r="AW135">
            <v>2787</v>
          </cell>
          <cell r="AX135">
            <v>14.586658422000001</v>
          </cell>
          <cell r="AY135">
            <v>10.711746951</v>
          </cell>
          <cell r="AZ135">
            <v>4.3253302529999997</v>
          </cell>
          <cell r="BA135">
            <v>87</v>
          </cell>
          <cell r="BB135" t="str">
            <v>SI</v>
          </cell>
          <cell r="BC135">
            <v>0</v>
          </cell>
          <cell r="BD135">
            <v>0</v>
          </cell>
        </row>
        <row r="136">
          <cell r="A136" t="str">
            <v>11306</v>
          </cell>
          <cell r="B136" t="str">
            <v>CRCAM D'ALPES PROVENCE</v>
          </cell>
          <cell r="C136" t="str">
            <v>3. Autres (GEA CBD)</v>
          </cell>
          <cell r="D136">
            <v>201412</v>
          </cell>
          <cell r="E136">
            <v>4.8500000000000001E-2</v>
          </cell>
          <cell r="F136">
            <v>0.18229999999999999</v>
          </cell>
          <cell r="G136">
            <v>10.787032999999999</v>
          </cell>
          <cell r="H136">
            <v>0.52317110049999993</v>
          </cell>
          <cell r="I136">
            <v>1.9664761158999997</v>
          </cell>
          <cell r="J136">
            <v>3.7400000000000003E-2</v>
          </cell>
          <cell r="K136">
            <v>0.43609999999999999</v>
          </cell>
          <cell r="L136">
            <v>2.0659939999999999</v>
          </cell>
          <cell r="M136">
            <v>7.7268175600000003E-2</v>
          </cell>
          <cell r="N136">
            <v>0.90097998339999996</v>
          </cell>
          <cell r="O136">
            <v>4210</v>
          </cell>
          <cell r="P136" t="str">
            <v>381976448</v>
          </cell>
          <cell r="Q136" t="str">
            <v>PM</v>
          </cell>
          <cell r="R136" t="str">
            <v>210</v>
          </cell>
          <cell r="S136" t="str">
            <v>01</v>
          </cell>
          <cell r="T136" t="str">
            <v>Etablissement de crédit</v>
          </cell>
          <cell r="U136" t="str">
            <v>201</v>
          </cell>
          <cell r="V136" t="str">
            <v>Banque mutualiste ou coopérative</v>
          </cell>
          <cell r="W136" t="str">
            <v>001</v>
          </cell>
          <cell r="X136" t="str">
            <v>Agrément ACPR</v>
          </cell>
          <cell r="Y136">
            <v>8</v>
          </cell>
          <cell r="Z136" t="str">
            <v>RESTRUCTURATION AVEC REPRISE DE CIB</v>
          </cell>
          <cell r="AA136" t="str">
            <v>FR</v>
          </cell>
          <cell r="AB136" t="str">
            <v> France</v>
          </cell>
          <cell r="AC136" t="str">
            <v>S. BANCAIRE MUTUALISTE ET AUTRES RESEAUX</v>
          </cell>
          <cell r="AD136">
            <v>27</v>
          </cell>
          <cell r="AE136" t="str">
            <v>GPE CREDIT AGRICOLE</v>
          </cell>
          <cell r="AF136">
            <v>0</v>
          </cell>
          <cell r="AG136" t="str">
            <v>13090</v>
          </cell>
          <cell r="AH136" t="str">
            <v>FR</v>
          </cell>
          <cell r="AI136" t="str">
            <v/>
          </cell>
          <cell r="AJ136" t="str">
            <v/>
          </cell>
          <cell r="AK136" t="str">
            <v>EC</v>
          </cell>
          <cell r="AL136" t="str">
            <v>Bq mut</v>
          </cell>
          <cell r="AM136" t="str">
            <v>PERSONNE_MORALE_SOCIETE</v>
          </cell>
          <cell r="AN136" t="str">
            <v>CREDIT AGRICOLE</v>
          </cell>
          <cell r="AO136" t="str">
            <v>Groupes mutualistes</v>
          </cell>
          <cell r="AP136" t="str">
            <v/>
          </cell>
          <cell r="AQ136" t="str">
            <v/>
          </cell>
          <cell r="AR136" t="str">
            <v>FR</v>
          </cell>
          <cell r="AS136" t="str">
            <v>FRANCE</v>
          </cell>
          <cell r="AT136" t="str">
            <v/>
          </cell>
          <cell r="AU136" t="str">
            <v/>
          </cell>
          <cell r="AV136" t="str">
            <v>MOISSINAC</v>
          </cell>
          <cell r="AW136">
            <v>2761</v>
          </cell>
          <cell r="AX136">
            <v>16.557489051000001</v>
          </cell>
          <cell r="AY136">
            <v>11.622799487</v>
          </cell>
          <cell r="AZ136">
            <v>4.9598666470000001</v>
          </cell>
          <cell r="BA136">
            <v>77</v>
          </cell>
          <cell r="BB136" t="str">
            <v>SI</v>
          </cell>
          <cell r="BC136">
            <v>0</v>
          </cell>
          <cell r="BD136">
            <v>0</v>
          </cell>
        </row>
        <row r="137">
          <cell r="A137" t="str">
            <v>11307</v>
          </cell>
          <cell r="B137" t="str">
            <v>CASDEN BANQUE POPULAIRE</v>
          </cell>
          <cell r="C137" t="str">
            <v>3. Autres (GEA CBD)</v>
          </cell>
          <cell r="D137">
            <v>201412</v>
          </cell>
          <cell r="E137">
            <v>1.30870619278061E-2</v>
          </cell>
          <cell r="F137">
            <v>0.136501705179082</v>
          </cell>
          <cell r="G137">
            <v>24.436578428000001</v>
          </cell>
          <cell r="H137">
            <v>0.31980301519092663</v>
          </cell>
          <cell r="I137">
            <v>3.3356346241643711</v>
          </cell>
          <cell r="J137">
            <v>2.0812989463689001E-2</v>
          </cell>
          <cell r="K137">
            <v>0.45</v>
          </cell>
          <cell r="L137">
            <v>0.16441618</v>
          </cell>
          <cell r="M137">
            <v>3.4219922219999943E-3</v>
          </cell>
          <cell r="N137">
            <v>7.3987281000000002E-2</v>
          </cell>
          <cell r="O137">
            <v>4214</v>
          </cell>
          <cell r="P137" t="str">
            <v>784275778</v>
          </cell>
          <cell r="Q137" t="str">
            <v>PM</v>
          </cell>
          <cell r="R137" t="str">
            <v>201</v>
          </cell>
          <cell r="S137" t="str">
            <v>01</v>
          </cell>
          <cell r="T137" t="str">
            <v>Etablissement de crédit</v>
          </cell>
          <cell r="U137" t="str">
            <v>201</v>
          </cell>
          <cell r="V137" t="str">
            <v>Banque mutualiste ou coopérative</v>
          </cell>
          <cell r="W137" t="str">
            <v>001</v>
          </cell>
          <cell r="X137" t="str">
            <v>Agrément ACPR</v>
          </cell>
          <cell r="Y137">
            <v>6</v>
          </cell>
          <cell r="Z137" t="str">
            <v>NOUVEL ETABLISSEMENT</v>
          </cell>
          <cell r="AA137" t="str">
            <v>FR</v>
          </cell>
          <cell r="AB137" t="str">
            <v> France</v>
          </cell>
          <cell r="AC137" t="str">
            <v>S. BANCAIRE MUTUALISTE ET AUTRES RESEAUX</v>
          </cell>
          <cell r="AD137">
            <v>1163</v>
          </cell>
          <cell r="AE137" t="str">
            <v>GPE BPCE</v>
          </cell>
          <cell r="AF137">
            <v>0</v>
          </cell>
          <cell r="AG137" t="str">
            <v>77186</v>
          </cell>
          <cell r="AH137" t="str">
            <v>FR</v>
          </cell>
          <cell r="AI137" t="str">
            <v/>
          </cell>
          <cell r="AJ137" t="str">
            <v/>
          </cell>
          <cell r="AK137" t="str">
            <v>EC</v>
          </cell>
          <cell r="AL137" t="str">
            <v>Bq mut</v>
          </cell>
          <cell r="AM137" t="str">
            <v>PERSONNE_MORALE_SOCIETE</v>
          </cell>
          <cell r="AN137" t="str">
            <v>BPCE</v>
          </cell>
          <cell r="AO137" t="str">
            <v>Groupes mutualistes</v>
          </cell>
          <cell r="AP137" t="str">
            <v/>
          </cell>
          <cell r="AQ137" t="str">
            <v/>
          </cell>
          <cell r="AR137" t="str">
            <v>FR</v>
          </cell>
          <cell r="AS137" t="str">
            <v>FRANCE</v>
          </cell>
          <cell r="AT137" t="str">
            <v/>
          </cell>
          <cell r="AU137" t="str">
            <v/>
          </cell>
          <cell r="AV137" t="str">
            <v>CISSOKHO-COULIBALY</v>
          </cell>
          <cell r="AW137">
            <v>2762</v>
          </cell>
          <cell r="AX137">
            <v>11.493212579</v>
          </cell>
          <cell r="AY137">
            <v>7.95328663</v>
          </cell>
          <cell r="AZ137">
            <v>5.3420020729999997</v>
          </cell>
          <cell r="BA137">
            <v>105</v>
          </cell>
          <cell r="BB137" t="str">
            <v>SI</v>
          </cell>
          <cell r="BC137">
            <v>0</v>
          </cell>
          <cell r="BD137">
            <v>1</v>
          </cell>
        </row>
        <row r="138">
          <cell r="A138" t="str">
            <v>11315</v>
          </cell>
          <cell r="B138" t="str">
            <v>CAISSE D EPARGNE PROVENCE-ALPES-CORSE</v>
          </cell>
          <cell r="C138" t="str">
            <v>3. Autres (GEA CBD)</v>
          </cell>
          <cell r="D138">
            <v>201412</v>
          </cell>
          <cell r="E138">
            <v>5.6236611073636103E-2</v>
          </cell>
          <cell r="F138">
            <v>0.214899101463082</v>
          </cell>
          <cell r="G138">
            <v>11.412334562000002</v>
          </cell>
          <cell r="H138">
            <v>0.64179102020540935</v>
          </cell>
          <cell r="I138">
            <v>2.452500442969876</v>
          </cell>
          <cell r="O138">
            <v>4229</v>
          </cell>
          <cell r="P138" t="str">
            <v>775559404</v>
          </cell>
          <cell r="Q138" t="str">
            <v>PM</v>
          </cell>
          <cell r="R138" t="str">
            <v>270</v>
          </cell>
          <cell r="S138" t="str">
            <v>01</v>
          </cell>
          <cell r="T138" t="str">
            <v>Etablissement de crédit</v>
          </cell>
          <cell r="U138" t="str">
            <v>201</v>
          </cell>
          <cell r="V138" t="str">
            <v>Banque mutualiste ou coopérative</v>
          </cell>
          <cell r="W138" t="str">
            <v>001</v>
          </cell>
          <cell r="X138" t="str">
            <v>Agrément ACPR</v>
          </cell>
          <cell r="Y138">
            <v>6</v>
          </cell>
          <cell r="Z138" t="str">
            <v>NOUVEL ETABLISSEMENT</v>
          </cell>
          <cell r="AA138" t="str">
            <v>FR</v>
          </cell>
          <cell r="AB138" t="str">
            <v> France</v>
          </cell>
          <cell r="AC138" t="str">
            <v>S. BANCAIRE MUTUALISTE ET AUTRES RESEAUX</v>
          </cell>
          <cell r="AD138">
            <v>1163</v>
          </cell>
          <cell r="AE138" t="str">
            <v>GPE BPCE</v>
          </cell>
          <cell r="AF138">
            <v>0</v>
          </cell>
          <cell r="AG138" t="str">
            <v>13006</v>
          </cell>
          <cell r="AH138" t="str">
            <v>FR</v>
          </cell>
          <cell r="AI138" t="str">
            <v/>
          </cell>
          <cell r="AJ138" t="str">
            <v/>
          </cell>
          <cell r="AK138" t="str">
            <v>EC</v>
          </cell>
          <cell r="AL138" t="str">
            <v>Bq mut</v>
          </cell>
          <cell r="AM138" t="str">
            <v>PERSONNE_MORALE_SOCIETE</v>
          </cell>
          <cell r="AN138" t="str">
            <v>BPCE</v>
          </cell>
          <cell r="AO138" t="str">
            <v>Groupes mutualistes</v>
          </cell>
          <cell r="AP138" t="str">
            <v/>
          </cell>
          <cell r="AQ138" t="str">
            <v/>
          </cell>
          <cell r="AR138" t="str">
            <v>FR</v>
          </cell>
          <cell r="AS138" t="str">
            <v>FRANCE</v>
          </cell>
          <cell r="AT138" t="str">
            <v/>
          </cell>
          <cell r="AU138" t="str">
            <v/>
          </cell>
          <cell r="AV138" t="str">
            <v>GALAN</v>
          </cell>
          <cell r="AW138">
            <v>2762</v>
          </cell>
          <cell r="AX138">
            <v>30.477397255</v>
          </cell>
          <cell r="AY138">
            <v>17.077474666000001</v>
          </cell>
          <cell r="AZ138">
            <v>19.096777230999997</v>
          </cell>
          <cell r="BA138">
            <v>41</v>
          </cell>
          <cell r="BB138" t="str">
            <v>SI</v>
          </cell>
          <cell r="BC138">
            <v>0</v>
          </cell>
          <cell r="BD138">
            <v>1</v>
          </cell>
        </row>
        <row r="139">
          <cell r="A139" t="str">
            <v>11425</v>
          </cell>
          <cell r="B139" t="str">
            <v>CAISSE D EPARGNE NORMANDIE</v>
          </cell>
          <cell r="C139" t="str">
            <v>3. Autres (GEA CBD)</v>
          </cell>
          <cell r="D139">
            <v>201412</v>
          </cell>
          <cell r="E139">
            <v>4.5746292977004999E-2</v>
          </cell>
          <cell r="F139">
            <v>0.214913981573322</v>
          </cell>
          <cell r="G139">
            <v>8.1285174389999995</v>
          </cell>
          <cell r="H139">
            <v>0.37184954023318834</v>
          </cell>
          <cell r="I139">
            <v>1.7469320471036724</v>
          </cell>
          <cell r="O139">
            <v>4417</v>
          </cell>
          <cell r="P139" t="str">
            <v>384353413</v>
          </cell>
          <cell r="Q139" t="str">
            <v>PM</v>
          </cell>
          <cell r="R139" t="str">
            <v>270</v>
          </cell>
          <cell r="S139" t="str">
            <v>01</v>
          </cell>
          <cell r="T139" t="str">
            <v>Etablissement de crédit</v>
          </cell>
          <cell r="U139" t="str">
            <v>201</v>
          </cell>
          <cell r="V139" t="str">
            <v>Banque mutualiste ou coopérative</v>
          </cell>
          <cell r="W139" t="str">
            <v>001</v>
          </cell>
          <cell r="X139" t="str">
            <v>Agrément ACPR</v>
          </cell>
          <cell r="Y139">
            <v>8</v>
          </cell>
          <cell r="Z139" t="str">
            <v>RESTRUCTURATION AVEC REPRISE DE CIB</v>
          </cell>
          <cell r="AA139" t="str">
            <v>FR</v>
          </cell>
          <cell r="AB139" t="str">
            <v> France</v>
          </cell>
          <cell r="AC139" t="str">
            <v>S. BANCAIRE MUTUALISTE ET AUTRES RESEAUX</v>
          </cell>
          <cell r="AD139">
            <v>1163</v>
          </cell>
          <cell r="AE139" t="str">
            <v>GPE BPCE</v>
          </cell>
          <cell r="AF139">
            <v>0</v>
          </cell>
          <cell r="AG139" t="str">
            <v>76230</v>
          </cell>
          <cell r="AH139" t="str">
            <v>FR</v>
          </cell>
          <cell r="AI139" t="str">
            <v/>
          </cell>
          <cell r="AJ139" t="str">
            <v/>
          </cell>
          <cell r="AK139" t="str">
            <v>EC</v>
          </cell>
          <cell r="AL139" t="str">
            <v>Bq mut</v>
          </cell>
          <cell r="AM139" t="str">
            <v>PERSONNE_MORALE_SOCIETE</v>
          </cell>
          <cell r="AN139" t="str">
            <v>BPCE</v>
          </cell>
          <cell r="AO139" t="str">
            <v>Groupes mutualistes</v>
          </cell>
          <cell r="AP139" t="str">
            <v/>
          </cell>
          <cell r="AQ139" t="str">
            <v/>
          </cell>
          <cell r="AR139" t="str">
            <v>FR</v>
          </cell>
          <cell r="AS139" t="str">
            <v>FRANCE</v>
          </cell>
          <cell r="AT139" t="str">
            <v/>
          </cell>
          <cell r="AU139" t="str">
            <v/>
          </cell>
          <cell r="AV139" t="str">
            <v>LACAMPAGNE</v>
          </cell>
          <cell r="AW139">
            <v>2762</v>
          </cell>
          <cell r="AX139">
            <v>19.028011312</v>
          </cell>
          <cell r="AY139">
            <v>9.583142496999999</v>
          </cell>
          <cell r="AZ139">
            <v>12.778667298</v>
          </cell>
          <cell r="BA139">
            <v>68</v>
          </cell>
          <cell r="BB139" t="str">
            <v>SI</v>
          </cell>
          <cell r="BC139">
            <v>0</v>
          </cell>
          <cell r="BD139">
            <v>1</v>
          </cell>
        </row>
        <row r="140">
          <cell r="A140" t="str">
            <v>11706</v>
          </cell>
          <cell r="B140" t="str">
            <v>CRCAM CHARENTE-MARITIME DEUX-SEVRES</v>
          </cell>
          <cell r="C140" t="str">
            <v>3. Autres (GEA CBD)</v>
          </cell>
          <cell r="D140">
            <v>201412</v>
          </cell>
          <cell r="E140">
            <v>4.6600000000000003E-2</v>
          </cell>
          <cell r="F140">
            <v>0.1691</v>
          </cell>
          <cell r="G140">
            <v>7.8173779999999997</v>
          </cell>
          <cell r="H140">
            <v>0.3642898148</v>
          </cell>
          <cell r="I140">
            <v>1.3219186197999999</v>
          </cell>
          <cell r="J140">
            <v>4.1700000000000001E-2</v>
          </cell>
          <cell r="K140">
            <v>0.4269</v>
          </cell>
          <cell r="L140">
            <v>2.1224910000000001</v>
          </cell>
          <cell r="M140">
            <v>8.8507874700000003E-2</v>
          </cell>
          <cell r="N140">
            <v>0.90609140790000009</v>
          </cell>
          <cell r="O140">
            <v>4902</v>
          </cell>
          <cell r="P140" t="str">
            <v>399354810</v>
          </cell>
          <cell r="Q140" t="str">
            <v>PM</v>
          </cell>
          <cell r="R140" t="str">
            <v>210</v>
          </cell>
          <cell r="S140" t="str">
            <v>01</v>
          </cell>
          <cell r="T140" t="str">
            <v>Etablissement de crédit</v>
          </cell>
          <cell r="U140" t="str">
            <v>201</v>
          </cell>
          <cell r="V140" t="str">
            <v>Banque mutualiste ou coopérative</v>
          </cell>
          <cell r="W140" t="str">
            <v>001</v>
          </cell>
          <cell r="X140" t="str">
            <v>Agrément ACPR</v>
          </cell>
          <cell r="Y140">
            <v>8</v>
          </cell>
          <cell r="Z140" t="str">
            <v>RESTRUCTURATION AVEC REPRISE DE CIB</v>
          </cell>
          <cell r="AA140" t="str">
            <v>FR</v>
          </cell>
          <cell r="AB140" t="str">
            <v> France</v>
          </cell>
          <cell r="AC140" t="str">
            <v>S. BANCAIRE MUTUALISTE ET AUTRES RESEAUX</v>
          </cell>
          <cell r="AD140">
            <v>27</v>
          </cell>
          <cell r="AE140" t="str">
            <v>GPE CREDIT AGRICOLE</v>
          </cell>
          <cell r="AF140">
            <v>0</v>
          </cell>
          <cell r="AG140" t="str">
            <v>17100</v>
          </cell>
          <cell r="AH140" t="str">
            <v>FR</v>
          </cell>
          <cell r="AI140" t="str">
            <v/>
          </cell>
          <cell r="AJ140" t="str">
            <v/>
          </cell>
          <cell r="AK140" t="str">
            <v>EC</v>
          </cell>
          <cell r="AL140" t="str">
            <v>Bq mut</v>
          </cell>
          <cell r="AM140" t="str">
            <v>PERSONNE_MORALE_SOCIETE</v>
          </cell>
          <cell r="AN140" t="str">
            <v>CREDIT AGRICOLE</v>
          </cell>
          <cell r="AO140" t="str">
            <v>Groupes mutualistes</v>
          </cell>
          <cell r="AP140" t="str">
            <v/>
          </cell>
          <cell r="AQ140" t="str">
            <v/>
          </cell>
          <cell r="AR140" t="str">
            <v>FR</v>
          </cell>
          <cell r="AS140" t="str">
            <v>FRANCE</v>
          </cell>
          <cell r="AT140" t="str">
            <v/>
          </cell>
          <cell r="AU140" t="str">
            <v/>
          </cell>
          <cell r="AV140" t="str">
            <v>MOISSINAC</v>
          </cell>
          <cell r="AW140">
            <v>2761</v>
          </cell>
          <cell r="AX140">
            <v>11.461401988</v>
          </cell>
          <cell r="AY140">
            <v>8.7622159639999992</v>
          </cell>
          <cell r="AZ140">
            <v>3.3079344380000002</v>
          </cell>
          <cell r="BA140">
            <v>106</v>
          </cell>
          <cell r="BB140" t="str">
            <v>SI</v>
          </cell>
          <cell r="BC140">
            <v>0</v>
          </cell>
          <cell r="BD140">
            <v>0</v>
          </cell>
        </row>
        <row r="141">
          <cell r="A141" t="str">
            <v>11899</v>
          </cell>
          <cell r="B141" t="str">
            <v>BANQUE EUROPEENNE DU CREDIT MUTUEL</v>
          </cell>
          <cell r="C141" t="str">
            <v>3. Autres (GEA CBD)</v>
          </cell>
          <cell r="D141">
            <v>201412</v>
          </cell>
          <cell r="E141">
            <v>2.3199999999999998E-2</v>
          </cell>
          <cell r="F141">
            <v>0.2427</v>
          </cell>
          <cell r="G141">
            <v>20.333403239889996</v>
          </cell>
          <cell r="H141">
            <v>0.47173495516544789</v>
          </cell>
          <cell r="I141">
            <v>4.9349169663213024</v>
          </cell>
          <cell r="L141">
            <v>0.56020064926000002</v>
          </cell>
          <cell r="O141">
            <v>5291</v>
          </cell>
          <cell r="P141" t="str">
            <v>379522600</v>
          </cell>
          <cell r="Q141" t="str">
            <v>PM</v>
          </cell>
          <cell r="R141" t="str">
            <v>105</v>
          </cell>
          <cell r="S141" t="str">
            <v>01</v>
          </cell>
          <cell r="T141" t="str">
            <v>Etablissement de crédit</v>
          </cell>
          <cell r="U141" t="str">
            <v>200</v>
          </cell>
          <cell r="V141" t="str">
            <v>Banque</v>
          </cell>
          <cell r="W141" t="str">
            <v>001</v>
          </cell>
          <cell r="X141" t="str">
            <v>Agrément ACPR</v>
          </cell>
          <cell r="Y141">
            <v>8</v>
          </cell>
          <cell r="Z141" t="str">
            <v>RESTRUCTURATION AVEC REPRISE DE CIB</v>
          </cell>
          <cell r="AA141" t="str">
            <v>FR</v>
          </cell>
          <cell r="AB141" t="str">
            <v> France</v>
          </cell>
          <cell r="AC141" t="str">
            <v>S. BANCAIRE MUTUALISTE ET AUTRES RESEAUX</v>
          </cell>
          <cell r="AD141">
            <v>29</v>
          </cell>
          <cell r="AE141" t="str">
            <v>GPE CREDIT MUTUEL</v>
          </cell>
          <cell r="AF141">
            <v>0</v>
          </cell>
          <cell r="AG141" t="str">
            <v>67000</v>
          </cell>
          <cell r="AH141" t="str">
            <v>FR</v>
          </cell>
          <cell r="AI141" t="str">
            <v/>
          </cell>
          <cell r="AJ141" t="str">
            <v/>
          </cell>
          <cell r="AK141" t="str">
            <v>EC</v>
          </cell>
          <cell r="AL141" t="str">
            <v>Banque</v>
          </cell>
          <cell r="AM141" t="str">
            <v>PERSONNE_MORALE_SOCIETE</v>
          </cell>
          <cell r="AN141" t="str">
            <v>CREDIT MUTUEL</v>
          </cell>
          <cell r="AO141" t="str">
            <v>Groupes mutualistes</v>
          </cell>
          <cell r="AP141" t="str">
            <v/>
          </cell>
          <cell r="AQ141" t="str">
            <v/>
          </cell>
          <cell r="AR141" t="str">
            <v>FR</v>
          </cell>
          <cell r="AS141" t="str">
            <v>FRANCE</v>
          </cell>
          <cell r="AT141" t="str">
            <v/>
          </cell>
          <cell r="AU141" t="str">
            <v/>
          </cell>
          <cell r="AV141" t="str">
            <v>KRAUSE</v>
          </cell>
          <cell r="AW141">
            <v>2763</v>
          </cell>
          <cell r="AX141">
            <v>16.183957926000001</v>
          </cell>
          <cell r="AY141">
            <v>11.681895694</v>
          </cell>
          <cell r="AZ141">
            <v>10.830318435000001</v>
          </cell>
          <cell r="BA141">
            <v>79</v>
          </cell>
          <cell r="BB141" t="str">
            <v>SI</v>
          </cell>
          <cell r="BC141">
            <v>0</v>
          </cell>
          <cell r="BD141">
            <v>1</v>
          </cell>
        </row>
        <row r="142">
          <cell r="A142" t="str">
            <v>11907</v>
          </cell>
          <cell r="B142" t="str">
            <v>BANQUE POPULAIRE DU MASSIF CENTRAL</v>
          </cell>
          <cell r="C142" t="str">
            <v>3. Autres (GEA CBD)</v>
          </cell>
          <cell r="D142">
            <v>201412</v>
          </cell>
          <cell r="E142">
            <v>6.68504963387654E-2</v>
          </cell>
          <cell r="F142">
            <v>0.14445643723728299</v>
          </cell>
          <cell r="G142">
            <v>4.2902381600000004</v>
          </cell>
          <cell r="H142">
            <v>0.28680455040751163</v>
          </cell>
          <cell r="I142">
            <v>0.61975251949303656</v>
          </cell>
          <cell r="J142">
            <v>6.6784334514798094E-2</v>
          </cell>
          <cell r="K142">
            <v>0.43174616771851299</v>
          </cell>
          <cell r="L142">
            <v>0.84499901599999994</v>
          </cell>
          <cell r="M142">
            <v>5.6432696949219222E-2</v>
          </cell>
          <cell r="N142">
            <v>0.36482508688391441</v>
          </cell>
          <cell r="O142">
            <v>5309</v>
          </cell>
          <cell r="P142" t="str">
            <v>775633878</v>
          </cell>
          <cell r="Q142" t="str">
            <v>PM</v>
          </cell>
          <cell r="R142" t="str">
            <v>202</v>
          </cell>
          <cell r="S142" t="str">
            <v>01</v>
          </cell>
          <cell r="T142" t="str">
            <v>Etablissement de crédit</v>
          </cell>
          <cell r="U142" t="str">
            <v>201</v>
          </cell>
          <cell r="V142" t="str">
            <v>Banque mutualiste ou coopérative</v>
          </cell>
          <cell r="W142" t="str">
            <v>001</v>
          </cell>
          <cell r="X142" t="str">
            <v>Agrément ACPR</v>
          </cell>
          <cell r="Y142">
            <v>6</v>
          </cell>
          <cell r="Z142" t="str">
            <v>NOUVEL ETABLISSEMENT</v>
          </cell>
          <cell r="AA142" t="str">
            <v>FR</v>
          </cell>
          <cell r="AB142" t="str">
            <v> France</v>
          </cell>
          <cell r="AC142" t="str">
            <v>S. BANCAIRE MUTUALISTE ET AUTRES RESEAUX</v>
          </cell>
          <cell r="AD142">
            <v>1163</v>
          </cell>
          <cell r="AE142" t="str">
            <v>GPE BPCE</v>
          </cell>
          <cell r="AF142">
            <v>0</v>
          </cell>
          <cell r="AG142" t="str">
            <v>63000</v>
          </cell>
          <cell r="AH142" t="str">
            <v>FR</v>
          </cell>
          <cell r="AI142" t="str">
            <v/>
          </cell>
          <cell r="AJ142" t="str">
            <v/>
          </cell>
          <cell r="AK142" t="str">
            <v>EC</v>
          </cell>
          <cell r="AL142" t="str">
            <v>Bq mut</v>
          </cell>
          <cell r="AM142" t="str">
            <v>PERSONNE_MORALE_SOCIETE</v>
          </cell>
          <cell r="AN142" t="str">
            <v>BPCE</v>
          </cell>
          <cell r="AO142" t="str">
            <v>Groupes mutualistes</v>
          </cell>
          <cell r="AP142" t="str">
            <v/>
          </cell>
          <cell r="AQ142" t="str">
            <v/>
          </cell>
          <cell r="AR142" t="str">
            <v>FR</v>
          </cell>
          <cell r="AS142" t="str">
            <v>FRANCE</v>
          </cell>
          <cell r="AT142" t="str">
            <v/>
          </cell>
          <cell r="AU142" t="str">
            <v/>
          </cell>
          <cell r="AV142" t="str">
            <v>BODIAN</v>
          </cell>
          <cell r="AW142">
            <v>2762</v>
          </cell>
          <cell r="AX142">
            <v>6.0823091289999995</v>
          </cell>
          <cell r="AY142">
            <v>4.1832541919999997</v>
          </cell>
          <cell r="AZ142">
            <v>3.917545697</v>
          </cell>
          <cell r="BA142">
            <v>153</v>
          </cell>
          <cell r="BB142" t="str">
            <v>SI</v>
          </cell>
          <cell r="BC142">
            <v>0</v>
          </cell>
          <cell r="BD142">
            <v>1</v>
          </cell>
        </row>
        <row r="143">
          <cell r="A143" t="str">
            <v>12006</v>
          </cell>
          <cell r="B143" t="str">
            <v>CRCAM DE LA CORSE</v>
          </cell>
          <cell r="C143" t="str">
            <v>3. Autres (GEA CBD)</v>
          </cell>
          <cell r="D143">
            <v>201412</v>
          </cell>
          <cell r="E143">
            <v>0.1019</v>
          </cell>
          <cell r="F143">
            <v>0.22120000000000001</v>
          </cell>
          <cell r="G143">
            <v>1.3529739999999999</v>
          </cell>
          <cell r="H143">
            <v>0.13786805059999999</v>
          </cell>
          <cell r="I143">
            <v>0.29927784879999997</v>
          </cell>
          <cell r="J143">
            <v>5.6099999999999997E-2</v>
          </cell>
          <cell r="K143">
            <v>0.44650000000000001</v>
          </cell>
          <cell r="L143">
            <v>0.39961600000000003</v>
          </cell>
          <cell r="M143">
            <v>2.24184576E-2</v>
          </cell>
          <cell r="N143">
            <v>0.17842854400000002</v>
          </cell>
          <cell r="O143">
            <v>5500</v>
          </cell>
          <cell r="P143" t="str">
            <v>782989206</v>
          </cell>
          <cell r="Q143" t="str">
            <v>PM</v>
          </cell>
          <cell r="R143" t="str">
            <v>210</v>
          </cell>
          <cell r="S143" t="str">
            <v>01</v>
          </cell>
          <cell r="T143" t="str">
            <v>Etablissement de crédit</v>
          </cell>
          <cell r="U143" t="str">
            <v>201</v>
          </cell>
          <cell r="V143" t="str">
            <v>Banque mutualiste ou coopérative</v>
          </cell>
          <cell r="W143" t="str">
            <v>001</v>
          </cell>
          <cell r="X143" t="str">
            <v>Agrément ACPR</v>
          </cell>
          <cell r="Y143">
            <v>6</v>
          </cell>
          <cell r="Z143" t="str">
            <v>NOUVEL ETABLISSEMENT</v>
          </cell>
          <cell r="AA143" t="str">
            <v>FR</v>
          </cell>
          <cell r="AB143" t="str">
            <v> France</v>
          </cell>
          <cell r="AC143" t="str">
            <v>S. BANCAIRE MUTUALISTE ET AUTRES RESEAUX</v>
          </cell>
          <cell r="AD143">
            <v>27</v>
          </cell>
          <cell r="AE143" t="str">
            <v>GPE CREDIT AGRICOLE</v>
          </cell>
          <cell r="AF143">
            <v>0</v>
          </cell>
          <cell r="AG143" t="str">
            <v>20000</v>
          </cell>
          <cell r="AH143" t="str">
            <v>FR</v>
          </cell>
          <cell r="AI143" t="str">
            <v/>
          </cell>
          <cell r="AJ143" t="str">
            <v/>
          </cell>
          <cell r="AK143" t="str">
            <v>EC</v>
          </cell>
          <cell r="AL143" t="str">
            <v>Bq mut</v>
          </cell>
          <cell r="AM143" t="str">
            <v>PERSONNE_MORALE_SOCIETE</v>
          </cell>
          <cell r="AN143" t="str">
            <v>CREDIT AGRICOLE</v>
          </cell>
          <cell r="AO143" t="str">
            <v>Groupes mutualistes</v>
          </cell>
          <cell r="AP143" t="str">
            <v/>
          </cell>
          <cell r="AQ143" t="str">
            <v/>
          </cell>
          <cell r="AR143" t="str">
            <v>FR</v>
          </cell>
          <cell r="AS143" t="str">
            <v>FRANCE</v>
          </cell>
          <cell r="AT143" t="str">
            <v/>
          </cell>
          <cell r="AU143" t="str">
            <v/>
          </cell>
          <cell r="AV143" t="str">
            <v>MOISSINAC</v>
          </cell>
          <cell r="AW143">
            <v>2761</v>
          </cell>
          <cell r="AX143">
            <v>2.1186804229999998</v>
          </cell>
          <cell r="AY143">
            <v>1.509667938</v>
          </cell>
          <cell r="AZ143">
            <v>1.053452493</v>
          </cell>
          <cell r="BA143">
            <v>238</v>
          </cell>
          <cell r="BB143" t="str">
            <v>SI</v>
          </cell>
          <cell r="BC143">
            <v>0</v>
          </cell>
          <cell r="BD143">
            <v>0</v>
          </cell>
        </row>
        <row r="144">
          <cell r="A144" t="str">
            <v>12135</v>
          </cell>
          <cell r="B144" t="str">
            <v>CAISSE EPARGNE BOURGOGNE FRANCHE-COMTE</v>
          </cell>
          <cell r="C144" t="str">
            <v>3. Autres (GEA CBD)</v>
          </cell>
          <cell r="D144">
            <v>201412</v>
          </cell>
          <cell r="E144">
            <v>5.15973360490279E-2</v>
          </cell>
          <cell r="F144">
            <v>0.212132968971672</v>
          </cell>
          <cell r="G144">
            <v>7.4672812580000008</v>
          </cell>
          <cell r="H144">
            <v>0.38529182044163385</v>
          </cell>
          <cell r="I144">
            <v>1.5840565434060621</v>
          </cell>
          <cell r="O144">
            <v>5712</v>
          </cell>
          <cell r="P144" t="str">
            <v>352483341</v>
          </cell>
          <cell r="Q144" t="str">
            <v>PM</v>
          </cell>
          <cell r="R144" t="str">
            <v>270</v>
          </cell>
          <cell r="S144" t="str">
            <v>01</v>
          </cell>
          <cell r="T144" t="str">
            <v>Etablissement de crédit</v>
          </cell>
          <cell r="U144" t="str">
            <v>201</v>
          </cell>
          <cell r="V144" t="str">
            <v>Banque mutualiste ou coopérative</v>
          </cell>
          <cell r="W144" t="str">
            <v>001</v>
          </cell>
          <cell r="X144" t="str">
            <v>Agrément ACPR</v>
          </cell>
          <cell r="Y144">
            <v>8</v>
          </cell>
          <cell r="Z144" t="str">
            <v>RESTRUCTURATION AVEC REPRISE DE CIB</v>
          </cell>
          <cell r="AA144" t="str">
            <v>FR</v>
          </cell>
          <cell r="AB144" t="str">
            <v> France</v>
          </cell>
          <cell r="AC144" t="str">
            <v>S. BANCAIRE MUTUALISTE ET AUTRES RESEAUX</v>
          </cell>
          <cell r="AD144">
            <v>1163</v>
          </cell>
          <cell r="AE144" t="str">
            <v>GPE BPCE</v>
          </cell>
          <cell r="AF144">
            <v>0</v>
          </cell>
          <cell r="AG144" t="str">
            <v>21000</v>
          </cell>
          <cell r="AH144" t="str">
            <v>FR</v>
          </cell>
          <cell r="AI144" t="str">
            <v/>
          </cell>
          <cell r="AJ144" t="str">
            <v/>
          </cell>
          <cell r="AK144" t="str">
            <v>EC</v>
          </cell>
          <cell r="AL144" t="str">
            <v>Bq mut</v>
          </cell>
          <cell r="AM144" t="str">
            <v>PERSONNE_MORALE_SOCIETE</v>
          </cell>
          <cell r="AN144" t="str">
            <v>BPCE</v>
          </cell>
          <cell r="AO144" t="str">
            <v>Groupes mutualistes</v>
          </cell>
          <cell r="AP144" t="str">
            <v/>
          </cell>
          <cell r="AQ144" t="str">
            <v/>
          </cell>
          <cell r="AR144" t="str">
            <v>FR</v>
          </cell>
          <cell r="AS144" t="str">
            <v>FRANCE</v>
          </cell>
          <cell r="AT144" t="str">
            <v/>
          </cell>
          <cell r="AU144" t="str">
            <v/>
          </cell>
          <cell r="AV144" t="str">
            <v>BOUJAOUD</v>
          </cell>
          <cell r="AW144">
            <v>2762</v>
          </cell>
          <cell r="AX144">
            <v>17.186253756999999</v>
          </cell>
          <cell r="AY144">
            <v>9.3535563249999996</v>
          </cell>
          <cell r="AZ144">
            <v>11.929350517000001</v>
          </cell>
          <cell r="BA144">
            <v>74</v>
          </cell>
          <cell r="BB144" t="str">
            <v>SI</v>
          </cell>
          <cell r="BC144">
            <v>0</v>
          </cell>
          <cell r="BD144">
            <v>1</v>
          </cell>
        </row>
        <row r="145">
          <cell r="A145" t="str">
            <v>12206</v>
          </cell>
          <cell r="B145" t="str">
            <v>CRCAM DES COTES-D'ARMOR</v>
          </cell>
          <cell r="C145" t="str">
            <v>3. Autres (GEA CBD)</v>
          </cell>
          <cell r="D145">
            <v>201412</v>
          </cell>
          <cell r="E145">
            <v>5.7099999999999998E-2</v>
          </cell>
          <cell r="F145">
            <v>0.17399999999999999</v>
          </cell>
          <cell r="G145">
            <v>5.5366059999999999</v>
          </cell>
          <cell r="H145">
            <v>0.31614020259999998</v>
          </cell>
          <cell r="I145">
            <v>0.96336944399999991</v>
          </cell>
          <cell r="J145">
            <v>1.9099999999999999E-2</v>
          </cell>
          <cell r="K145">
            <v>0.44979999999999998</v>
          </cell>
          <cell r="L145">
            <v>1.614473</v>
          </cell>
          <cell r="M145">
            <v>3.08364343E-2</v>
          </cell>
          <cell r="N145">
            <v>0.72618995539999998</v>
          </cell>
          <cell r="O145">
            <v>5928</v>
          </cell>
          <cell r="P145" t="str">
            <v>777456179</v>
          </cell>
          <cell r="Q145" t="str">
            <v>PM</v>
          </cell>
          <cell r="R145" t="str">
            <v>210</v>
          </cell>
          <cell r="S145" t="str">
            <v>01</v>
          </cell>
          <cell r="T145" t="str">
            <v>Etablissement de crédit</v>
          </cell>
          <cell r="U145" t="str">
            <v>201</v>
          </cell>
          <cell r="V145" t="str">
            <v>Banque mutualiste ou coopérative</v>
          </cell>
          <cell r="W145" t="str">
            <v>001</v>
          </cell>
          <cell r="X145" t="str">
            <v>Agrément ACPR</v>
          </cell>
          <cell r="Y145">
            <v>6</v>
          </cell>
          <cell r="Z145" t="str">
            <v>NOUVEL ETABLISSEMENT</v>
          </cell>
          <cell r="AA145" t="str">
            <v>FR</v>
          </cell>
          <cell r="AB145" t="str">
            <v> France</v>
          </cell>
          <cell r="AC145" t="str">
            <v>S. BANCAIRE MUTUALISTE ET AUTRES RESEAUX</v>
          </cell>
          <cell r="AD145">
            <v>27</v>
          </cell>
          <cell r="AE145" t="str">
            <v>GPE CREDIT AGRICOLE</v>
          </cell>
          <cell r="AF145">
            <v>0</v>
          </cell>
          <cell r="AG145" t="str">
            <v>22440</v>
          </cell>
          <cell r="AH145" t="str">
            <v>FR</v>
          </cell>
          <cell r="AI145" t="str">
            <v/>
          </cell>
          <cell r="AJ145" t="str">
            <v/>
          </cell>
          <cell r="AK145" t="str">
            <v>EC</v>
          </cell>
          <cell r="AL145" t="str">
            <v>Bq mut</v>
          </cell>
          <cell r="AM145" t="str">
            <v>PERSONNE_MORALE_SOCIETE</v>
          </cell>
          <cell r="AN145" t="str">
            <v>CREDIT AGRICOLE</v>
          </cell>
          <cell r="AO145" t="str">
            <v>Groupes mutualistes</v>
          </cell>
          <cell r="AP145" t="str">
            <v/>
          </cell>
          <cell r="AQ145" t="str">
            <v/>
          </cell>
          <cell r="AR145" t="str">
            <v>FR</v>
          </cell>
          <cell r="AS145" t="str">
            <v>FRANCE</v>
          </cell>
          <cell r="AT145" t="str">
            <v/>
          </cell>
          <cell r="AU145" t="str">
            <v/>
          </cell>
          <cell r="AV145" t="str">
            <v>BALLABRIGA</v>
          </cell>
          <cell r="AW145">
            <v>2761</v>
          </cell>
          <cell r="AX145">
            <v>8.6269581539999987</v>
          </cell>
          <cell r="AY145">
            <v>6.3993837679999999</v>
          </cell>
          <cell r="AZ145">
            <v>1.998181754</v>
          </cell>
          <cell r="BA145">
            <v>129</v>
          </cell>
          <cell r="BB145" t="str">
            <v>SI</v>
          </cell>
          <cell r="BC145">
            <v>0</v>
          </cell>
          <cell r="BD145">
            <v>0</v>
          </cell>
        </row>
        <row r="146">
          <cell r="A146" t="str">
            <v>12406</v>
          </cell>
          <cell r="B146" t="str">
            <v>CRCAM CHARENTE-PERIGORD</v>
          </cell>
          <cell r="C146" t="str">
            <v>3. Autres (GEA CBD)</v>
          </cell>
          <cell r="D146">
            <v>201412</v>
          </cell>
          <cell r="E146">
            <v>5.3499999999999999E-2</v>
          </cell>
          <cell r="F146">
            <v>0.16880000000000001</v>
          </cell>
          <cell r="G146">
            <v>4.563199</v>
          </cell>
          <cell r="H146">
            <v>0.24413114650000001</v>
          </cell>
          <cell r="I146">
            <v>0.7702679912</v>
          </cell>
          <cell r="J146">
            <v>2.52E-2</v>
          </cell>
          <cell r="K146">
            <v>0.44650000000000001</v>
          </cell>
          <cell r="L146">
            <v>2.0093559999999999</v>
          </cell>
          <cell r="M146">
            <v>5.0635771199999999E-2</v>
          </cell>
          <cell r="N146">
            <v>0.89717745399999993</v>
          </cell>
          <cell r="O146">
            <v>6261</v>
          </cell>
          <cell r="P146" t="str">
            <v>775569726</v>
          </cell>
          <cell r="Q146" t="str">
            <v>PM</v>
          </cell>
          <cell r="R146" t="str">
            <v>210</v>
          </cell>
          <cell r="S146" t="str">
            <v>01</v>
          </cell>
          <cell r="T146" t="str">
            <v>Etablissement de crédit</v>
          </cell>
          <cell r="U146" t="str">
            <v>201</v>
          </cell>
          <cell r="V146" t="str">
            <v>Banque mutualiste ou coopérative</v>
          </cell>
          <cell r="W146" t="str">
            <v>001</v>
          </cell>
          <cell r="X146" t="str">
            <v>Agrément ACPR</v>
          </cell>
          <cell r="Y146">
            <v>6</v>
          </cell>
          <cell r="Z146" t="str">
            <v>NOUVEL ETABLISSEMENT</v>
          </cell>
          <cell r="AA146" t="str">
            <v>FR</v>
          </cell>
          <cell r="AB146" t="str">
            <v> France</v>
          </cell>
          <cell r="AC146" t="str">
            <v>S. BANCAIRE MUTUALISTE ET AUTRES RESEAUX</v>
          </cell>
          <cell r="AD146">
            <v>27</v>
          </cell>
          <cell r="AE146" t="str">
            <v>GPE CREDIT AGRICOLE</v>
          </cell>
          <cell r="AF146">
            <v>0</v>
          </cell>
          <cell r="AG146" t="str">
            <v>16800</v>
          </cell>
          <cell r="AH146" t="str">
            <v>FR</v>
          </cell>
          <cell r="AI146" t="str">
            <v/>
          </cell>
          <cell r="AJ146" t="str">
            <v/>
          </cell>
          <cell r="AK146" t="str">
            <v>EC</v>
          </cell>
          <cell r="AL146" t="str">
            <v>Bq mut</v>
          </cell>
          <cell r="AM146" t="str">
            <v>PERSONNE_MORALE_SOCIETE</v>
          </cell>
          <cell r="AN146" t="str">
            <v>CREDIT AGRICOLE</v>
          </cell>
          <cell r="AO146" t="str">
            <v>Groupes mutualistes</v>
          </cell>
          <cell r="AP146" t="str">
            <v/>
          </cell>
          <cell r="AQ146" t="str">
            <v/>
          </cell>
          <cell r="AR146" t="str">
            <v>FR</v>
          </cell>
          <cell r="AS146" t="str">
            <v>FRANCE</v>
          </cell>
          <cell r="AT146" t="str">
            <v/>
          </cell>
          <cell r="AU146" t="str">
            <v/>
          </cell>
          <cell r="AV146" t="str">
            <v>BALLABRIGA</v>
          </cell>
          <cell r="AW146">
            <v>2761</v>
          </cell>
          <cell r="AX146">
            <v>8.3908165399999994</v>
          </cell>
          <cell r="AY146">
            <v>5.9397233499999995</v>
          </cell>
          <cell r="AZ146">
            <v>2.5160812429999999</v>
          </cell>
          <cell r="BA146">
            <v>131</v>
          </cell>
          <cell r="BB146" t="str">
            <v>SI</v>
          </cell>
          <cell r="BC146">
            <v>0</v>
          </cell>
          <cell r="BD146">
            <v>0</v>
          </cell>
        </row>
        <row r="147">
          <cell r="A147" t="str">
            <v>12506</v>
          </cell>
          <cell r="B147" t="str">
            <v>CRCAM FRANCHE-COMTE</v>
          </cell>
          <cell r="C147" t="str">
            <v>3. Autres (GEA CBD)</v>
          </cell>
          <cell r="D147">
            <v>201412</v>
          </cell>
          <cell r="E147">
            <v>5.0599999999999999E-2</v>
          </cell>
          <cell r="F147">
            <v>0.16600000000000001</v>
          </cell>
          <cell r="G147">
            <v>7.6441819999999998</v>
          </cell>
          <cell r="H147">
            <v>0.3867956092</v>
          </cell>
          <cell r="I147">
            <v>1.268934212</v>
          </cell>
          <cell r="J147">
            <v>3.85E-2</v>
          </cell>
          <cell r="K147">
            <v>0.44990000000000002</v>
          </cell>
          <cell r="L147">
            <v>1.8845130000000001</v>
          </cell>
          <cell r="M147">
            <v>7.25537505E-2</v>
          </cell>
          <cell r="N147">
            <v>0.84784239870000011</v>
          </cell>
          <cell r="O147">
            <v>6460</v>
          </cell>
          <cell r="P147" t="str">
            <v>384899399</v>
          </cell>
          <cell r="Q147" t="str">
            <v>PM</v>
          </cell>
          <cell r="R147" t="str">
            <v>210</v>
          </cell>
          <cell r="S147" t="str">
            <v>01</v>
          </cell>
          <cell r="T147" t="str">
            <v>Etablissement de crédit</v>
          </cell>
          <cell r="U147" t="str">
            <v>201</v>
          </cell>
          <cell r="V147" t="str">
            <v>Banque mutualiste ou coopérative</v>
          </cell>
          <cell r="W147" t="str">
            <v>001</v>
          </cell>
          <cell r="X147" t="str">
            <v>Agrément ACPR</v>
          </cell>
          <cell r="Y147">
            <v>8</v>
          </cell>
          <cell r="Z147" t="str">
            <v>RESTRUCTURATION AVEC REPRISE DE CIB</v>
          </cell>
          <cell r="AA147" t="str">
            <v>FR</v>
          </cell>
          <cell r="AB147" t="str">
            <v> France</v>
          </cell>
          <cell r="AC147" t="str">
            <v>S. BANCAIRE MUTUALISTE ET AUTRES RESEAUX</v>
          </cell>
          <cell r="AD147">
            <v>27</v>
          </cell>
          <cell r="AE147" t="str">
            <v>GPE CREDIT AGRICOLE</v>
          </cell>
          <cell r="AF147">
            <v>0</v>
          </cell>
          <cell r="AG147" t="str">
            <v>25000</v>
          </cell>
          <cell r="AH147" t="str">
            <v>FR</v>
          </cell>
          <cell r="AI147" t="str">
            <v/>
          </cell>
          <cell r="AJ147" t="str">
            <v/>
          </cell>
          <cell r="AK147" t="str">
            <v>EC</v>
          </cell>
          <cell r="AL147" t="str">
            <v>Bq mut</v>
          </cell>
          <cell r="AM147" t="str">
            <v>PERSONNE_MORALE_SOCIETE</v>
          </cell>
          <cell r="AN147" t="str">
            <v>CREDIT AGRICOLE</v>
          </cell>
          <cell r="AO147" t="str">
            <v>Groupes mutualistes</v>
          </cell>
          <cell r="AP147" t="str">
            <v/>
          </cell>
          <cell r="AQ147" t="str">
            <v/>
          </cell>
          <cell r="AR147" t="str">
            <v>FR</v>
          </cell>
          <cell r="AS147" t="str">
            <v>FRANCE</v>
          </cell>
          <cell r="AT147" t="str">
            <v/>
          </cell>
          <cell r="AU147" t="str">
            <v/>
          </cell>
          <cell r="AV147" t="str">
            <v>PIGEON</v>
          </cell>
          <cell r="AW147">
            <v>2761</v>
          </cell>
          <cell r="AX147">
            <v>11.334156513</v>
          </cell>
          <cell r="AY147">
            <v>9.066834952999999</v>
          </cell>
          <cell r="AZ147">
            <v>3.2244213560000001</v>
          </cell>
          <cell r="BA147">
            <v>108</v>
          </cell>
          <cell r="BB147" t="str">
            <v>SI</v>
          </cell>
          <cell r="BC147">
            <v>0</v>
          </cell>
          <cell r="BD147">
            <v>0</v>
          </cell>
        </row>
        <row r="148">
          <cell r="A148" t="str">
            <v>12869</v>
          </cell>
          <cell r="B148" t="str">
            <v>BANQUE ACCORD</v>
          </cell>
          <cell r="C148" t="str">
            <v>2. CBD</v>
          </cell>
          <cell r="D148">
            <v>201412</v>
          </cell>
          <cell r="E148">
            <v>3.15E-2</v>
          </cell>
          <cell r="F148">
            <v>0.47</v>
          </cell>
          <cell r="G148">
            <v>7.9332123970000001</v>
          </cell>
          <cell r="H148">
            <v>5.5532486779000002E-3</v>
          </cell>
          <cell r="O148">
            <v>7165</v>
          </cell>
          <cell r="P148" t="str">
            <v>546380197</v>
          </cell>
          <cell r="Q148" t="str">
            <v>PM</v>
          </cell>
          <cell r="R148" t="str">
            <v>105</v>
          </cell>
          <cell r="S148" t="str">
            <v>01</v>
          </cell>
          <cell r="T148" t="str">
            <v>Etablissement de crédit</v>
          </cell>
          <cell r="U148" t="str">
            <v>200</v>
          </cell>
          <cell r="V148" t="str">
            <v>Banque</v>
          </cell>
          <cell r="W148" t="str">
            <v>001</v>
          </cell>
          <cell r="X148" t="str">
            <v>Agrément ACPR</v>
          </cell>
          <cell r="Y148">
            <v>6</v>
          </cell>
          <cell r="Z148" t="str">
            <v>NOUVEL ETABLISSEMENT</v>
          </cell>
          <cell r="AA148" t="str">
            <v>FR</v>
          </cell>
          <cell r="AB148" t="str">
            <v> France</v>
          </cell>
          <cell r="AC148" t="str">
            <v>S. COMMERCIAL</v>
          </cell>
          <cell r="AD148">
            <v>65</v>
          </cell>
          <cell r="AE148" t="str">
            <v>GPE AUCHAN - MULLIEZ</v>
          </cell>
          <cell r="AF148">
            <v>1</v>
          </cell>
          <cell r="AG148" t="str">
            <v>59170</v>
          </cell>
          <cell r="AH148" t="str">
            <v>FR</v>
          </cell>
          <cell r="AI148" t="str">
            <v/>
          </cell>
          <cell r="AJ148" t="str">
            <v/>
          </cell>
          <cell r="AK148" t="str">
            <v>EC</v>
          </cell>
          <cell r="AL148" t="str">
            <v>Banque</v>
          </cell>
          <cell r="AM148" t="str">
            <v>PERSONNE_MORALE_SOCIETE</v>
          </cell>
          <cell r="AN148" t="str">
            <v>AUCHAN - MULLIEZ</v>
          </cell>
          <cell r="AO148" t="str">
            <v>Industrie, commerce, services, BTP, groupes professionnels</v>
          </cell>
          <cell r="AP148" t="str">
            <v/>
          </cell>
          <cell r="AQ148" t="str">
            <v/>
          </cell>
          <cell r="AR148" t="str">
            <v>FR</v>
          </cell>
          <cell r="AS148" t="str">
            <v>FRANCE</v>
          </cell>
          <cell r="AT148" t="str">
            <v/>
          </cell>
          <cell r="AU148" t="str">
            <v/>
          </cell>
          <cell r="AV148" t="str">
            <v>CHAUSSARD</v>
          </cell>
          <cell r="AW148">
            <v>2763</v>
          </cell>
          <cell r="AX148">
            <v>2.9128570070000004</v>
          </cell>
          <cell r="AY148">
            <v>0.95129634900000004</v>
          </cell>
          <cell r="AZ148">
            <v>0.34159423</v>
          </cell>
          <cell r="BA148">
            <v>208</v>
          </cell>
          <cell r="BB148" t="str">
            <v>LSI</v>
          </cell>
          <cell r="BC148">
            <v>0</v>
          </cell>
          <cell r="BD148">
            <v>1</v>
          </cell>
        </row>
        <row r="149">
          <cell r="A149" t="str">
            <v>12906</v>
          </cell>
          <cell r="B149" t="str">
            <v>CRCAM DU FINISTERE</v>
          </cell>
          <cell r="C149" t="str">
            <v>3. Autres (GEA CBD)</v>
          </cell>
          <cell r="D149">
            <v>201412</v>
          </cell>
          <cell r="E149">
            <v>5.0999999999999997E-2</v>
          </cell>
          <cell r="F149">
            <v>0.1792</v>
          </cell>
          <cell r="G149">
            <v>7.3231830000000002</v>
          </cell>
          <cell r="H149">
            <v>0.373482333</v>
          </cell>
          <cell r="I149">
            <v>1.3123143936000001</v>
          </cell>
          <cell r="J149">
            <v>4.2599999999999999E-2</v>
          </cell>
          <cell r="K149">
            <v>0.44919999999999999</v>
          </cell>
          <cell r="L149">
            <v>2.0452780000000002</v>
          </cell>
          <cell r="M149">
            <v>8.7128842800000009E-2</v>
          </cell>
          <cell r="N149">
            <v>0.91873887760000006</v>
          </cell>
          <cell r="O149">
            <v>7215</v>
          </cell>
          <cell r="P149" t="str">
            <v>778134601</v>
          </cell>
          <cell r="Q149" t="str">
            <v>PM</v>
          </cell>
          <cell r="R149" t="str">
            <v>210</v>
          </cell>
          <cell r="S149" t="str">
            <v>01</v>
          </cell>
          <cell r="T149" t="str">
            <v>Etablissement de crédit</v>
          </cell>
          <cell r="U149" t="str">
            <v>201</v>
          </cell>
          <cell r="V149" t="str">
            <v>Banque mutualiste ou coopérative</v>
          </cell>
          <cell r="W149" t="str">
            <v>001</v>
          </cell>
          <cell r="X149" t="str">
            <v>Agrément ACPR</v>
          </cell>
          <cell r="Y149">
            <v>6</v>
          </cell>
          <cell r="Z149" t="str">
            <v>NOUVEL ETABLISSEMENT</v>
          </cell>
          <cell r="AA149" t="str">
            <v>FR</v>
          </cell>
          <cell r="AB149" t="str">
            <v> France</v>
          </cell>
          <cell r="AC149" t="str">
            <v>S. BANCAIRE MUTUALISTE ET AUTRES RESEAUX</v>
          </cell>
          <cell r="AD149">
            <v>27</v>
          </cell>
          <cell r="AE149" t="str">
            <v>GPE CREDIT AGRICOLE</v>
          </cell>
          <cell r="AF149">
            <v>0</v>
          </cell>
          <cell r="AG149" t="str">
            <v>29000</v>
          </cell>
          <cell r="AH149" t="str">
            <v>FR</v>
          </cell>
          <cell r="AI149" t="str">
            <v/>
          </cell>
          <cell r="AJ149" t="str">
            <v/>
          </cell>
          <cell r="AK149" t="str">
            <v>EC</v>
          </cell>
          <cell r="AL149" t="str">
            <v>Bq mut</v>
          </cell>
          <cell r="AM149" t="str">
            <v>PERSONNE_MORALE_SOCIETE</v>
          </cell>
          <cell r="AN149" t="str">
            <v>CREDIT AGRICOLE</v>
          </cell>
          <cell r="AO149" t="str">
            <v>Groupes mutualistes</v>
          </cell>
          <cell r="AP149" t="str">
            <v/>
          </cell>
          <cell r="AQ149" t="str">
            <v/>
          </cell>
          <cell r="AR149" t="str">
            <v>FR</v>
          </cell>
          <cell r="AS149" t="str">
            <v>FRANCE</v>
          </cell>
          <cell r="AT149" t="str">
            <v/>
          </cell>
          <cell r="AU149" t="str">
            <v/>
          </cell>
          <cell r="AV149" t="str">
            <v>LAFARQUE</v>
          </cell>
          <cell r="AW149">
            <v>2761</v>
          </cell>
          <cell r="AX149">
            <v>10.885798948000001</v>
          </cell>
          <cell r="AY149">
            <v>8.3856346540000004</v>
          </cell>
          <cell r="AZ149">
            <v>2.7103988960000001</v>
          </cell>
          <cell r="BA149">
            <v>111</v>
          </cell>
          <cell r="BB149" t="str">
            <v>SI</v>
          </cell>
          <cell r="BC149">
            <v>0</v>
          </cell>
          <cell r="BD149">
            <v>0</v>
          </cell>
        </row>
        <row r="150">
          <cell r="A150" t="str">
            <v>13106</v>
          </cell>
          <cell r="B150" t="str">
            <v>CRCAM TOULOUSE 31</v>
          </cell>
          <cell r="C150" t="str">
            <v>3. Autres (GEA CBD)</v>
          </cell>
          <cell r="D150">
            <v>201412</v>
          </cell>
          <cell r="E150">
            <v>5.1900000000000002E-2</v>
          </cell>
          <cell r="F150">
            <v>0.17680000000000001</v>
          </cell>
          <cell r="G150">
            <v>5.6518249999999997</v>
          </cell>
          <cell r="H150">
            <v>0.29332971749999998</v>
          </cell>
          <cell r="I150">
            <v>0.99924266000000006</v>
          </cell>
          <cell r="J150">
            <v>4.2599999999999999E-2</v>
          </cell>
          <cell r="K150">
            <v>0.44619999999999999</v>
          </cell>
          <cell r="L150">
            <v>2.0273810000000001</v>
          </cell>
          <cell r="M150">
            <v>8.6366430600000002E-2</v>
          </cell>
          <cell r="N150">
            <v>0.90461740219999998</v>
          </cell>
          <cell r="O150">
            <v>7615</v>
          </cell>
          <cell r="P150" t="str">
            <v>776916207</v>
          </cell>
          <cell r="Q150" t="str">
            <v>PM</v>
          </cell>
          <cell r="R150" t="str">
            <v>210</v>
          </cell>
          <cell r="S150" t="str">
            <v>01</v>
          </cell>
          <cell r="T150" t="str">
            <v>Etablissement de crédit</v>
          </cell>
          <cell r="U150" t="str">
            <v>201</v>
          </cell>
          <cell r="V150" t="str">
            <v>Banque mutualiste ou coopérative</v>
          </cell>
          <cell r="W150" t="str">
            <v>001</v>
          </cell>
          <cell r="X150" t="str">
            <v>Agrément ACPR</v>
          </cell>
          <cell r="Y150">
            <v>6</v>
          </cell>
          <cell r="Z150" t="str">
            <v>NOUVEL ETABLISSEMENT</v>
          </cell>
          <cell r="AA150" t="str">
            <v>FR</v>
          </cell>
          <cell r="AB150" t="str">
            <v> France</v>
          </cell>
          <cell r="AC150" t="str">
            <v>S. BANCAIRE MUTUALISTE ET AUTRES RESEAUX</v>
          </cell>
          <cell r="AD150">
            <v>27</v>
          </cell>
          <cell r="AE150" t="str">
            <v>GPE CREDIT AGRICOLE</v>
          </cell>
          <cell r="AF150">
            <v>0</v>
          </cell>
          <cell r="AG150" t="str">
            <v>31000</v>
          </cell>
          <cell r="AH150" t="str">
            <v>FR</v>
          </cell>
          <cell r="AI150" t="str">
            <v/>
          </cell>
          <cell r="AJ150" t="str">
            <v/>
          </cell>
          <cell r="AK150" t="str">
            <v>EC</v>
          </cell>
          <cell r="AL150" t="str">
            <v>Bq mut</v>
          </cell>
          <cell r="AM150" t="str">
            <v>PERSONNE_MORALE_SOCIETE</v>
          </cell>
          <cell r="AN150" t="str">
            <v>CREDIT AGRICOLE</v>
          </cell>
          <cell r="AO150" t="str">
            <v>Groupes mutualistes</v>
          </cell>
          <cell r="AP150" t="str">
            <v/>
          </cell>
          <cell r="AQ150" t="str">
            <v/>
          </cell>
          <cell r="AR150" t="str">
            <v>FR</v>
          </cell>
          <cell r="AS150" t="str">
            <v>FRANCE</v>
          </cell>
          <cell r="AT150" t="str">
            <v/>
          </cell>
          <cell r="AU150" t="str">
            <v/>
          </cell>
          <cell r="AV150" t="str">
            <v>KHEYAR</v>
          </cell>
          <cell r="AW150">
            <v>2761</v>
          </cell>
          <cell r="AX150">
            <v>9.3279861929999992</v>
          </cell>
          <cell r="AY150">
            <v>6.9168920140000001</v>
          </cell>
          <cell r="AZ150">
            <v>3.1838107070000001</v>
          </cell>
          <cell r="BA150">
            <v>122</v>
          </cell>
          <cell r="BB150" t="str">
            <v>SI</v>
          </cell>
          <cell r="BC150">
            <v>0</v>
          </cell>
          <cell r="BD150">
            <v>0</v>
          </cell>
        </row>
        <row r="151">
          <cell r="A151" t="str">
            <v>13135</v>
          </cell>
          <cell r="B151" t="str">
            <v>CAISSE D EPARGNE DE MIDI-PYRENEES</v>
          </cell>
          <cell r="C151" t="str">
            <v>3. Autres (GEA CBD)</v>
          </cell>
          <cell r="D151">
            <v>201412</v>
          </cell>
          <cell r="E151">
            <v>3.8447669362675303E-2</v>
          </cell>
          <cell r="F151">
            <v>0.20889962117404301</v>
          </cell>
          <cell r="G151">
            <v>7.4009706830304998</v>
          </cell>
          <cell r="H151">
            <v>0.28455007378400987</v>
          </cell>
          <cell r="I151">
            <v>1.5460599720052697</v>
          </cell>
          <cell r="O151">
            <v>7663</v>
          </cell>
          <cell r="P151" t="str">
            <v>383354594</v>
          </cell>
          <cell r="Q151" t="str">
            <v>PM</v>
          </cell>
          <cell r="R151" t="str">
            <v>270</v>
          </cell>
          <cell r="S151" t="str">
            <v>01</v>
          </cell>
          <cell r="T151" t="str">
            <v>Etablissement de crédit</v>
          </cell>
          <cell r="U151" t="str">
            <v>201</v>
          </cell>
          <cell r="V151" t="str">
            <v>Banque mutualiste ou coopérative</v>
          </cell>
          <cell r="W151" t="str">
            <v>001</v>
          </cell>
          <cell r="X151" t="str">
            <v>Agrément ACPR</v>
          </cell>
          <cell r="Y151">
            <v>8</v>
          </cell>
          <cell r="Z151" t="str">
            <v>RESTRUCTURATION AVEC REPRISE DE CIB</v>
          </cell>
          <cell r="AA151" t="str">
            <v>FR</v>
          </cell>
          <cell r="AB151" t="str">
            <v> France</v>
          </cell>
          <cell r="AC151" t="str">
            <v>S. BANCAIRE MUTUALISTE ET AUTRES RESEAUX</v>
          </cell>
          <cell r="AD151">
            <v>1163</v>
          </cell>
          <cell r="AE151" t="str">
            <v>GPE BPCE</v>
          </cell>
          <cell r="AF151">
            <v>0</v>
          </cell>
          <cell r="AG151" t="str">
            <v>31100</v>
          </cell>
          <cell r="AH151" t="str">
            <v>FR</v>
          </cell>
          <cell r="AI151" t="str">
            <v/>
          </cell>
          <cell r="AJ151" t="str">
            <v/>
          </cell>
          <cell r="AK151" t="str">
            <v>EC</v>
          </cell>
          <cell r="AL151" t="str">
            <v>Bq mut</v>
          </cell>
          <cell r="AM151" t="str">
            <v>PERSONNE_MORALE_SOCIETE</v>
          </cell>
          <cell r="AN151" t="str">
            <v>BPCE</v>
          </cell>
          <cell r="AO151" t="str">
            <v>Groupes mutualistes</v>
          </cell>
          <cell r="AP151" t="str">
            <v/>
          </cell>
          <cell r="AQ151" t="str">
            <v/>
          </cell>
          <cell r="AR151" t="str">
            <v>FR</v>
          </cell>
          <cell r="AS151" t="str">
            <v>FRANCE</v>
          </cell>
          <cell r="AT151" t="str">
            <v/>
          </cell>
          <cell r="AU151" t="str">
            <v/>
          </cell>
          <cell r="AV151" t="str">
            <v>RINGWALD</v>
          </cell>
          <cell r="AW151">
            <v>2762</v>
          </cell>
          <cell r="AX151">
            <v>17.885010732000001</v>
          </cell>
          <cell r="AY151">
            <v>9.2057159219999996</v>
          </cell>
          <cell r="AZ151">
            <v>12.265355618000001</v>
          </cell>
          <cell r="BA151">
            <v>71</v>
          </cell>
          <cell r="BB151" t="str">
            <v>SI</v>
          </cell>
          <cell r="BC151">
            <v>0</v>
          </cell>
          <cell r="BD151">
            <v>1</v>
          </cell>
        </row>
        <row r="152">
          <cell r="A152" t="str">
            <v>13168</v>
          </cell>
          <cell r="B152" t="str">
            <v>BANQUE PSA FINANCE</v>
          </cell>
          <cell r="C152" t="str">
            <v>2. CBD</v>
          </cell>
          <cell r="D152">
            <v>201412</v>
          </cell>
          <cell r="E152">
            <v>5.0900000000000001E-2</v>
          </cell>
          <cell r="F152">
            <v>0.4728</v>
          </cell>
          <cell r="G152">
            <v>11.984649945639999</v>
          </cell>
          <cell r="H152">
            <v>0.61001868223307598</v>
          </cell>
          <cell r="I152">
            <v>5.6663424942985916</v>
          </cell>
          <cell r="J152">
            <v>5.9299999999999999E-2</v>
          </cell>
          <cell r="K152">
            <v>0</v>
          </cell>
          <cell r="L152">
            <v>6.1311317285499998</v>
          </cell>
          <cell r="M152">
            <v>0.363576111503015</v>
          </cell>
          <cell r="N152">
            <v>0</v>
          </cell>
          <cell r="O152">
            <v>7719</v>
          </cell>
          <cell r="P152" t="str">
            <v>325952224</v>
          </cell>
          <cell r="Q152" t="str">
            <v>PM</v>
          </cell>
          <cell r="R152" t="str">
            <v>102</v>
          </cell>
          <cell r="S152" t="str">
            <v>01</v>
          </cell>
          <cell r="T152" t="str">
            <v>Etablissement de crédit</v>
          </cell>
          <cell r="U152" t="str">
            <v>200</v>
          </cell>
          <cell r="V152" t="str">
            <v>Banque</v>
          </cell>
          <cell r="W152" t="str">
            <v>001</v>
          </cell>
          <cell r="X152" t="str">
            <v>Agrément ACPR</v>
          </cell>
          <cell r="Y152">
            <v>6</v>
          </cell>
          <cell r="Z152" t="str">
            <v>NOUVEL ETABLISSEMENT</v>
          </cell>
          <cell r="AA152" t="str">
            <v>FR</v>
          </cell>
          <cell r="AB152" t="str">
            <v> France</v>
          </cell>
          <cell r="AC152" t="str">
            <v>S. INDUSTRIEL PRIVE</v>
          </cell>
          <cell r="AD152">
            <v>63</v>
          </cell>
          <cell r="AE152" t="str">
            <v>GPE PSA PEUGEOT CITROËN</v>
          </cell>
          <cell r="AF152">
            <v>1</v>
          </cell>
          <cell r="AG152" t="str">
            <v>75116</v>
          </cell>
          <cell r="AH152" t="str">
            <v>FR</v>
          </cell>
          <cell r="AI152" t="str">
            <v/>
          </cell>
          <cell r="AJ152" t="str">
            <v/>
          </cell>
          <cell r="AK152" t="str">
            <v>EC</v>
          </cell>
          <cell r="AL152" t="str">
            <v>Banque</v>
          </cell>
          <cell r="AM152" t="str">
            <v>PERSONNE_MORALE_SOCIETE</v>
          </cell>
          <cell r="AN152" t="str">
            <v>PSA PEUGEOT CITROËN</v>
          </cell>
          <cell r="AO152" t="str">
            <v>Industrie, commerce, services, BTP, groupes professionnels</v>
          </cell>
          <cell r="AP152" t="str">
            <v/>
          </cell>
          <cell r="AQ152" t="str">
            <v/>
          </cell>
          <cell r="AR152" t="str">
            <v>FR</v>
          </cell>
          <cell r="AS152" t="str">
            <v>FRANCE</v>
          </cell>
          <cell r="AT152" t="str">
            <v/>
          </cell>
          <cell r="AU152" t="str">
            <v/>
          </cell>
          <cell r="AV152" t="str">
            <v>GUITTON</v>
          </cell>
          <cell r="AW152">
            <v>2752</v>
          </cell>
          <cell r="AX152">
            <v>7.4395982620000005</v>
          </cell>
          <cell r="AY152">
            <v>1.98142778</v>
          </cell>
          <cell r="AZ152">
            <v>2.1547533590000003</v>
          </cell>
          <cell r="BA152">
            <v>139</v>
          </cell>
          <cell r="BB152" t="str">
            <v>LSI</v>
          </cell>
          <cell r="BC152">
            <v>0</v>
          </cell>
          <cell r="BD152">
            <v>1</v>
          </cell>
        </row>
        <row r="153">
          <cell r="A153" t="str">
            <v>13298</v>
          </cell>
          <cell r="B153" t="str">
            <v>BANQUE COM DU MARCHE NORD EUROPE-BCMNE</v>
          </cell>
          <cell r="C153" t="str">
            <v>3. Autres (GEA CBD)</v>
          </cell>
          <cell r="D153">
            <v>201412</v>
          </cell>
          <cell r="E153">
            <v>6.5000000000000002E-2</v>
          </cell>
          <cell r="F153">
            <v>0.29120000000000001</v>
          </cell>
          <cell r="G153">
            <v>1.9019229283399999</v>
          </cell>
          <cell r="H153">
            <v>0.12362499034209999</v>
          </cell>
          <cell r="I153">
            <v>0.553839956732608</v>
          </cell>
          <cell r="O153">
            <v>7953</v>
          </cell>
          <cell r="P153" t="str">
            <v>403371750</v>
          </cell>
          <cell r="Q153" t="str">
            <v>PM</v>
          </cell>
          <cell r="R153" t="str">
            <v>105</v>
          </cell>
          <cell r="S153" t="str">
            <v>01</v>
          </cell>
          <cell r="T153" t="str">
            <v>Etablissement de crédit</v>
          </cell>
          <cell r="U153" t="str">
            <v>200</v>
          </cell>
          <cell r="V153" t="str">
            <v>Banque</v>
          </cell>
          <cell r="W153" t="str">
            <v>001</v>
          </cell>
          <cell r="X153" t="str">
            <v>Agrément ACPR</v>
          </cell>
          <cell r="Y153">
            <v>8</v>
          </cell>
          <cell r="Z153" t="str">
            <v>RESTRUCTURATION AVEC REPRISE DE CIB</v>
          </cell>
          <cell r="AA153" t="str">
            <v>FR</v>
          </cell>
          <cell r="AB153" t="str">
            <v> France</v>
          </cell>
          <cell r="AC153" t="str">
            <v>S. BANCAIRE MUTUALISTE ET AUTRES RESEAUX</v>
          </cell>
          <cell r="AD153">
            <v>29</v>
          </cell>
          <cell r="AE153" t="str">
            <v>GPE CREDIT MUTUEL</v>
          </cell>
          <cell r="AF153">
            <v>0</v>
          </cell>
          <cell r="AG153" t="str">
            <v>59800</v>
          </cell>
          <cell r="AH153" t="str">
            <v>FR</v>
          </cell>
          <cell r="AI153" t="str">
            <v/>
          </cell>
          <cell r="AJ153" t="str">
            <v/>
          </cell>
          <cell r="AK153" t="str">
            <v>EC</v>
          </cell>
          <cell r="AL153" t="str">
            <v>Banque</v>
          </cell>
          <cell r="AM153" t="str">
            <v>PERSONNE_MORALE_SOCIETE</v>
          </cell>
          <cell r="AN153" t="str">
            <v>CREDIT MUTUEL</v>
          </cell>
          <cell r="AO153" t="str">
            <v>Groupes mutualistes</v>
          </cell>
          <cell r="AP153" t="str">
            <v/>
          </cell>
          <cell r="AQ153" t="str">
            <v/>
          </cell>
          <cell r="AR153" t="str">
            <v>FR</v>
          </cell>
          <cell r="AS153" t="str">
            <v>FRANCE</v>
          </cell>
          <cell r="AT153" t="str">
            <v/>
          </cell>
          <cell r="AU153" t="str">
            <v/>
          </cell>
          <cell r="AV153" t="str">
            <v>QUILLIEN</v>
          </cell>
          <cell r="AW153">
            <v>2763</v>
          </cell>
          <cell r="AX153">
            <v>1.014901066</v>
          </cell>
          <cell r="AY153">
            <v>0.77106390400000002</v>
          </cell>
          <cell r="AZ153">
            <v>0.33957221500000001</v>
          </cell>
          <cell r="BA153">
            <v>308</v>
          </cell>
          <cell r="BB153" t="str">
            <v>SI</v>
          </cell>
          <cell r="BC153">
            <v>0</v>
          </cell>
          <cell r="BD153">
            <v>1</v>
          </cell>
        </row>
        <row r="154">
          <cell r="A154" t="str">
            <v>13306</v>
          </cell>
          <cell r="B154" t="str">
            <v>CRCAM D'AQUITAINE</v>
          </cell>
          <cell r="C154" t="str">
            <v>3. Autres (GEA CBD)</v>
          </cell>
          <cell r="D154">
            <v>201412</v>
          </cell>
          <cell r="E154">
            <v>5.2600000000000001E-2</v>
          </cell>
          <cell r="F154">
            <v>0.1734</v>
          </cell>
          <cell r="G154">
            <v>12.531919</v>
          </cell>
          <cell r="H154">
            <v>0.65917893940000005</v>
          </cell>
          <cell r="I154">
            <v>2.1730347546000002</v>
          </cell>
          <cell r="J154">
            <v>4.6699999999999998E-2</v>
          </cell>
          <cell r="K154">
            <v>0.43709999999999999</v>
          </cell>
          <cell r="L154">
            <v>4.1421289999999997</v>
          </cell>
          <cell r="M154">
            <v>0.19343742429999999</v>
          </cell>
          <cell r="N154">
            <v>1.8105245858999999</v>
          </cell>
          <cell r="O154">
            <v>7967</v>
          </cell>
          <cell r="P154" t="str">
            <v>434651246</v>
          </cell>
          <cell r="Q154" t="str">
            <v>PM</v>
          </cell>
          <cell r="R154" t="str">
            <v>210</v>
          </cell>
          <cell r="S154" t="str">
            <v>01</v>
          </cell>
          <cell r="T154" t="str">
            <v>Etablissement de crédit</v>
          </cell>
          <cell r="U154" t="str">
            <v>201</v>
          </cell>
          <cell r="V154" t="str">
            <v>Banque mutualiste ou coopérative</v>
          </cell>
          <cell r="W154" t="str">
            <v>001</v>
          </cell>
          <cell r="X154" t="str">
            <v>Agrément ACPR</v>
          </cell>
          <cell r="Y154">
            <v>8</v>
          </cell>
          <cell r="Z154" t="str">
            <v>RESTRUCTURATION AVEC REPRISE DE CIB</v>
          </cell>
          <cell r="AA154" t="str">
            <v>FR</v>
          </cell>
          <cell r="AB154" t="str">
            <v> France</v>
          </cell>
          <cell r="AC154" t="str">
            <v>S. BANCAIRE MUTUALISTE ET AUTRES RESEAUX</v>
          </cell>
          <cell r="AD154">
            <v>27</v>
          </cell>
          <cell r="AE154" t="str">
            <v>GPE CREDIT AGRICOLE</v>
          </cell>
          <cell r="AF154">
            <v>0</v>
          </cell>
          <cell r="AG154" t="str">
            <v>33000</v>
          </cell>
          <cell r="AH154" t="str">
            <v>FR</v>
          </cell>
          <cell r="AI154" t="str">
            <v/>
          </cell>
          <cell r="AJ154" t="str">
            <v/>
          </cell>
          <cell r="AK154" t="str">
            <v>EC</v>
          </cell>
          <cell r="AL154" t="str">
            <v>Bq mut</v>
          </cell>
          <cell r="AM154" t="str">
            <v>PERSONNE_MORALE_SOCIETE</v>
          </cell>
          <cell r="AN154" t="str">
            <v>CREDIT AGRICOLE</v>
          </cell>
          <cell r="AO154" t="str">
            <v>Groupes mutualistes</v>
          </cell>
          <cell r="AP154" t="str">
            <v/>
          </cell>
          <cell r="AQ154" t="str">
            <v/>
          </cell>
          <cell r="AR154" t="str">
            <v>FR</v>
          </cell>
          <cell r="AS154" t="str">
            <v>FRANCE</v>
          </cell>
          <cell r="AT154" t="str">
            <v/>
          </cell>
          <cell r="AU154" t="str">
            <v/>
          </cell>
          <cell r="AV154" t="str">
            <v>LAFARQUE</v>
          </cell>
          <cell r="AW154">
            <v>2761</v>
          </cell>
          <cell r="AX154">
            <v>19.906621183999999</v>
          </cell>
          <cell r="AY154">
            <v>15.352736157999999</v>
          </cell>
          <cell r="AZ154">
            <v>6.508867693</v>
          </cell>
          <cell r="BA154">
            <v>64</v>
          </cell>
          <cell r="BB154" t="str">
            <v>SI</v>
          </cell>
          <cell r="BC154">
            <v>0</v>
          </cell>
          <cell r="BD154">
            <v>0</v>
          </cell>
        </row>
        <row r="155">
          <cell r="A155" t="str">
            <v>13335</v>
          </cell>
          <cell r="B155" t="str">
            <v>CAISSE EPARG. AQUITAINE POITOU CHARENTES</v>
          </cell>
          <cell r="C155" t="str">
            <v>3. Autres (GEA CBD)</v>
          </cell>
          <cell r="D155">
            <v>201412</v>
          </cell>
          <cell r="E155">
            <v>4.9416285044190399E-2</v>
          </cell>
          <cell r="F155">
            <v>0.215384585649601</v>
          </cell>
          <cell r="G155">
            <v>12.6120024666139</v>
          </cell>
          <cell r="H155">
            <v>0.62323830886822484</v>
          </cell>
          <cell r="I155">
            <v>2.7164309254833805</v>
          </cell>
          <cell r="O155">
            <v>8031</v>
          </cell>
          <cell r="P155" t="str">
            <v>353821028</v>
          </cell>
          <cell r="Q155" t="str">
            <v>PM</v>
          </cell>
          <cell r="R155" t="str">
            <v>270</v>
          </cell>
          <cell r="S155" t="str">
            <v>01</v>
          </cell>
          <cell r="T155" t="str">
            <v>Etablissement de crédit</v>
          </cell>
          <cell r="U155" t="str">
            <v>201</v>
          </cell>
          <cell r="V155" t="str">
            <v>Banque mutualiste ou coopérative</v>
          </cell>
          <cell r="W155" t="str">
            <v>001</v>
          </cell>
          <cell r="X155" t="str">
            <v>Agrément ACPR</v>
          </cell>
          <cell r="Y155">
            <v>8</v>
          </cell>
          <cell r="Z155" t="str">
            <v>RESTRUCTURATION AVEC REPRISE DE CIB</v>
          </cell>
          <cell r="AA155" t="str">
            <v>FR</v>
          </cell>
          <cell r="AB155" t="str">
            <v> France</v>
          </cell>
          <cell r="AC155" t="str">
            <v>S. BANCAIRE MUTUALISTE ET AUTRES RESEAUX</v>
          </cell>
          <cell r="AD155">
            <v>1163</v>
          </cell>
          <cell r="AE155" t="str">
            <v>GPE BPCE</v>
          </cell>
          <cell r="AF155">
            <v>0</v>
          </cell>
          <cell r="AG155" t="str">
            <v>33000</v>
          </cell>
          <cell r="AH155" t="str">
            <v>FR</v>
          </cell>
          <cell r="AI155" t="str">
            <v/>
          </cell>
          <cell r="AJ155" t="str">
            <v/>
          </cell>
          <cell r="AK155" t="str">
            <v>EC</v>
          </cell>
          <cell r="AL155" t="str">
            <v>Bq mut</v>
          </cell>
          <cell r="AM155" t="str">
            <v>PERSONNE_MORALE_SOCIETE</v>
          </cell>
          <cell r="AN155" t="str">
            <v>BPCE</v>
          </cell>
          <cell r="AO155" t="str">
            <v>Groupes mutualistes</v>
          </cell>
          <cell r="AP155" t="str">
            <v/>
          </cell>
          <cell r="AQ155" t="str">
            <v/>
          </cell>
          <cell r="AR155" t="str">
            <v>FR</v>
          </cell>
          <cell r="AS155" t="str">
            <v>FRANCE</v>
          </cell>
          <cell r="AT155" t="str">
            <v/>
          </cell>
          <cell r="AU155" t="str">
            <v/>
          </cell>
          <cell r="AV155" t="str">
            <v>PERREOL</v>
          </cell>
          <cell r="AW155">
            <v>2762</v>
          </cell>
          <cell r="AX155">
            <v>25.483349643</v>
          </cell>
          <cell r="AY155">
            <v>14.728629273999999</v>
          </cell>
          <cell r="AZ155">
            <v>18.706122317999998</v>
          </cell>
          <cell r="BA155">
            <v>50</v>
          </cell>
          <cell r="BB155" t="str">
            <v>SI</v>
          </cell>
          <cell r="BC155">
            <v>0</v>
          </cell>
          <cell r="BD155">
            <v>1</v>
          </cell>
        </row>
        <row r="156">
          <cell r="A156" t="str">
            <v>13485</v>
          </cell>
          <cell r="B156" t="str">
            <v>CAISSE D EPARGNE DU LANGUEDOC ROUSSILLON</v>
          </cell>
          <cell r="C156" t="str">
            <v>3. Autres (GEA CBD)</v>
          </cell>
          <cell r="D156">
            <v>201412</v>
          </cell>
          <cell r="E156">
            <v>6.1093065991971597E-2</v>
          </cell>
          <cell r="F156">
            <v>0.21944634869263399</v>
          </cell>
          <cell r="G156">
            <v>5.9315109581973999</v>
          </cell>
          <cell r="H156">
            <v>0.36237419040125646</v>
          </cell>
          <cell r="I156">
            <v>1.3016484220067661</v>
          </cell>
          <cell r="O156">
            <v>8339</v>
          </cell>
          <cell r="P156" t="str">
            <v>383451267</v>
          </cell>
          <cell r="Q156" t="str">
            <v>PM</v>
          </cell>
          <cell r="R156" t="str">
            <v>270</v>
          </cell>
          <cell r="S156" t="str">
            <v>01</v>
          </cell>
          <cell r="T156" t="str">
            <v>Etablissement de crédit</v>
          </cell>
          <cell r="U156" t="str">
            <v>201</v>
          </cell>
          <cell r="V156" t="str">
            <v>Banque mutualiste ou coopérative</v>
          </cell>
          <cell r="W156" t="str">
            <v>001</v>
          </cell>
          <cell r="X156" t="str">
            <v>Agrément ACPR</v>
          </cell>
          <cell r="Y156">
            <v>8</v>
          </cell>
          <cell r="Z156" t="str">
            <v>RESTRUCTURATION AVEC REPRISE DE CIB</v>
          </cell>
          <cell r="AA156" t="str">
            <v>FR</v>
          </cell>
          <cell r="AB156" t="str">
            <v> France</v>
          </cell>
          <cell r="AC156" t="str">
            <v>S. BANCAIRE MUTUALISTE ET AUTRES RESEAUX</v>
          </cell>
          <cell r="AD156">
            <v>1163</v>
          </cell>
          <cell r="AE156" t="str">
            <v>GPE BPCE</v>
          </cell>
          <cell r="AF156">
            <v>0</v>
          </cell>
          <cell r="AG156" t="str">
            <v>34000</v>
          </cell>
          <cell r="AH156" t="str">
            <v>FR</v>
          </cell>
          <cell r="AI156" t="str">
            <v/>
          </cell>
          <cell r="AJ156" t="str">
            <v/>
          </cell>
          <cell r="AK156" t="str">
            <v>EC</v>
          </cell>
          <cell r="AL156" t="str">
            <v>Bq mut</v>
          </cell>
          <cell r="AM156" t="str">
            <v>PERSONNE_MORALE_SOCIETE</v>
          </cell>
          <cell r="AN156" t="str">
            <v>BPCE</v>
          </cell>
          <cell r="AO156" t="str">
            <v>Groupes mutualistes</v>
          </cell>
          <cell r="AP156" t="str">
            <v/>
          </cell>
          <cell r="AQ156" t="str">
            <v/>
          </cell>
          <cell r="AR156" t="str">
            <v>FR</v>
          </cell>
          <cell r="AS156" t="str">
            <v>FRANCE</v>
          </cell>
          <cell r="AT156" t="str">
            <v/>
          </cell>
          <cell r="AU156" t="str">
            <v/>
          </cell>
          <cell r="AV156" t="str">
            <v>BOUJAOUD</v>
          </cell>
          <cell r="AW156">
            <v>2762</v>
          </cell>
          <cell r="AX156">
            <v>13.292471348999999</v>
          </cell>
          <cell r="AY156">
            <v>6.9482677000000006</v>
          </cell>
          <cell r="AZ156">
            <v>9.5671342500000005</v>
          </cell>
          <cell r="BA156">
            <v>93</v>
          </cell>
          <cell r="BB156" t="str">
            <v>SI</v>
          </cell>
          <cell r="BC156">
            <v>0</v>
          </cell>
          <cell r="BD156">
            <v>1</v>
          </cell>
        </row>
        <row r="157">
          <cell r="A157" t="str">
            <v>13506</v>
          </cell>
          <cell r="B157" t="str">
            <v>CRCAM DU LANGUEDOC</v>
          </cell>
          <cell r="C157" t="str">
            <v>3. Autres (GEA CBD)</v>
          </cell>
          <cell r="D157">
            <v>201412</v>
          </cell>
          <cell r="E157">
            <v>6.4100000000000004E-2</v>
          </cell>
          <cell r="F157">
            <v>0.19320000000000001</v>
          </cell>
          <cell r="G157">
            <v>13.851926000000001</v>
          </cell>
          <cell r="H157">
            <v>0.88790845660000006</v>
          </cell>
          <cell r="I157">
            <v>2.6761921032000004</v>
          </cell>
          <cell r="J157">
            <v>3.49E-2</v>
          </cell>
          <cell r="K157">
            <v>0.4486</v>
          </cell>
          <cell r="L157">
            <v>4.6595610000000001</v>
          </cell>
          <cell r="M157">
            <v>0.16261867890000001</v>
          </cell>
          <cell r="N157">
            <v>2.0902790646000002</v>
          </cell>
          <cell r="O157">
            <v>8375</v>
          </cell>
          <cell r="P157" t="str">
            <v>492826417</v>
          </cell>
          <cell r="Q157" t="str">
            <v>PM</v>
          </cell>
          <cell r="R157" t="str">
            <v>210</v>
          </cell>
          <cell r="S157" t="str">
            <v>01</v>
          </cell>
          <cell r="T157" t="str">
            <v>Etablissement de crédit</v>
          </cell>
          <cell r="U157" t="str">
            <v>201</v>
          </cell>
          <cell r="V157" t="str">
            <v>Banque mutualiste ou coopérative</v>
          </cell>
          <cell r="W157" t="str">
            <v>001</v>
          </cell>
          <cell r="X157" t="str">
            <v>Agrément ACPR</v>
          </cell>
          <cell r="Y157">
            <v>8</v>
          </cell>
          <cell r="Z157" t="str">
            <v>RESTRUCTURATION AVEC REPRISE DE CIB</v>
          </cell>
          <cell r="AA157" t="str">
            <v>FR</v>
          </cell>
          <cell r="AB157" t="str">
            <v> France</v>
          </cell>
          <cell r="AC157" t="str">
            <v>S. BANCAIRE MUTUALISTE ET AUTRES RESEAUX</v>
          </cell>
          <cell r="AD157">
            <v>27</v>
          </cell>
          <cell r="AE157" t="str">
            <v>GPE CREDIT AGRICOLE</v>
          </cell>
          <cell r="AF157">
            <v>0</v>
          </cell>
          <cell r="AG157" t="str">
            <v>34970</v>
          </cell>
          <cell r="AH157" t="str">
            <v>FR</v>
          </cell>
          <cell r="AI157" t="str">
            <v/>
          </cell>
          <cell r="AJ157" t="str">
            <v/>
          </cell>
          <cell r="AK157" t="str">
            <v>EC</v>
          </cell>
          <cell r="AL157" t="str">
            <v>Bq mut</v>
          </cell>
          <cell r="AM157" t="str">
            <v>PERSONNE_MORALE_SOCIETE</v>
          </cell>
          <cell r="AN157" t="str">
            <v>CREDIT AGRICOLE</v>
          </cell>
          <cell r="AO157" t="str">
            <v>Groupes mutualistes</v>
          </cell>
          <cell r="AP157" t="str">
            <v/>
          </cell>
          <cell r="AQ157" t="str">
            <v/>
          </cell>
          <cell r="AR157" t="str">
            <v>FR</v>
          </cell>
          <cell r="AS157" t="str">
            <v>FRANCE</v>
          </cell>
          <cell r="AT157" t="str">
            <v/>
          </cell>
          <cell r="AU157" t="str">
            <v/>
          </cell>
          <cell r="AV157" t="str">
            <v>THUEZ</v>
          </cell>
          <cell r="AW157">
            <v>2761</v>
          </cell>
          <cell r="AX157">
            <v>22.268498315999999</v>
          </cell>
          <cell r="AY157">
            <v>16.416658560000002</v>
          </cell>
          <cell r="AZ157">
            <v>5.5103032729999999</v>
          </cell>
          <cell r="BA157">
            <v>54</v>
          </cell>
          <cell r="BB157" t="str">
            <v>SI</v>
          </cell>
          <cell r="BC157">
            <v>0</v>
          </cell>
          <cell r="BD157">
            <v>0</v>
          </cell>
        </row>
        <row r="158">
          <cell r="A158" t="str">
            <v>13507</v>
          </cell>
          <cell r="B158" t="str">
            <v>BANQUE POPULAIRE DU NORD</v>
          </cell>
          <cell r="C158" t="str">
            <v>3. Autres (GEA CBD)</v>
          </cell>
          <cell r="D158">
            <v>201412</v>
          </cell>
          <cell r="E158">
            <v>7.4615456571766395E-2</v>
          </cell>
          <cell r="F158">
            <v>0.14530031105356001</v>
          </cell>
          <cell r="G158">
            <v>5.1526021339999994</v>
          </cell>
          <cell r="H158">
            <v>0.38446376076106781</v>
          </cell>
          <cell r="I158">
            <v>0.74867469280543697</v>
          </cell>
          <cell r="J158">
            <v>4.9688400226675103E-2</v>
          </cell>
          <cell r="K158">
            <v>0.44522835273464301</v>
          </cell>
          <cell r="L158">
            <v>1.3407092139999999</v>
          </cell>
          <cell r="M158">
            <v>6.6617696012822997E-2</v>
          </cell>
          <cell r="N158">
            <v>0.59692175484537791</v>
          </cell>
          <cell r="O158">
            <v>8378</v>
          </cell>
          <cell r="P158" t="str">
            <v>457506566</v>
          </cell>
          <cell r="Q158" t="str">
            <v>PM</v>
          </cell>
          <cell r="R158" t="str">
            <v>202</v>
          </cell>
          <cell r="S158" t="str">
            <v>01</v>
          </cell>
          <cell r="T158" t="str">
            <v>Etablissement de crédit</v>
          </cell>
          <cell r="U158" t="str">
            <v>201</v>
          </cell>
          <cell r="V158" t="str">
            <v>Banque mutualiste ou coopérative</v>
          </cell>
          <cell r="W158" t="str">
            <v>001</v>
          </cell>
          <cell r="X158" t="str">
            <v>Agrément ACPR</v>
          </cell>
          <cell r="Y158">
            <v>6</v>
          </cell>
          <cell r="Z158" t="str">
            <v>NOUVEL ETABLISSEMENT</v>
          </cell>
          <cell r="AA158" t="str">
            <v>FR</v>
          </cell>
          <cell r="AB158" t="str">
            <v> France</v>
          </cell>
          <cell r="AC158" t="str">
            <v>S. BANCAIRE MUTUALISTE ET AUTRES RESEAUX</v>
          </cell>
          <cell r="AD158">
            <v>1163</v>
          </cell>
          <cell r="AE158" t="str">
            <v>GPE BPCE</v>
          </cell>
          <cell r="AF158">
            <v>0</v>
          </cell>
          <cell r="AG158" t="str">
            <v>59700</v>
          </cell>
          <cell r="AH158" t="str">
            <v>FR</v>
          </cell>
          <cell r="AI158" t="str">
            <v/>
          </cell>
          <cell r="AJ158" t="str">
            <v/>
          </cell>
          <cell r="AK158" t="str">
            <v>EC</v>
          </cell>
          <cell r="AL158" t="str">
            <v>Bq mut</v>
          </cell>
          <cell r="AM158" t="str">
            <v>PERSONNE_MORALE_SOCIETE</v>
          </cell>
          <cell r="AN158" t="str">
            <v>BPCE</v>
          </cell>
          <cell r="AO158" t="str">
            <v>Groupes mutualistes</v>
          </cell>
          <cell r="AP158" t="str">
            <v/>
          </cell>
          <cell r="AQ158" t="str">
            <v/>
          </cell>
          <cell r="AR158" t="str">
            <v>FR</v>
          </cell>
          <cell r="AS158" t="str">
            <v>FRANCE</v>
          </cell>
          <cell r="AT158" t="str">
            <v/>
          </cell>
          <cell r="AU158" t="str">
            <v/>
          </cell>
          <cell r="AV158" t="str">
            <v>BODIAN</v>
          </cell>
          <cell r="AW158">
            <v>2762</v>
          </cell>
          <cell r="AX158">
            <v>8.3088686620000001</v>
          </cell>
          <cell r="AY158">
            <v>4.8033782199999999</v>
          </cell>
          <cell r="AZ158">
            <v>4.7907428990000005</v>
          </cell>
          <cell r="BA158">
            <v>132</v>
          </cell>
          <cell r="BB158" t="str">
            <v>SI</v>
          </cell>
          <cell r="BC158">
            <v>0</v>
          </cell>
          <cell r="BD158">
            <v>1</v>
          </cell>
        </row>
        <row r="159">
          <cell r="A159" t="str">
            <v>13606</v>
          </cell>
          <cell r="B159" t="str">
            <v>CRCAM D ILLE ET VILAINE</v>
          </cell>
          <cell r="C159" t="str">
            <v>3. Autres (GEA CBD)</v>
          </cell>
          <cell r="D159">
            <v>201412</v>
          </cell>
          <cell r="E159">
            <v>4.4600000000000001E-2</v>
          </cell>
          <cell r="F159">
            <v>0.1656</v>
          </cell>
          <cell r="G159">
            <v>7.6931570000000002</v>
          </cell>
          <cell r="H159">
            <v>0.34311480220000001</v>
          </cell>
          <cell r="I159">
            <v>1.2739867992</v>
          </cell>
          <cell r="J159">
            <v>4.5999999999999999E-2</v>
          </cell>
          <cell r="K159">
            <v>0.45</v>
          </cell>
          <cell r="L159">
            <v>1.57758</v>
          </cell>
          <cell r="M159">
            <v>7.2568679999999997E-2</v>
          </cell>
          <cell r="N159">
            <v>0.70991099999999996</v>
          </cell>
          <cell r="O159">
            <v>8547</v>
          </cell>
          <cell r="P159" t="str">
            <v>775590847</v>
          </cell>
          <cell r="Q159" t="str">
            <v>PM</v>
          </cell>
          <cell r="R159" t="str">
            <v>210</v>
          </cell>
          <cell r="S159" t="str">
            <v>01</v>
          </cell>
          <cell r="T159" t="str">
            <v>Etablissement de crédit</v>
          </cell>
          <cell r="U159" t="str">
            <v>201</v>
          </cell>
          <cell r="V159" t="str">
            <v>Banque mutualiste ou coopérative</v>
          </cell>
          <cell r="W159" t="str">
            <v>001</v>
          </cell>
          <cell r="X159" t="str">
            <v>Agrément ACPR</v>
          </cell>
          <cell r="Y159">
            <v>6</v>
          </cell>
          <cell r="Z159" t="str">
            <v>NOUVEL ETABLISSEMENT</v>
          </cell>
          <cell r="AA159" t="str">
            <v>FR</v>
          </cell>
          <cell r="AB159" t="str">
            <v> France</v>
          </cell>
          <cell r="AC159" t="str">
            <v>S. BANCAIRE MUTUALISTE ET AUTRES RESEAUX</v>
          </cell>
          <cell r="AD159">
            <v>27</v>
          </cell>
          <cell r="AE159" t="str">
            <v>GPE CREDIT AGRICOLE</v>
          </cell>
          <cell r="AF159">
            <v>0</v>
          </cell>
          <cell r="AG159" t="str">
            <v>35136</v>
          </cell>
          <cell r="AH159" t="str">
            <v>FR</v>
          </cell>
          <cell r="AI159" t="str">
            <v/>
          </cell>
          <cell r="AJ159" t="str">
            <v/>
          </cell>
          <cell r="AK159" t="str">
            <v>EC</v>
          </cell>
          <cell r="AL159" t="str">
            <v>Bq mut</v>
          </cell>
          <cell r="AM159" t="str">
            <v>PERSONNE_MORALE_SOCIETE</v>
          </cell>
          <cell r="AN159" t="str">
            <v>CREDIT AGRICOLE</v>
          </cell>
          <cell r="AO159" t="str">
            <v>Groupes mutualistes</v>
          </cell>
          <cell r="AP159" t="str">
            <v/>
          </cell>
          <cell r="AQ159" t="str">
            <v/>
          </cell>
          <cell r="AR159" t="str">
            <v>FR</v>
          </cell>
          <cell r="AS159" t="str">
            <v>FRANCE</v>
          </cell>
          <cell r="AT159" t="str">
            <v/>
          </cell>
          <cell r="AU159" t="str">
            <v/>
          </cell>
          <cell r="AV159" t="str">
            <v>PIGEON</v>
          </cell>
          <cell r="AW159">
            <v>2761</v>
          </cell>
          <cell r="AX159">
            <v>10.695996436000001</v>
          </cell>
          <cell r="AY159">
            <v>8.1663176699999998</v>
          </cell>
          <cell r="AZ159">
            <v>2.371362124</v>
          </cell>
          <cell r="BA159">
            <v>112</v>
          </cell>
          <cell r="BB159" t="str">
            <v>SI</v>
          </cell>
          <cell r="BC159">
            <v>0</v>
          </cell>
          <cell r="BD159">
            <v>0</v>
          </cell>
        </row>
        <row r="160">
          <cell r="A160" t="str">
            <v>13807</v>
          </cell>
          <cell r="B160" t="str">
            <v>BANQUE POPULAIRE ATLANTIQUE</v>
          </cell>
          <cell r="C160" t="str">
            <v>3. Autres (GEA CBD)</v>
          </cell>
          <cell r="D160">
            <v>201412</v>
          </cell>
          <cell r="E160">
            <v>8.1219192219350894E-2</v>
          </cell>
          <cell r="F160">
            <v>0.14948807381179</v>
          </cell>
          <cell r="G160">
            <v>6.8593044919999997</v>
          </cell>
          <cell r="H160">
            <v>0.55710717002680499</v>
          </cell>
          <cell r="I160">
            <v>1.0253842161976385</v>
          </cell>
          <cell r="J160">
            <v>7.1293551949452597E-2</v>
          </cell>
          <cell r="K160">
            <v>0.438701028389333</v>
          </cell>
          <cell r="L160">
            <v>2.6389317230000002</v>
          </cell>
          <cell r="M160">
            <v>0.18813881588475898</v>
          </cell>
          <cell r="N160">
            <v>1.1577020607293345</v>
          </cell>
          <cell r="O160">
            <v>8873</v>
          </cell>
          <cell r="P160" t="str">
            <v>857500227</v>
          </cell>
          <cell r="Q160" t="str">
            <v>PM</v>
          </cell>
          <cell r="R160" t="str">
            <v>202</v>
          </cell>
          <cell r="S160" t="str">
            <v>01</v>
          </cell>
          <cell r="T160" t="str">
            <v>Etablissement de crédit</v>
          </cell>
          <cell r="U160" t="str">
            <v>201</v>
          </cell>
          <cell r="V160" t="str">
            <v>Banque mutualiste ou coopérative</v>
          </cell>
          <cell r="W160" t="str">
            <v>001</v>
          </cell>
          <cell r="X160" t="str">
            <v>Agrément ACPR</v>
          </cell>
          <cell r="Y160">
            <v>6</v>
          </cell>
          <cell r="Z160" t="str">
            <v>NOUVEL ETABLISSEMENT</v>
          </cell>
          <cell r="AA160" t="str">
            <v>FR</v>
          </cell>
          <cell r="AB160" t="str">
            <v> France</v>
          </cell>
          <cell r="AC160" t="str">
            <v>S. BANCAIRE MUTUALISTE ET AUTRES RESEAUX</v>
          </cell>
          <cell r="AD160">
            <v>1163</v>
          </cell>
          <cell r="AE160" t="str">
            <v>GPE BPCE</v>
          </cell>
          <cell r="AF160">
            <v>0</v>
          </cell>
          <cell r="AG160" t="str">
            <v>44000</v>
          </cell>
          <cell r="AH160" t="str">
            <v>FR</v>
          </cell>
          <cell r="AI160" t="str">
            <v/>
          </cell>
          <cell r="AJ160" t="str">
            <v/>
          </cell>
          <cell r="AK160" t="str">
            <v>EC</v>
          </cell>
          <cell r="AL160" t="str">
            <v>Bq mut</v>
          </cell>
          <cell r="AM160" t="str">
            <v>PERSONNE_MORALE_SOCIETE</v>
          </cell>
          <cell r="AN160" t="str">
            <v>BPCE</v>
          </cell>
          <cell r="AO160" t="str">
            <v>Groupes mutualistes</v>
          </cell>
          <cell r="AP160" t="str">
            <v/>
          </cell>
          <cell r="AQ160" t="str">
            <v/>
          </cell>
          <cell r="AR160" t="str">
            <v>FR</v>
          </cell>
          <cell r="AS160" t="str">
            <v>FRANCE</v>
          </cell>
          <cell r="AT160" t="str">
            <v/>
          </cell>
          <cell r="AU160" t="str">
            <v/>
          </cell>
          <cell r="AV160" t="str">
            <v>CHEA</v>
          </cell>
          <cell r="AW160">
            <v>2762</v>
          </cell>
          <cell r="AX160">
            <v>9.4894546789999996</v>
          </cell>
          <cell r="AY160">
            <v>6.7843575969999996</v>
          </cell>
          <cell r="AZ160">
            <v>6.5235350680000002</v>
          </cell>
          <cell r="BA160">
            <v>121</v>
          </cell>
          <cell r="BB160" t="str">
            <v>SI</v>
          </cell>
          <cell r="BC160">
            <v>0</v>
          </cell>
          <cell r="BD160">
            <v>1</v>
          </cell>
        </row>
        <row r="161">
          <cell r="A161" t="str">
            <v>13825</v>
          </cell>
          <cell r="B161" t="str">
            <v>CAISSE D EPARGNE RHONE ALPES</v>
          </cell>
          <cell r="C161" t="str">
            <v>3. Autres (GEA CBD)</v>
          </cell>
          <cell r="D161">
            <v>201412</v>
          </cell>
          <cell r="E161">
            <v>4.9490132298122602E-2</v>
          </cell>
          <cell r="F161">
            <v>0.212217700040705</v>
          </cell>
          <cell r="G161">
            <v>16.258752085000001</v>
          </cell>
          <cell r="H161">
            <v>0.80464779168902678</v>
          </cell>
          <cell r="I161">
            <v>3.4503949730107175</v>
          </cell>
          <cell r="O161">
            <v>8900</v>
          </cell>
          <cell r="P161" t="str">
            <v>384006029</v>
          </cell>
          <cell r="Q161" t="str">
            <v>PM</v>
          </cell>
          <cell r="R161" t="str">
            <v>270</v>
          </cell>
          <cell r="S161" t="str">
            <v>01</v>
          </cell>
          <cell r="T161" t="str">
            <v>Etablissement de crédit</v>
          </cell>
          <cell r="U161" t="str">
            <v>201</v>
          </cell>
          <cell r="V161" t="str">
            <v>Banque mutualiste ou coopérative</v>
          </cell>
          <cell r="W161" t="str">
            <v>001</v>
          </cell>
          <cell r="X161" t="str">
            <v>Agrément ACPR</v>
          </cell>
          <cell r="Y161">
            <v>8</v>
          </cell>
          <cell r="Z161" t="str">
            <v>RESTRUCTURATION AVEC REPRISE DE CIB</v>
          </cell>
          <cell r="AA161" t="str">
            <v>FR</v>
          </cell>
          <cell r="AB161" t="str">
            <v> France</v>
          </cell>
          <cell r="AC161" t="str">
            <v>S. BANCAIRE MUTUALISTE ET AUTRES RESEAUX</v>
          </cell>
          <cell r="AD161">
            <v>1163</v>
          </cell>
          <cell r="AE161" t="str">
            <v>GPE BPCE</v>
          </cell>
          <cell r="AF161">
            <v>0</v>
          </cell>
          <cell r="AG161" t="str">
            <v>69003</v>
          </cell>
          <cell r="AH161" t="str">
            <v>FR</v>
          </cell>
          <cell r="AI161" t="str">
            <v/>
          </cell>
          <cell r="AJ161" t="str">
            <v/>
          </cell>
          <cell r="AK161" t="str">
            <v>EC</v>
          </cell>
          <cell r="AL161" t="str">
            <v>Bq mut</v>
          </cell>
          <cell r="AM161" t="str">
            <v>PERSONNE_MORALE_SOCIETE</v>
          </cell>
          <cell r="AN161" t="str">
            <v>BPCE</v>
          </cell>
          <cell r="AO161" t="str">
            <v>Groupes mutualistes</v>
          </cell>
          <cell r="AP161" t="str">
            <v/>
          </cell>
          <cell r="AQ161" t="str">
            <v/>
          </cell>
          <cell r="AR161" t="str">
            <v>FR</v>
          </cell>
          <cell r="AS161" t="str">
            <v>FRANCE</v>
          </cell>
          <cell r="AT161" t="str">
            <v/>
          </cell>
          <cell r="AU161" t="str">
            <v/>
          </cell>
          <cell r="AV161" t="str">
            <v>JEQUIER</v>
          </cell>
          <cell r="AW161">
            <v>2762</v>
          </cell>
          <cell r="AX161">
            <v>35.137854520000005</v>
          </cell>
          <cell r="AY161">
            <v>19.840579757</v>
          </cell>
          <cell r="AZ161">
            <v>24.052375619999999</v>
          </cell>
          <cell r="BA161">
            <v>34</v>
          </cell>
          <cell r="BB161" t="str">
            <v>SI</v>
          </cell>
          <cell r="BC161">
            <v>0</v>
          </cell>
          <cell r="BD161">
            <v>1</v>
          </cell>
        </row>
        <row r="162">
          <cell r="A162" t="str">
            <v>13906</v>
          </cell>
          <cell r="B162" t="str">
            <v>CRCAM SUD RHONE-ALPES</v>
          </cell>
          <cell r="C162" t="str">
            <v>3. Autres (GEA CBD)</v>
          </cell>
          <cell r="D162">
            <v>201412</v>
          </cell>
          <cell r="E162">
            <v>3.32E-2</v>
          </cell>
          <cell r="F162">
            <v>0.16289999999999999</v>
          </cell>
          <cell r="G162">
            <v>10.048432</v>
          </cell>
          <cell r="H162">
            <v>0.33360794240000002</v>
          </cell>
          <cell r="I162">
            <v>1.6368895727999999</v>
          </cell>
          <cell r="J162">
            <v>1.7500000000000002E-2</v>
          </cell>
          <cell r="K162">
            <v>0.4486</v>
          </cell>
          <cell r="L162">
            <v>2.9676149999999999</v>
          </cell>
          <cell r="M162">
            <v>5.1933262500000001E-2</v>
          </cell>
          <cell r="N162">
            <v>1.331272089</v>
          </cell>
          <cell r="O162">
            <v>9044</v>
          </cell>
          <cell r="P162" t="str">
            <v>402121958</v>
          </cell>
          <cell r="Q162" t="str">
            <v>PM</v>
          </cell>
          <cell r="R162" t="str">
            <v>210</v>
          </cell>
          <cell r="S162" t="str">
            <v>01</v>
          </cell>
          <cell r="T162" t="str">
            <v>Etablissement de crédit</v>
          </cell>
          <cell r="U162" t="str">
            <v>201</v>
          </cell>
          <cell r="V162" t="str">
            <v>Banque mutualiste ou coopérative</v>
          </cell>
          <cell r="W162" t="str">
            <v>001</v>
          </cell>
          <cell r="X162" t="str">
            <v>Agrément ACPR</v>
          </cell>
          <cell r="Y162">
            <v>8</v>
          </cell>
          <cell r="Z162" t="str">
            <v>RESTRUCTURATION AVEC REPRISE DE CIB</v>
          </cell>
          <cell r="AA162" t="str">
            <v>FR</v>
          </cell>
          <cell r="AB162" t="str">
            <v> France</v>
          </cell>
          <cell r="AC162" t="str">
            <v>S. BANCAIRE MUTUALISTE ET AUTRES RESEAUX</v>
          </cell>
          <cell r="AD162">
            <v>27</v>
          </cell>
          <cell r="AE162" t="str">
            <v>GPE CREDIT AGRICOLE</v>
          </cell>
          <cell r="AF162">
            <v>0</v>
          </cell>
          <cell r="AG162" t="str">
            <v>38100</v>
          </cell>
          <cell r="AH162" t="str">
            <v>FR</v>
          </cell>
          <cell r="AI162" t="str">
            <v/>
          </cell>
          <cell r="AJ162" t="str">
            <v/>
          </cell>
          <cell r="AK162" t="str">
            <v>EC</v>
          </cell>
          <cell r="AL162" t="str">
            <v>Bq mut</v>
          </cell>
          <cell r="AM162" t="str">
            <v>PERSONNE_MORALE_SOCIETE</v>
          </cell>
          <cell r="AN162" t="str">
            <v>CREDIT AGRICOLE</v>
          </cell>
          <cell r="AO162" t="str">
            <v>Groupes mutualistes</v>
          </cell>
          <cell r="AP162" t="str">
            <v/>
          </cell>
          <cell r="AQ162" t="str">
            <v/>
          </cell>
          <cell r="AR162" t="str">
            <v>FR</v>
          </cell>
          <cell r="AS162" t="str">
            <v>FRANCE</v>
          </cell>
          <cell r="AT162" t="str">
            <v/>
          </cell>
          <cell r="AU162" t="str">
            <v/>
          </cell>
          <cell r="AV162" t="str">
            <v>RABIER</v>
          </cell>
          <cell r="AW162">
            <v>2761</v>
          </cell>
          <cell r="AX162">
            <v>17.013314878999999</v>
          </cell>
          <cell r="AY162">
            <v>12.536836932</v>
          </cell>
          <cell r="AZ162">
            <v>4.3269488389999999</v>
          </cell>
          <cell r="BA162">
            <v>75</v>
          </cell>
          <cell r="BB162" t="str">
            <v>SI</v>
          </cell>
          <cell r="BC162">
            <v>0</v>
          </cell>
          <cell r="BD162">
            <v>0</v>
          </cell>
        </row>
        <row r="163">
          <cell r="A163" t="str">
            <v>13907</v>
          </cell>
          <cell r="B163" t="str">
            <v>BANQUE POPULAIRE LOIRE ET LYONNAIS</v>
          </cell>
          <cell r="C163" t="str">
            <v>3. Autres (GEA CBD)</v>
          </cell>
          <cell r="D163">
            <v>201412</v>
          </cell>
          <cell r="E163">
            <v>8.1746049678499202E-2</v>
          </cell>
          <cell r="F163">
            <v>0.138778375689591</v>
          </cell>
          <cell r="G163">
            <v>6.168725469</v>
          </cell>
          <cell r="H163">
            <v>0.50426893864189726</v>
          </cell>
          <cell r="I163">
            <v>0.85608570066283052</v>
          </cell>
          <cell r="J163">
            <v>3.9741164601955897E-2</v>
          </cell>
          <cell r="K163">
            <v>0.44095619408062497</v>
          </cell>
          <cell r="L163">
            <v>1.978565849</v>
          </cell>
          <cell r="M163">
            <v>7.863051108091762E-2</v>
          </cell>
          <cell r="N163">
            <v>0.87246086651294052</v>
          </cell>
          <cell r="O163">
            <v>9048</v>
          </cell>
          <cell r="P163" t="str">
            <v>956507875</v>
          </cell>
          <cell r="Q163" t="str">
            <v>PM</v>
          </cell>
          <cell r="R163" t="str">
            <v>202</v>
          </cell>
          <cell r="S163" t="str">
            <v>01</v>
          </cell>
          <cell r="T163" t="str">
            <v>Etablissement de crédit</v>
          </cell>
          <cell r="U163" t="str">
            <v>201</v>
          </cell>
          <cell r="V163" t="str">
            <v>Banque mutualiste ou coopérative</v>
          </cell>
          <cell r="W163" t="str">
            <v>001</v>
          </cell>
          <cell r="X163" t="str">
            <v>Agrément ACPR</v>
          </cell>
          <cell r="Y163">
            <v>6</v>
          </cell>
          <cell r="Z163" t="str">
            <v>NOUVEL ETABLISSEMENT</v>
          </cell>
          <cell r="AA163" t="str">
            <v>FR</v>
          </cell>
          <cell r="AB163" t="str">
            <v> France</v>
          </cell>
          <cell r="AC163" t="str">
            <v>S. BANCAIRE MUTUALISTE ET AUTRES RESEAUX</v>
          </cell>
          <cell r="AD163">
            <v>1163</v>
          </cell>
          <cell r="AE163" t="str">
            <v>GPE BPCE</v>
          </cell>
          <cell r="AF163">
            <v>0</v>
          </cell>
          <cell r="AG163" t="str">
            <v>69003</v>
          </cell>
          <cell r="AH163" t="str">
            <v>FR</v>
          </cell>
          <cell r="AI163" t="str">
            <v/>
          </cell>
          <cell r="AJ163" t="str">
            <v/>
          </cell>
          <cell r="AK163" t="str">
            <v>EC</v>
          </cell>
          <cell r="AL163" t="str">
            <v>Bq mut</v>
          </cell>
          <cell r="AM163" t="str">
            <v>PERSONNE_MORALE_SOCIETE</v>
          </cell>
          <cell r="AN163" t="str">
            <v>BPCE</v>
          </cell>
          <cell r="AO163" t="str">
            <v>Groupes mutualistes</v>
          </cell>
          <cell r="AP163" t="str">
            <v/>
          </cell>
          <cell r="AQ163" t="str">
            <v/>
          </cell>
          <cell r="AR163" t="str">
            <v>FR</v>
          </cell>
          <cell r="AS163" t="str">
            <v>FRANCE</v>
          </cell>
          <cell r="AT163" t="str">
            <v/>
          </cell>
          <cell r="AU163" t="str">
            <v/>
          </cell>
          <cell r="AV163" t="str">
            <v>BODIAN</v>
          </cell>
          <cell r="AW163">
            <v>2762</v>
          </cell>
          <cell r="AX163">
            <v>9.2983783570000007</v>
          </cell>
          <cell r="AY163">
            <v>5.7407305219999998</v>
          </cell>
          <cell r="AZ163">
            <v>6.6581066230000001</v>
          </cell>
          <cell r="BA163">
            <v>123</v>
          </cell>
          <cell r="BB163" t="str">
            <v>SI</v>
          </cell>
          <cell r="BC163">
            <v>0</v>
          </cell>
          <cell r="BD163">
            <v>1</v>
          </cell>
        </row>
        <row r="164">
          <cell r="A164" t="str">
            <v>14006</v>
          </cell>
          <cell r="B164" t="str">
            <v>CRCAM DE LA GUADELOUPE</v>
          </cell>
          <cell r="C164" t="str">
            <v>3. Autres (GEA CBD)</v>
          </cell>
          <cell r="D164">
            <v>201412</v>
          </cell>
          <cell r="E164">
            <v>8.7400000000000005E-2</v>
          </cell>
          <cell r="F164">
            <v>0.22090000000000001</v>
          </cell>
          <cell r="G164">
            <v>1.055623</v>
          </cell>
          <cell r="H164">
            <v>9.2261450199999998E-2</v>
          </cell>
          <cell r="I164">
            <v>0.2331871207</v>
          </cell>
          <cell r="J164">
            <v>2.12E-2</v>
          </cell>
          <cell r="K164">
            <v>0.4491</v>
          </cell>
          <cell r="L164">
            <v>0.47387499999999999</v>
          </cell>
          <cell r="M164">
            <v>1.004615E-2</v>
          </cell>
          <cell r="N164">
            <v>0.21281726249999999</v>
          </cell>
          <cell r="O164">
            <v>9195</v>
          </cell>
          <cell r="P164" t="str">
            <v>314560772</v>
          </cell>
          <cell r="Q164" t="str">
            <v>PM</v>
          </cell>
          <cell r="R164" t="str">
            <v>216</v>
          </cell>
          <cell r="S164" t="str">
            <v>01</v>
          </cell>
          <cell r="T164" t="str">
            <v>Etablissement de crédit</v>
          </cell>
          <cell r="U164" t="str">
            <v>201</v>
          </cell>
          <cell r="V164" t="str">
            <v>Banque mutualiste ou coopérative</v>
          </cell>
          <cell r="W164" t="str">
            <v>001</v>
          </cell>
          <cell r="X164" t="str">
            <v>Agrément ACPR</v>
          </cell>
          <cell r="Y164">
            <v>6</v>
          </cell>
          <cell r="Z164" t="str">
            <v>NOUVEL ETABLISSEMENT</v>
          </cell>
          <cell r="AA164" t="str">
            <v>FR</v>
          </cell>
          <cell r="AB164" t="str">
            <v> France</v>
          </cell>
          <cell r="AC164" t="str">
            <v>S. BANCAIRE MUTUALISTE ET AUTRES RESEAUX</v>
          </cell>
          <cell r="AD164">
            <v>27</v>
          </cell>
          <cell r="AE164" t="str">
            <v>GPE CREDIT AGRICOLE</v>
          </cell>
          <cell r="AF164">
            <v>0</v>
          </cell>
          <cell r="AG164" t="str">
            <v>97139</v>
          </cell>
          <cell r="AH164" t="str">
            <v>FR</v>
          </cell>
          <cell r="AI164" t="str">
            <v/>
          </cell>
          <cell r="AJ164" t="str">
            <v/>
          </cell>
          <cell r="AK164" t="str">
            <v>EC</v>
          </cell>
          <cell r="AL164" t="str">
            <v>Bq mut</v>
          </cell>
          <cell r="AM164" t="str">
            <v>PERSONNE_MORALE_SOCIETE</v>
          </cell>
          <cell r="AN164" t="str">
            <v>CREDIT AGRICOLE</v>
          </cell>
          <cell r="AO164" t="str">
            <v>Groupes mutualistes</v>
          </cell>
          <cell r="AP164" t="str">
            <v/>
          </cell>
          <cell r="AQ164" t="str">
            <v/>
          </cell>
          <cell r="AR164" t="str">
            <v>FR</v>
          </cell>
          <cell r="AS164" t="str">
            <v>FRANCE</v>
          </cell>
          <cell r="AT164" t="str">
            <v/>
          </cell>
          <cell r="AU164" t="str">
            <v/>
          </cell>
          <cell r="AV164" t="str">
            <v>ONDO</v>
          </cell>
          <cell r="AW164">
            <v>2761</v>
          </cell>
          <cell r="AX164">
            <v>1.938299395</v>
          </cell>
          <cell r="AY164">
            <v>1.4438268619999999</v>
          </cell>
          <cell r="AZ164">
            <v>0.76810710599999998</v>
          </cell>
          <cell r="BA164">
            <v>244</v>
          </cell>
          <cell r="BB164" t="str">
            <v>SI</v>
          </cell>
          <cell r="BC164">
            <v>0</v>
          </cell>
          <cell r="BD164">
            <v>0</v>
          </cell>
        </row>
        <row r="165">
          <cell r="A165" t="str">
            <v>14040</v>
          </cell>
          <cell r="B165" t="str">
            <v>GOLDMAN SACHS PARIS INC ET CIE</v>
          </cell>
          <cell r="C165" t="str">
            <v>4. Autres (GEA hors CBD)</v>
          </cell>
          <cell r="D165">
            <v>201412</v>
          </cell>
          <cell r="E165">
            <v>8.9999999999999998E-4</v>
          </cell>
          <cell r="F165">
            <v>0.78849999999999998</v>
          </cell>
          <cell r="G165">
            <v>1.373820815</v>
          </cell>
          <cell r="H165">
            <v>1.2364387335E-3</v>
          </cell>
          <cell r="I165">
            <v>1.0832577126275</v>
          </cell>
          <cell r="O165">
            <v>9269</v>
          </cell>
          <cell r="P165" t="str">
            <v>342131547</v>
          </cell>
          <cell r="Q165" t="str">
            <v>PM</v>
          </cell>
          <cell r="R165" t="str">
            <v>120</v>
          </cell>
          <cell r="S165" t="str">
            <v>01</v>
          </cell>
          <cell r="T165" t="str">
            <v>Etablissement de crédit</v>
          </cell>
          <cell r="U165" t="str">
            <v>200</v>
          </cell>
          <cell r="V165" t="str">
            <v>Banque</v>
          </cell>
          <cell r="W165" t="str">
            <v>001</v>
          </cell>
          <cell r="X165" t="str">
            <v>Agrément ACPR</v>
          </cell>
          <cell r="Y165">
            <v>2</v>
          </cell>
          <cell r="Z165" t="str">
            <v>CHANGEMENT DE CATEGORIE AU SEIN DES E.C.</v>
          </cell>
          <cell r="AA165" t="str">
            <v>US</v>
          </cell>
          <cell r="AB165" t="str">
            <v> États-Unis</v>
          </cell>
          <cell r="AC165" t="str">
            <v>AG.FIN.ETR.AUTRES PAYS OCDE(HORS BQUES)</v>
          </cell>
          <cell r="AD165">
            <v>505</v>
          </cell>
          <cell r="AE165" t="str">
            <v>GPE GOLDMAN SACHS</v>
          </cell>
          <cell r="AF165">
            <v>1</v>
          </cell>
          <cell r="AG165" t="str">
            <v>75116</v>
          </cell>
          <cell r="AH165" t="str">
            <v>FR</v>
          </cell>
          <cell r="AI165" t="str">
            <v/>
          </cell>
          <cell r="AJ165" t="str">
            <v/>
          </cell>
          <cell r="AK165" t="str">
            <v>EC</v>
          </cell>
          <cell r="AL165" t="str">
            <v>Banque</v>
          </cell>
          <cell r="AM165" t="str">
            <v>PERSONNE_MORALE_SOCIETE</v>
          </cell>
          <cell r="AN165" t="str">
            <v>GOLDMAN SACHS</v>
          </cell>
          <cell r="AO165" t="str">
            <v>Groupes financiers diversifiés</v>
          </cell>
          <cell r="AP165" t="str">
            <v/>
          </cell>
          <cell r="AQ165" t="str">
            <v/>
          </cell>
          <cell r="AR165" t="str">
            <v>ETR</v>
          </cell>
          <cell r="AS165" t="str">
            <v>FRANCE</v>
          </cell>
          <cell r="AT165" t="str">
            <v/>
          </cell>
          <cell r="AU165" t="str">
            <v/>
          </cell>
          <cell r="AV165" t="str">
            <v>SABALZA</v>
          </cell>
          <cell r="AW165">
            <v>2752</v>
          </cell>
          <cell r="AX165">
            <v>5.5183688630000001</v>
          </cell>
          <cell r="AZ165">
            <v>2.2815721299999998</v>
          </cell>
          <cell r="BA165">
            <v>160</v>
          </cell>
          <cell r="BB165" t="str">
            <v>LSI</v>
          </cell>
          <cell r="BC165">
            <v>0</v>
          </cell>
          <cell r="BD165">
            <v>1</v>
          </cell>
        </row>
        <row r="166">
          <cell r="A166" t="str">
            <v>14265</v>
          </cell>
          <cell r="B166" t="str">
            <v>CAISSE D EPARGNE LOIRE DROME ARDECHE</v>
          </cell>
          <cell r="C166" t="str">
            <v>3. Autres (GEA CBD)</v>
          </cell>
          <cell r="D166">
            <v>201412</v>
          </cell>
          <cell r="E166">
            <v>4.1462914260098002E-2</v>
          </cell>
          <cell r="F166">
            <v>0.209008452737763</v>
          </cell>
          <cell r="G166">
            <v>4.7484991750000001</v>
          </cell>
          <cell r="H166">
            <v>0.1968866141571711</v>
          </cell>
          <cell r="I166">
            <v>0.99247646539329415</v>
          </cell>
          <cell r="O166">
            <v>9784</v>
          </cell>
          <cell r="P166" t="str">
            <v>383686839</v>
          </cell>
          <cell r="Q166" t="str">
            <v>PM</v>
          </cell>
          <cell r="R166" t="str">
            <v>270</v>
          </cell>
          <cell r="S166" t="str">
            <v>01</v>
          </cell>
          <cell r="T166" t="str">
            <v>Etablissement de crédit</v>
          </cell>
          <cell r="U166" t="str">
            <v>201</v>
          </cell>
          <cell r="V166" t="str">
            <v>Banque mutualiste ou coopérative</v>
          </cell>
          <cell r="W166" t="str">
            <v>001</v>
          </cell>
          <cell r="X166" t="str">
            <v>Agrément ACPR</v>
          </cell>
          <cell r="Y166">
            <v>8</v>
          </cell>
          <cell r="Z166" t="str">
            <v>RESTRUCTURATION AVEC REPRISE DE CIB</v>
          </cell>
          <cell r="AA166" t="str">
            <v>FR</v>
          </cell>
          <cell r="AB166" t="str">
            <v> France</v>
          </cell>
          <cell r="AC166" t="str">
            <v>S. BANCAIRE MUTUALISTE ET AUTRES RESEAUX</v>
          </cell>
          <cell r="AD166">
            <v>1163</v>
          </cell>
          <cell r="AE166" t="str">
            <v>GPE BPCE</v>
          </cell>
          <cell r="AF166">
            <v>0</v>
          </cell>
          <cell r="AG166" t="str">
            <v>42100</v>
          </cell>
          <cell r="AH166" t="str">
            <v>FR</v>
          </cell>
          <cell r="AI166" t="str">
            <v/>
          </cell>
          <cell r="AJ166" t="str">
            <v/>
          </cell>
          <cell r="AK166" t="str">
            <v>EC</v>
          </cell>
          <cell r="AL166" t="str">
            <v>Bq mut</v>
          </cell>
          <cell r="AM166" t="str">
            <v>PERSONNE_MORALE_SOCIETE</v>
          </cell>
          <cell r="AN166" t="str">
            <v>BPCE</v>
          </cell>
          <cell r="AO166" t="str">
            <v>Groupes mutualistes</v>
          </cell>
          <cell r="AP166" t="str">
            <v/>
          </cell>
          <cell r="AQ166" t="str">
            <v/>
          </cell>
          <cell r="AR166" t="str">
            <v>FR</v>
          </cell>
          <cell r="AS166" t="str">
            <v>FRANCE</v>
          </cell>
          <cell r="AT166" t="str">
            <v/>
          </cell>
          <cell r="AU166" t="str">
            <v/>
          </cell>
          <cell r="AV166" t="str">
            <v>MOURJANE</v>
          </cell>
          <cell r="AW166">
            <v>2762</v>
          </cell>
          <cell r="AX166">
            <v>10.918691761</v>
          </cell>
          <cell r="AY166">
            <v>5.2730099429999999</v>
          </cell>
          <cell r="AZ166">
            <v>8.1253908530000007</v>
          </cell>
          <cell r="BA166">
            <v>110</v>
          </cell>
          <cell r="BB166" t="str">
            <v>SI</v>
          </cell>
          <cell r="BC166">
            <v>0</v>
          </cell>
          <cell r="BD166">
            <v>1</v>
          </cell>
        </row>
        <row r="167">
          <cell r="A167" t="str">
            <v>14406</v>
          </cell>
          <cell r="B167" t="str">
            <v>CRCAM VAL DE FRANCE</v>
          </cell>
          <cell r="C167" t="str">
            <v>3. Autres (GEA CBD)</v>
          </cell>
          <cell r="D167">
            <v>201412</v>
          </cell>
          <cell r="E167">
            <v>4.5900000000000003E-2</v>
          </cell>
          <cell r="F167">
            <v>0.16800000000000001</v>
          </cell>
          <cell r="G167">
            <v>4.9382630000000001</v>
          </cell>
          <cell r="H167">
            <v>0.22666627170000003</v>
          </cell>
          <cell r="I167">
            <v>0.82962818400000005</v>
          </cell>
          <cell r="J167">
            <v>3.0200000000000001E-2</v>
          </cell>
          <cell r="K167">
            <v>0.44479999999999997</v>
          </cell>
          <cell r="L167">
            <v>1.810846</v>
          </cell>
          <cell r="M167">
            <v>5.4687549199999998E-2</v>
          </cell>
          <cell r="N167">
            <v>0.80546430079999998</v>
          </cell>
          <cell r="O167">
            <v>10006</v>
          </cell>
          <cell r="P167" t="str">
            <v>400868188</v>
          </cell>
          <cell r="Q167" t="str">
            <v>PM</v>
          </cell>
          <cell r="R167" t="str">
            <v>210</v>
          </cell>
          <cell r="S167" t="str">
            <v>01</v>
          </cell>
          <cell r="T167" t="str">
            <v>Etablissement de crédit</v>
          </cell>
          <cell r="U167" t="str">
            <v>201</v>
          </cell>
          <cell r="V167" t="str">
            <v>Banque mutualiste ou coopérative</v>
          </cell>
          <cell r="W167" t="str">
            <v>001</v>
          </cell>
          <cell r="X167" t="str">
            <v>Agrément ACPR</v>
          </cell>
          <cell r="Y167">
            <v>8</v>
          </cell>
          <cell r="Z167" t="str">
            <v>RESTRUCTURATION AVEC REPRISE DE CIB</v>
          </cell>
          <cell r="AA167" t="str">
            <v>FR</v>
          </cell>
          <cell r="AB167" t="str">
            <v> France</v>
          </cell>
          <cell r="AC167" t="str">
            <v>S. BANCAIRE MUTUALISTE ET AUTRES RESEAUX</v>
          </cell>
          <cell r="AD167">
            <v>27</v>
          </cell>
          <cell r="AE167" t="str">
            <v>GPE CREDIT AGRICOLE</v>
          </cell>
          <cell r="AF167">
            <v>0</v>
          </cell>
          <cell r="AG167" t="str">
            <v>28000</v>
          </cell>
          <cell r="AH167" t="str">
            <v>FR</v>
          </cell>
          <cell r="AI167" t="str">
            <v/>
          </cell>
          <cell r="AJ167" t="str">
            <v/>
          </cell>
          <cell r="AK167" t="str">
            <v>EC</v>
          </cell>
          <cell r="AL167" t="str">
            <v>Bq mut</v>
          </cell>
          <cell r="AM167" t="str">
            <v>PERSONNE_MORALE_SOCIETE</v>
          </cell>
          <cell r="AN167" t="str">
            <v>CREDIT AGRICOLE</v>
          </cell>
          <cell r="AO167" t="str">
            <v>Groupes mutualistes</v>
          </cell>
          <cell r="AP167" t="str">
            <v/>
          </cell>
          <cell r="AQ167" t="str">
            <v/>
          </cell>
          <cell r="AR167" t="str">
            <v>FR</v>
          </cell>
          <cell r="AS167" t="str">
            <v>FRANCE</v>
          </cell>
          <cell r="AT167" t="str">
            <v/>
          </cell>
          <cell r="AU167" t="str">
            <v/>
          </cell>
          <cell r="AV167" t="str">
            <v>RABIER</v>
          </cell>
          <cell r="AW167">
            <v>2761</v>
          </cell>
          <cell r="AX167">
            <v>8.2524301179999995</v>
          </cell>
          <cell r="AY167">
            <v>5.9540679119999993</v>
          </cell>
          <cell r="AZ167">
            <v>2.4490212759999999</v>
          </cell>
          <cell r="BA167">
            <v>133</v>
          </cell>
          <cell r="BB167" t="str">
            <v>SI</v>
          </cell>
          <cell r="BC167">
            <v>0</v>
          </cell>
          <cell r="BD167">
            <v>0</v>
          </cell>
        </row>
        <row r="168">
          <cell r="A168" t="str">
            <v>14445</v>
          </cell>
          <cell r="B168" t="str">
            <v>CAISSE D EPARGNE BRETAGNE-PAYS DE LOIRE</v>
          </cell>
          <cell r="C168" t="str">
            <v>3. Autres (GEA CBD)</v>
          </cell>
          <cell r="D168">
            <v>201412</v>
          </cell>
          <cell r="E168">
            <v>4.7897614642031301E-2</v>
          </cell>
          <cell r="F168">
            <v>0.21058326357193</v>
          </cell>
          <cell r="G168">
            <v>14.530055617</v>
          </cell>
          <cell r="H168">
            <v>0.69595500467034832</v>
          </cell>
          <cell r="I168">
            <v>3.0597865317095132</v>
          </cell>
          <cell r="O168">
            <v>10063</v>
          </cell>
          <cell r="P168" t="str">
            <v>392640090</v>
          </cell>
          <cell r="Q168" t="str">
            <v>PM</v>
          </cell>
          <cell r="R168" t="str">
            <v>270</v>
          </cell>
          <cell r="S168" t="str">
            <v>01</v>
          </cell>
          <cell r="T168" t="str">
            <v>Etablissement de crédit</v>
          </cell>
          <cell r="U168" t="str">
            <v>201</v>
          </cell>
          <cell r="V168" t="str">
            <v>Banque mutualiste ou coopérative</v>
          </cell>
          <cell r="W168" t="str">
            <v>001</v>
          </cell>
          <cell r="X168" t="str">
            <v>Agrément ACPR</v>
          </cell>
          <cell r="Y168">
            <v>8</v>
          </cell>
          <cell r="Z168" t="str">
            <v>RESTRUCTURATION AVEC REPRISE DE CIB</v>
          </cell>
          <cell r="AA168" t="str">
            <v>FR</v>
          </cell>
          <cell r="AB168" t="str">
            <v> France</v>
          </cell>
          <cell r="AC168" t="str">
            <v>S. BANCAIRE MUTUALISTE ET AUTRES RESEAUX</v>
          </cell>
          <cell r="AD168">
            <v>1163</v>
          </cell>
          <cell r="AE168" t="str">
            <v>GPE BPCE</v>
          </cell>
          <cell r="AF168">
            <v>0</v>
          </cell>
          <cell r="AG168" t="str">
            <v>44000</v>
          </cell>
          <cell r="AH168" t="str">
            <v>FR</v>
          </cell>
          <cell r="AI168" t="str">
            <v/>
          </cell>
          <cell r="AJ168" t="str">
            <v/>
          </cell>
          <cell r="AK168" t="str">
            <v>EC</v>
          </cell>
          <cell r="AL168" t="str">
            <v>Bq mut</v>
          </cell>
          <cell r="AM168" t="str">
            <v>PERSONNE_MORALE_SOCIETE</v>
          </cell>
          <cell r="AN168" t="str">
            <v>BPCE</v>
          </cell>
          <cell r="AO168" t="str">
            <v>Groupes mutualistes</v>
          </cell>
          <cell r="AP168" t="str">
            <v/>
          </cell>
          <cell r="AQ168" t="str">
            <v/>
          </cell>
          <cell r="AR168" t="str">
            <v>FR</v>
          </cell>
          <cell r="AS168" t="str">
            <v>FRANCE</v>
          </cell>
          <cell r="AT168" t="str">
            <v/>
          </cell>
          <cell r="AU168" t="str">
            <v/>
          </cell>
          <cell r="AV168" t="str">
            <v>PERREOL</v>
          </cell>
          <cell r="AW168">
            <v>2762</v>
          </cell>
          <cell r="AX168">
            <v>28.404890721000001</v>
          </cell>
          <cell r="AY168">
            <v>15.684135389</v>
          </cell>
          <cell r="AZ168">
            <v>19.793195835999999</v>
          </cell>
          <cell r="BA168">
            <v>42</v>
          </cell>
          <cell r="BB168" t="str">
            <v>SI</v>
          </cell>
          <cell r="BC168">
            <v>0</v>
          </cell>
          <cell r="BD168">
            <v>1</v>
          </cell>
        </row>
        <row r="169">
          <cell r="A169" t="str">
            <v>14505</v>
          </cell>
          <cell r="B169" t="str">
            <v>CAISSE D EPARGNE LOIRE-CENTRE</v>
          </cell>
          <cell r="C169" t="str">
            <v>3. Autres (GEA CBD)</v>
          </cell>
          <cell r="D169">
            <v>201412</v>
          </cell>
          <cell r="E169">
            <v>5.0105609562141398E-2</v>
          </cell>
          <cell r="F169">
            <v>0.214338540453791</v>
          </cell>
          <cell r="G169">
            <v>7.0222477860000003</v>
          </cell>
          <cell r="H169">
            <v>0.35185400581392789</v>
          </cell>
          <cell r="I169">
            <v>1.5051383411561055</v>
          </cell>
          <cell r="O169">
            <v>10148</v>
          </cell>
          <cell r="P169" t="str">
            <v>383952470</v>
          </cell>
          <cell r="Q169" t="str">
            <v>PM</v>
          </cell>
          <cell r="R169" t="str">
            <v>270</v>
          </cell>
          <cell r="S169" t="str">
            <v>01</v>
          </cell>
          <cell r="T169" t="str">
            <v>Etablissement de crédit</v>
          </cell>
          <cell r="U169" t="str">
            <v>201</v>
          </cell>
          <cell r="V169" t="str">
            <v>Banque mutualiste ou coopérative</v>
          </cell>
          <cell r="W169" t="str">
            <v>001</v>
          </cell>
          <cell r="X169" t="str">
            <v>Agrément ACPR</v>
          </cell>
          <cell r="Y169">
            <v>6</v>
          </cell>
          <cell r="Z169" t="str">
            <v>NOUVEL ETABLISSEMENT</v>
          </cell>
          <cell r="AA169" t="str">
            <v>FR</v>
          </cell>
          <cell r="AB169" t="str">
            <v> France</v>
          </cell>
          <cell r="AC169" t="str">
            <v>S. BANCAIRE MUTUALISTE ET AUTRES RESEAUX</v>
          </cell>
          <cell r="AD169">
            <v>1163</v>
          </cell>
          <cell r="AE169" t="str">
            <v>GPE BPCE</v>
          </cell>
          <cell r="AF169">
            <v>0</v>
          </cell>
          <cell r="AG169" t="str">
            <v>45000</v>
          </cell>
          <cell r="AH169" t="str">
            <v>FR</v>
          </cell>
          <cell r="AI169" t="str">
            <v/>
          </cell>
          <cell r="AJ169" t="str">
            <v/>
          </cell>
          <cell r="AK169" t="str">
            <v>EC</v>
          </cell>
          <cell r="AL169" t="str">
            <v>Bq mut</v>
          </cell>
          <cell r="AM169" t="str">
            <v>PERSONNE_MORALE_SOCIETE</v>
          </cell>
          <cell r="AN169" t="str">
            <v>BPCE</v>
          </cell>
          <cell r="AO169" t="str">
            <v>Groupes mutualistes</v>
          </cell>
          <cell r="AP169" t="str">
            <v/>
          </cell>
          <cell r="AQ169" t="str">
            <v/>
          </cell>
          <cell r="AR169" t="str">
            <v>FR</v>
          </cell>
          <cell r="AS169" t="str">
            <v>FRANCE</v>
          </cell>
          <cell r="AT169" t="str">
            <v/>
          </cell>
          <cell r="AU169" t="str">
            <v/>
          </cell>
          <cell r="AV169" t="str">
            <v>AUTHIER</v>
          </cell>
          <cell r="AW169">
            <v>2762</v>
          </cell>
          <cell r="AX169">
            <v>16.366644222999998</v>
          </cell>
          <cell r="AY169">
            <v>8.4571034049999998</v>
          </cell>
          <cell r="AZ169">
            <v>12.139856762000001</v>
          </cell>
          <cell r="BA169">
            <v>78</v>
          </cell>
          <cell r="BB169" t="str">
            <v>SI</v>
          </cell>
          <cell r="BC169">
            <v>0</v>
          </cell>
          <cell r="BD169">
            <v>1</v>
          </cell>
        </row>
        <row r="170">
          <cell r="A170" t="str">
            <v>14506</v>
          </cell>
          <cell r="B170" t="str">
            <v>CRCAM LOIRE - HAUTE-LOIRE</v>
          </cell>
          <cell r="C170" t="str">
            <v>3. Autres (GEA CBD)</v>
          </cell>
          <cell r="D170">
            <v>201412</v>
          </cell>
          <cell r="E170">
            <v>4.2000000000000003E-2</v>
          </cell>
          <cell r="F170">
            <v>0.16769999999999999</v>
          </cell>
          <cell r="G170">
            <v>5.7222569999999999</v>
          </cell>
          <cell r="H170">
            <v>0.24033479400000002</v>
          </cell>
          <cell r="I170">
            <v>0.95962249889999995</v>
          </cell>
          <cell r="J170">
            <v>3.5999999999999997E-2</v>
          </cell>
          <cell r="K170">
            <v>0.44419999999999998</v>
          </cell>
          <cell r="L170">
            <v>1.526742</v>
          </cell>
          <cell r="M170">
            <v>5.4962711999999997E-2</v>
          </cell>
          <cell r="N170">
            <v>0.67817879640000001</v>
          </cell>
          <cell r="O170">
            <v>10160</v>
          </cell>
          <cell r="P170" t="str">
            <v>380386854</v>
          </cell>
          <cell r="Q170" t="str">
            <v>PM</v>
          </cell>
          <cell r="R170" t="str">
            <v>210</v>
          </cell>
          <cell r="S170" t="str">
            <v>01</v>
          </cell>
          <cell r="T170" t="str">
            <v>Etablissement de crédit</v>
          </cell>
          <cell r="U170" t="str">
            <v>201</v>
          </cell>
          <cell r="V170" t="str">
            <v>Banque mutualiste ou coopérative</v>
          </cell>
          <cell r="W170" t="str">
            <v>001</v>
          </cell>
          <cell r="X170" t="str">
            <v>Agrément ACPR</v>
          </cell>
          <cell r="Y170">
            <v>8</v>
          </cell>
          <cell r="Z170" t="str">
            <v>RESTRUCTURATION AVEC REPRISE DE CIB</v>
          </cell>
          <cell r="AA170" t="str">
            <v>FR</v>
          </cell>
          <cell r="AB170" t="str">
            <v> France</v>
          </cell>
          <cell r="AC170" t="str">
            <v>S. BANCAIRE MUTUALISTE ET AUTRES RESEAUX</v>
          </cell>
          <cell r="AD170">
            <v>27</v>
          </cell>
          <cell r="AE170" t="str">
            <v>GPE CREDIT AGRICOLE</v>
          </cell>
          <cell r="AF170">
            <v>0</v>
          </cell>
          <cell r="AG170" t="str">
            <v>42000</v>
          </cell>
          <cell r="AH170" t="str">
            <v>FR</v>
          </cell>
          <cell r="AI170" t="str">
            <v/>
          </cell>
          <cell r="AJ170" t="str">
            <v/>
          </cell>
          <cell r="AK170" t="str">
            <v>EC</v>
          </cell>
          <cell r="AL170" t="str">
            <v>Bq mut</v>
          </cell>
          <cell r="AM170" t="str">
            <v>PERSONNE_MORALE_SOCIETE</v>
          </cell>
          <cell r="AN170" t="str">
            <v>CREDIT AGRICOLE</v>
          </cell>
          <cell r="AO170" t="str">
            <v>Groupes mutualistes</v>
          </cell>
          <cell r="AP170" t="str">
            <v/>
          </cell>
          <cell r="AQ170" t="str">
            <v/>
          </cell>
          <cell r="AR170" t="str">
            <v>FR</v>
          </cell>
          <cell r="AS170" t="str">
            <v>FRANCE</v>
          </cell>
          <cell r="AT170" t="str">
            <v/>
          </cell>
          <cell r="AU170" t="str">
            <v/>
          </cell>
          <cell r="AV170" t="str">
            <v>RABIER</v>
          </cell>
          <cell r="AW170">
            <v>2761</v>
          </cell>
          <cell r="AX170">
            <v>9.9922943320000002</v>
          </cell>
          <cell r="AY170">
            <v>6.5227618640000005</v>
          </cell>
          <cell r="AZ170">
            <v>2.9333848110000003</v>
          </cell>
          <cell r="BA170">
            <v>118</v>
          </cell>
          <cell r="BB170" t="str">
            <v>SI</v>
          </cell>
          <cell r="BC170">
            <v>0</v>
          </cell>
          <cell r="BD170">
            <v>0</v>
          </cell>
        </row>
        <row r="171">
          <cell r="A171" t="str">
            <v>14607</v>
          </cell>
          <cell r="B171" t="str">
            <v>BANQUE POPULAIRE PROVENCALE ET CORSE</v>
          </cell>
          <cell r="C171" t="str">
            <v>3. Autres (GEA CBD)</v>
          </cell>
          <cell r="D171">
            <v>201412</v>
          </cell>
          <cell r="E171">
            <v>8.4374702597548396E-2</v>
          </cell>
          <cell r="F171">
            <v>0.148458751774974</v>
          </cell>
          <cell r="G171">
            <v>4.5700662029999997</v>
          </cell>
          <cell r="H171">
            <v>0.38559797672923218</v>
          </cell>
          <cell r="I171">
            <v>0.67846632402637486</v>
          </cell>
          <cell r="J171">
            <v>6.0011113560030797E-2</v>
          </cell>
          <cell r="K171">
            <v>0.43944205398744002</v>
          </cell>
          <cell r="L171">
            <v>1.1588506000000001</v>
          </cell>
          <cell r="M171">
            <v>6.9543914955709829E-2</v>
          </cell>
          <cell r="N171">
            <v>0.50924768792857733</v>
          </cell>
          <cell r="O171">
            <v>10325</v>
          </cell>
          <cell r="P171" t="str">
            <v>058801481</v>
          </cell>
          <cell r="Q171" t="str">
            <v>PM</v>
          </cell>
          <cell r="R171" t="str">
            <v>202</v>
          </cell>
          <cell r="S171" t="str">
            <v>01</v>
          </cell>
          <cell r="T171" t="str">
            <v>Etablissement de crédit</v>
          </cell>
          <cell r="U171" t="str">
            <v>201</v>
          </cell>
          <cell r="V171" t="str">
            <v>Banque mutualiste ou coopérative</v>
          </cell>
          <cell r="W171" t="str">
            <v>001</v>
          </cell>
          <cell r="X171" t="str">
            <v>Agrément ACPR</v>
          </cell>
          <cell r="Y171">
            <v>6</v>
          </cell>
          <cell r="Z171" t="str">
            <v>NOUVEL ETABLISSEMENT</v>
          </cell>
          <cell r="AA171" t="str">
            <v>FR</v>
          </cell>
          <cell r="AB171" t="str">
            <v> France</v>
          </cell>
          <cell r="AC171" t="str">
            <v>S. BANCAIRE MUTUALISTE ET AUTRES RESEAUX</v>
          </cell>
          <cell r="AD171">
            <v>1163</v>
          </cell>
          <cell r="AE171" t="str">
            <v>GPE BPCE</v>
          </cell>
          <cell r="AF171">
            <v>0</v>
          </cell>
          <cell r="AG171" t="str">
            <v>13008</v>
          </cell>
          <cell r="AH171" t="str">
            <v>FR</v>
          </cell>
          <cell r="AI171" t="str">
            <v/>
          </cell>
          <cell r="AJ171" t="str">
            <v/>
          </cell>
          <cell r="AK171" t="str">
            <v>EC</v>
          </cell>
          <cell r="AL171" t="str">
            <v>Bq mut</v>
          </cell>
          <cell r="AM171" t="str">
            <v>PERSONNE_MORALE_SOCIETE</v>
          </cell>
          <cell r="AN171" t="str">
            <v>BPCE</v>
          </cell>
          <cell r="AO171" t="str">
            <v>Groupes mutualistes</v>
          </cell>
          <cell r="AP171" t="str">
            <v/>
          </cell>
          <cell r="AQ171" t="str">
            <v/>
          </cell>
          <cell r="AR171" t="str">
            <v>FR</v>
          </cell>
          <cell r="AS171" t="str">
            <v>FRANCE</v>
          </cell>
          <cell r="AT171" t="str">
            <v/>
          </cell>
          <cell r="AU171" t="str">
            <v/>
          </cell>
          <cell r="AV171" t="str">
            <v>DOSSEH</v>
          </cell>
          <cell r="AW171">
            <v>2762</v>
          </cell>
          <cell r="AX171">
            <v>5.020979488</v>
          </cell>
          <cell r="AY171">
            <v>3.1097514959999999</v>
          </cell>
          <cell r="AZ171">
            <v>3.0377022059999996</v>
          </cell>
          <cell r="BA171">
            <v>170</v>
          </cell>
          <cell r="BB171" t="str">
            <v>SI</v>
          </cell>
          <cell r="BC171">
            <v>0</v>
          </cell>
          <cell r="BD171">
            <v>1</v>
          </cell>
        </row>
        <row r="172">
          <cell r="A172" t="str">
            <v>14706</v>
          </cell>
          <cell r="B172" t="str">
            <v>CRCAM ATLANTIQUE VENDEE</v>
          </cell>
          <cell r="C172" t="str">
            <v>3. Autres (GEA CBD)</v>
          </cell>
          <cell r="D172">
            <v>201412</v>
          </cell>
          <cell r="E172">
            <v>4.2599999999999999E-2</v>
          </cell>
          <cell r="F172">
            <v>0.1666</v>
          </cell>
          <cell r="G172">
            <v>12.008820999999999</v>
          </cell>
          <cell r="H172">
            <v>0.51157577459999992</v>
          </cell>
          <cell r="I172">
            <v>2.0006695785999997</v>
          </cell>
          <cell r="J172">
            <v>3.4200000000000001E-2</v>
          </cell>
          <cell r="K172">
            <v>0.44319999999999998</v>
          </cell>
          <cell r="L172">
            <v>3.3748239999999998</v>
          </cell>
          <cell r="M172">
            <v>0.1154189808</v>
          </cell>
          <cell r="N172">
            <v>1.4957219968</v>
          </cell>
          <cell r="O172">
            <v>10532</v>
          </cell>
          <cell r="P172" t="str">
            <v>440242469</v>
          </cell>
          <cell r="Q172" t="str">
            <v>PM</v>
          </cell>
          <cell r="R172" t="str">
            <v>210</v>
          </cell>
          <cell r="S172" t="str">
            <v>01</v>
          </cell>
          <cell r="T172" t="str">
            <v>Etablissement de crédit</v>
          </cell>
          <cell r="U172" t="str">
            <v>201</v>
          </cell>
          <cell r="V172" t="str">
            <v>Banque mutualiste ou coopérative</v>
          </cell>
          <cell r="W172" t="str">
            <v>001</v>
          </cell>
          <cell r="X172" t="str">
            <v>Agrément ACPR</v>
          </cell>
          <cell r="Y172">
            <v>8</v>
          </cell>
          <cell r="Z172" t="str">
            <v>RESTRUCTURATION AVEC REPRISE DE CIB</v>
          </cell>
          <cell r="AA172" t="str">
            <v>FR</v>
          </cell>
          <cell r="AB172" t="str">
            <v> France</v>
          </cell>
          <cell r="AC172" t="str">
            <v>S. BANCAIRE MUTUALISTE ET AUTRES RESEAUX</v>
          </cell>
          <cell r="AD172">
            <v>27</v>
          </cell>
          <cell r="AE172" t="str">
            <v>GPE CREDIT AGRICOLE</v>
          </cell>
          <cell r="AF172">
            <v>0</v>
          </cell>
          <cell r="AG172" t="str">
            <v>44000</v>
          </cell>
          <cell r="AH172" t="str">
            <v>FR</v>
          </cell>
          <cell r="AI172" t="str">
            <v/>
          </cell>
          <cell r="AJ172" t="str">
            <v/>
          </cell>
          <cell r="AK172" t="str">
            <v>EC</v>
          </cell>
          <cell r="AL172" t="str">
            <v>Bq mut</v>
          </cell>
          <cell r="AM172" t="str">
            <v>PERSONNE_MORALE_SOCIETE</v>
          </cell>
          <cell r="AN172" t="str">
            <v>CREDIT AGRICOLE</v>
          </cell>
          <cell r="AO172" t="str">
            <v>Groupes mutualistes</v>
          </cell>
          <cell r="AP172" t="str">
            <v/>
          </cell>
          <cell r="AQ172" t="str">
            <v/>
          </cell>
          <cell r="AR172" t="str">
            <v>FR</v>
          </cell>
          <cell r="AS172" t="str">
            <v>FRANCE</v>
          </cell>
          <cell r="AT172" t="str">
            <v/>
          </cell>
          <cell r="AU172" t="str">
            <v/>
          </cell>
          <cell r="AV172" t="str">
            <v>RABIER</v>
          </cell>
          <cell r="AW172">
            <v>2761</v>
          </cell>
          <cell r="AX172">
            <v>18.580111258999999</v>
          </cell>
          <cell r="AY172">
            <v>13.981658631999998</v>
          </cell>
          <cell r="AZ172">
            <v>4.3702815130000001</v>
          </cell>
          <cell r="BA172">
            <v>69</v>
          </cell>
          <cell r="BB172" t="str">
            <v>SI</v>
          </cell>
          <cell r="BC172">
            <v>0</v>
          </cell>
          <cell r="BD172">
            <v>0</v>
          </cell>
        </row>
        <row r="173">
          <cell r="A173" t="str">
            <v>14707</v>
          </cell>
          <cell r="B173" t="str">
            <v>BQUE POPULAIRE ALSACE LORRAINE CHAMPAGNE</v>
          </cell>
          <cell r="C173" t="str">
            <v>3. Autres (GEA CBD)</v>
          </cell>
          <cell r="D173">
            <v>201412</v>
          </cell>
          <cell r="E173">
            <v>0.10070737274811099</v>
          </cell>
          <cell r="F173">
            <v>0.15979379359894</v>
          </cell>
          <cell r="G173">
            <v>14.334925812000002</v>
          </cell>
          <cell r="H173">
            <v>1.4436327170656018</v>
          </cell>
          <cell r="I173">
            <v>2.2906321764588458</v>
          </cell>
          <cell r="J173">
            <v>7.5613291720523099E-2</v>
          </cell>
          <cell r="K173">
            <v>0.436476571550933</v>
          </cell>
          <cell r="L173">
            <v>3.927506309</v>
          </cell>
          <cell r="M173">
            <v>0.29697168027661192</v>
          </cell>
          <cell r="N173">
            <v>1.7142644884969793</v>
          </cell>
          <cell r="O173">
            <v>10537</v>
          </cell>
          <cell r="P173" t="str">
            <v>356801571</v>
          </cell>
          <cell r="Q173" t="str">
            <v>PM</v>
          </cell>
          <cell r="R173" t="str">
            <v>202</v>
          </cell>
          <cell r="S173" t="str">
            <v>01</v>
          </cell>
          <cell r="T173" t="str">
            <v>Etablissement de crédit</v>
          </cell>
          <cell r="U173" t="str">
            <v>201</v>
          </cell>
          <cell r="V173" t="str">
            <v>Banque mutualiste ou coopérative</v>
          </cell>
          <cell r="W173" t="str">
            <v>001</v>
          </cell>
          <cell r="X173" t="str">
            <v>Agrément ACPR</v>
          </cell>
          <cell r="Y173">
            <v>6</v>
          </cell>
          <cell r="Z173" t="str">
            <v>NOUVEL ETABLISSEMENT</v>
          </cell>
          <cell r="AA173" t="str">
            <v>FR</v>
          </cell>
          <cell r="AB173" t="str">
            <v> France</v>
          </cell>
          <cell r="AC173" t="str">
            <v>S. BANCAIRE MUTUALISTE ET AUTRES RESEAUX</v>
          </cell>
          <cell r="AD173">
            <v>1163</v>
          </cell>
          <cell r="AE173" t="str">
            <v>GPE BPCE</v>
          </cell>
          <cell r="AF173">
            <v>0</v>
          </cell>
          <cell r="AG173" t="str">
            <v>57000</v>
          </cell>
          <cell r="AH173" t="str">
            <v>FR</v>
          </cell>
          <cell r="AI173" t="str">
            <v/>
          </cell>
          <cell r="AJ173" t="str">
            <v/>
          </cell>
          <cell r="AK173" t="str">
            <v>EC</v>
          </cell>
          <cell r="AL173" t="str">
            <v>Bq mut</v>
          </cell>
          <cell r="AM173" t="str">
            <v>PERSONNE_MORALE_SOCIETE</v>
          </cell>
          <cell r="AN173" t="str">
            <v>BPCE</v>
          </cell>
          <cell r="AO173" t="str">
            <v>Groupes mutualistes</v>
          </cell>
          <cell r="AP173" t="str">
            <v/>
          </cell>
          <cell r="AQ173" t="str">
            <v/>
          </cell>
          <cell r="AR173" t="str">
            <v>FR</v>
          </cell>
          <cell r="AS173" t="str">
            <v>FRANCE</v>
          </cell>
          <cell r="AT173" t="str">
            <v/>
          </cell>
          <cell r="AU173" t="str">
            <v/>
          </cell>
          <cell r="AV173" t="str">
            <v>MOURJANE</v>
          </cell>
          <cell r="AW173">
            <v>2762</v>
          </cell>
          <cell r="AX173">
            <v>20.591590140000001</v>
          </cell>
          <cell r="AY173">
            <v>13.7459837</v>
          </cell>
          <cell r="AZ173">
            <v>13.585083002000001</v>
          </cell>
          <cell r="BA173">
            <v>59</v>
          </cell>
          <cell r="BB173" t="str">
            <v>SI</v>
          </cell>
          <cell r="BC173">
            <v>0</v>
          </cell>
          <cell r="BD173">
            <v>1</v>
          </cell>
        </row>
        <row r="174">
          <cell r="A174" t="str">
            <v>14806</v>
          </cell>
          <cell r="B174" t="str">
            <v>CRCAM CENTRE LOIRE</v>
          </cell>
          <cell r="C174" t="str">
            <v>3. Autres (GEA CBD)</v>
          </cell>
          <cell r="D174">
            <v>201412</v>
          </cell>
          <cell r="E174">
            <v>4.7699999999999999E-2</v>
          </cell>
          <cell r="F174">
            <v>0.17119999999999999</v>
          </cell>
          <cell r="G174">
            <v>9.7208450000000006</v>
          </cell>
          <cell r="H174">
            <v>0.46368430650000003</v>
          </cell>
          <cell r="I174">
            <v>1.664208664</v>
          </cell>
          <cell r="J174">
            <v>3.4799999999999998E-2</v>
          </cell>
          <cell r="K174">
            <v>0.24879999999999999</v>
          </cell>
          <cell r="L174">
            <v>2.7299850000000001</v>
          </cell>
          <cell r="M174">
            <v>9.5003478000000002E-2</v>
          </cell>
          <cell r="N174">
            <v>0.67922026800000002</v>
          </cell>
          <cell r="O174">
            <v>10711</v>
          </cell>
          <cell r="P174" t="str">
            <v>398824714</v>
          </cell>
          <cell r="Q174" t="str">
            <v>PM</v>
          </cell>
          <cell r="R174" t="str">
            <v>210</v>
          </cell>
          <cell r="S174" t="str">
            <v>01</v>
          </cell>
          <cell r="T174" t="str">
            <v>Etablissement de crédit</v>
          </cell>
          <cell r="U174" t="str">
            <v>201</v>
          </cell>
          <cell r="V174" t="str">
            <v>Banque mutualiste ou coopérative</v>
          </cell>
          <cell r="W174" t="str">
            <v>001</v>
          </cell>
          <cell r="X174" t="str">
            <v>Agrément ACPR</v>
          </cell>
          <cell r="Y174">
            <v>8</v>
          </cell>
          <cell r="Z174" t="str">
            <v>RESTRUCTURATION AVEC REPRISE DE CIB</v>
          </cell>
          <cell r="AA174" t="str">
            <v>FR</v>
          </cell>
          <cell r="AB174" t="str">
            <v> France</v>
          </cell>
          <cell r="AC174" t="str">
            <v>S. BANCAIRE MUTUALISTE ET AUTRES RESEAUX</v>
          </cell>
          <cell r="AD174">
            <v>27</v>
          </cell>
          <cell r="AE174" t="str">
            <v>GPE CREDIT AGRICOLE</v>
          </cell>
          <cell r="AF174">
            <v>0</v>
          </cell>
          <cell r="AG174" t="str">
            <v>18000</v>
          </cell>
          <cell r="AH174" t="str">
            <v>FR</v>
          </cell>
          <cell r="AI174" t="str">
            <v/>
          </cell>
          <cell r="AJ174" t="str">
            <v/>
          </cell>
          <cell r="AK174" t="str">
            <v>EC</v>
          </cell>
          <cell r="AL174" t="str">
            <v>Bq mut</v>
          </cell>
          <cell r="AM174" t="str">
            <v>PERSONNE_MORALE_SOCIETE</v>
          </cell>
          <cell r="AN174" t="str">
            <v>CREDIT AGRICOLE</v>
          </cell>
          <cell r="AO174" t="str">
            <v>Groupes mutualistes</v>
          </cell>
          <cell r="AP174" t="str">
            <v/>
          </cell>
          <cell r="AQ174" t="str">
            <v/>
          </cell>
          <cell r="AR174" t="str">
            <v>FR</v>
          </cell>
          <cell r="AS174" t="str">
            <v>FRANCE</v>
          </cell>
          <cell r="AT174" t="str">
            <v/>
          </cell>
          <cell r="AU174" t="str">
            <v/>
          </cell>
          <cell r="AV174" t="str">
            <v>MIODOWNICK</v>
          </cell>
          <cell r="AW174">
            <v>2761</v>
          </cell>
          <cell r="AX174">
            <v>14.178114987999999</v>
          </cell>
          <cell r="AY174">
            <v>11.079405798</v>
          </cell>
          <cell r="AZ174">
            <v>4.0235469860000004</v>
          </cell>
          <cell r="BA174">
            <v>89</v>
          </cell>
          <cell r="BB174" t="str">
            <v>SI</v>
          </cell>
          <cell r="BC174">
            <v>0</v>
          </cell>
          <cell r="BD174">
            <v>0</v>
          </cell>
        </row>
        <row r="175">
          <cell r="A175" t="str">
            <v>15135</v>
          </cell>
          <cell r="B175" t="str">
            <v>CAISSE EPARG LORRAINE CHAMPAGNE ARDENNE</v>
          </cell>
          <cell r="C175" t="str">
            <v>3. Autres (GEA CBD)</v>
          </cell>
          <cell r="D175">
            <v>201412</v>
          </cell>
          <cell r="E175">
            <v>5.1576572767310799E-2</v>
          </cell>
          <cell r="F175">
            <v>0.213037438326204</v>
          </cell>
          <cell r="G175">
            <v>7.8795649239999994</v>
          </cell>
          <cell r="H175">
            <v>0.40640095367743578</v>
          </cell>
          <cell r="I175">
            <v>1.6786423265339703</v>
          </cell>
          <cell r="O175">
            <v>1301</v>
          </cell>
          <cell r="P175" t="str">
            <v>775618622</v>
          </cell>
          <cell r="Q175" t="str">
            <v>PM</v>
          </cell>
          <cell r="R175" t="str">
            <v>270</v>
          </cell>
          <cell r="S175" t="str">
            <v>01</v>
          </cell>
          <cell r="T175" t="str">
            <v>Etablissement de crédit</v>
          </cell>
          <cell r="U175" t="str">
            <v>201</v>
          </cell>
          <cell r="V175" t="str">
            <v>Banque mutualiste ou coopérative</v>
          </cell>
          <cell r="W175" t="str">
            <v>001</v>
          </cell>
          <cell r="X175" t="str">
            <v>Agrément ACPR</v>
          </cell>
          <cell r="Y175">
            <v>6</v>
          </cell>
          <cell r="Z175" t="str">
            <v>NOUVEL ETABLISSEMENT</v>
          </cell>
          <cell r="AA175" t="str">
            <v>FR</v>
          </cell>
          <cell r="AB175" t="str">
            <v> France</v>
          </cell>
          <cell r="AC175" t="str">
            <v>S. BANCAIRE MUTUALISTE ET AUTRES RESEAUX</v>
          </cell>
          <cell r="AD175">
            <v>1163</v>
          </cell>
          <cell r="AE175" t="str">
            <v>GPE BPCE</v>
          </cell>
          <cell r="AF175">
            <v>0</v>
          </cell>
          <cell r="AG175" t="str">
            <v>57000</v>
          </cell>
          <cell r="AH175" t="str">
            <v>FR</v>
          </cell>
          <cell r="AI175" t="str">
            <v/>
          </cell>
          <cell r="AJ175" t="str">
            <v/>
          </cell>
          <cell r="AK175" t="str">
            <v>EC</v>
          </cell>
          <cell r="AL175" t="str">
            <v>Bq mut</v>
          </cell>
          <cell r="AM175" t="str">
            <v>PERSONNE_MORALE_SOCIETE</v>
          </cell>
          <cell r="AN175" t="str">
            <v>BPCE</v>
          </cell>
          <cell r="AO175" t="str">
            <v>Groupes mutualistes</v>
          </cell>
          <cell r="AP175" t="str">
            <v/>
          </cell>
          <cell r="AQ175" t="str">
            <v/>
          </cell>
          <cell r="AR175" t="str">
            <v>FR</v>
          </cell>
          <cell r="AS175" t="str">
            <v>FRANCE</v>
          </cell>
          <cell r="AT175" t="str">
            <v/>
          </cell>
          <cell r="AU175" t="str">
            <v/>
          </cell>
          <cell r="AV175" t="str">
            <v>CISSOKHO-COULIBALY</v>
          </cell>
          <cell r="AW175">
            <v>2762</v>
          </cell>
          <cell r="AX175">
            <v>19.191407436999999</v>
          </cell>
          <cell r="AY175">
            <v>9.8210047290000002</v>
          </cell>
          <cell r="AZ175">
            <v>13.519708416999999</v>
          </cell>
          <cell r="BA175">
            <v>66</v>
          </cell>
          <cell r="BB175" t="str">
            <v>SI</v>
          </cell>
          <cell r="BC175">
            <v>0</v>
          </cell>
          <cell r="BD175">
            <v>1</v>
          </cell>
        </row>
        <row r="176">
          <cell r="A176" t="str">
            <v>15298</v>
          </cell>
          <cell r="B176" t="str">
            <v>RBC INVESTOR SERVICES BANK FRANCE SA</v>
          </cell>
          <cell r="C176" t="str">
            <v>4. Autres (GEA hors CBD)</v>
          </cell>
          <cell r="D176">
            <v>201412</v>
          </cell>
          <cell r="E176">
            <v>1.6000000000000001E-3</v>
          </cell>
          <cell r="F176">
            <v>4.8500000000000001E-2</v>
          </cell>
          <cell r="G176">
            <v>1.0686943999999998</v>
          </cell>
          <cell r="H176">
            <v>1.7099110399999998E-3</v>
          </cell>
          <cell r="I176">
            <v>5.1831678399999991E-2</v>
          </cell>
          <cell r="O176">
            <v>11513</v>
          </cell>
          <cell r="P176" t="str">
            <v>479163305</v>
          </cell>
          <cell r="Q176" t="str">
            <v>PM</v>
          </cell>
          <cell r="R176" t="str">
            <v>128</v>
          </cell>
          <cell r="S176" t="str">
            <v>01</v>
          </cell>
          <cell r="T176" t="str">
            <v>Etablissement de crédit</v>
          </cell>
          <cell r="U176" t="str">
            <v>200</v>
          </cell>
          <cell r="V176" t="str">
            <v>Banque</v>
          </cell>
          <cell r="W176" t="str">
            <v>001</v>
          </cell>
          <cell r="X176" t="str">
            <v>Agrément ACPR</v>
          </cell>
          <cell r="Y176">
            <v>6</v>
          </cell>
          <cell r="Z176" t="str">
            <v>NOUVEL ETABLISSEMENT</v>
          </cell>
          <cell r="AA176" t="str">
            <v>CA</v>
          </cell>
          <cell r="AB176" t="str">
            <v> Canada</v>
          </cell>
          <cell r="AC176" t="str">
            <v>S. BANCAIRE ETRANGER AUTRES PAYS OCDE</v>
          </cell>
          <cell r="AD176">
            <v>144</v>
          </cell>
          <cell r="AE176" t="str">
            <v>GPE ROYAL BANK OF CANADA</v>
          </cell>
          <cell r="AF176">
            <v>1</v>
          </cell>
          <cell r="AG176" t="str">
            <v>75002</v>
          </cell>
          <cell r="AH176" t="str">
            <v>FR</v>
          </cell>
          <cell r="AI176" t="str">
            <v/>
          </cell>
          <cell r="AJ176" t="str">
            <v/>
          </cell>
          <cell r="AK176" t="str">
            <v>EC</v>
          </cell>
          <cell r="AL176" t="str">
            <v>Banque</v>
          </cell>
          <cell r="AM176" t="str">
            <v>PERSONNE_MORALE_SOCIETE</v>
          </cell>
          <cell r="AN176" t="str">
            <v>ROYAL BANK OF CANADA</v>
          </cell>
          <cell r="AO176" t="str">
            <v>Grands groupes bancaires privés</v>
          </cell>
          <cell r="AP176" t="str">
            <v>OUI</v>
          </cell>
          <cell r="AQ176" t="str">
            <v/>
          </cell>
          <cell r="AR176" t="str">
            <v>ETR</v>
          </cell>
          <cell r="AS176" t="str">
            <v>FRANCE</v>
          </cell>
          <cell r="AT176" t="str">
            <v/>
          </cell>
          <cell r="AU176" t="str">
            <v/>
          </cell>
          <cell r="AV176" t="str">
            <v>TIMERA</v>
          </cell>
          <cell r="AW176">
            <v>2752</v>
          </cell>
          <cell r="AX176">
            <v>1.411887143</v>
          </cell>
          <cell r="AY176">
            <v>0.10456486999999999</v>
          </cell>
          <cell r="AZ176">
            <v>1.1171808009999999</v>
          </cell>
          <cell r="BA176">
            <v>274</v>
          </cell>
          <cell r="BB176" t="str">
            <v>SI</v>
          </cell>
          <cell r="BC176">
            <v>0</v>
          </cell>
          <cell r="BD176">
            <v>1</v>
          </cell>
        </row>
        <row r="177">
          <cell r="A177" t="str">
            <v>15348</v>
          </cell>
          <cell r="B177" t="str">
            <v>CRC MARIT MUTUEL DE LA REGION NORD</v>
          </cell>
          <cell r="C177" t="str">
            <v>3. Autres (GEA CBD)</v>
          </cell>
          <cell r="D177">
            <v>201412</v>
          </cell>
          <cell r="E177">
            <v>0.35012743036099497</v>
          </cell>
          <cell r="F177">
            <v>0.215378483590172</v>
          </cell>
          <cell r="G177">
            <v>2.9726911000000002E-2</v>
          </cell>
          <cell r="H177">
            <v>1.0408206960999996E-2</v>
          </cell>
          <cell r="I177">
            <v>6.4025370130000037E-3</v>
          </cell>
          <cell r="J177">
            <v>0.44679952766785103</v>
          </cell>
          <cell r="K177">
            <v>0.42602579259725798</v>
          </cell>
          <cell r="L177">
            <v>4.3410130000000003E-3</v>
          </cell>
          <cell r="M177">
            <v>1.9395625580000012E-3</v>
          </cell>
          <cell r="N177">
            <v>1.8493835040000008E-3</v>
          </cell>
          <cell r="O177">
            <v>11564</v>
          </cell>
          <cell r="P177" t="str">
            <v>783948474</v>
          </cell>
          <cell r="Q177" t="str">
            <v>PM</v>
          </cell>
          <cell r="R177" t="str">
            <v>230</v>
          </cell>
          <cell r="S177" t="str">
            <v>01</v>
          </cell>
          <cell r="T177" t="str">
            <v>Etablissement de crédit</v>
          </cell>
          <cell r="U177" t="str">
            <v>201</v>
          </cell>
          <cell r="V177" t="str">
            <v>Banque mutualiste ou coopérative</v>
          </cell>
          <cell r="W177" t="str">
            <v>001</v>
          </cell>
          <cell r="X177" t="str">
            <v>Agrément ACPR</v>
          </cell>
          <cell r="Y177">
            <v>6</v>
          </cell>
          <cell r="Z177" t="str">
            <v>NOUVEL ETABLISSEMENT</v>
          </cell>
          <cell r="AA177" t="str">
            <v>FR</v>
          </cell>
          <cell r="AB177" t="str">
            <v> France</v>
          </cell>
          <cell r="AC177" t="str">
            <v>S. BANCAIRE MUTUALISTE ET AUTRES RESEAUX</v>
          </cell>
          <cell r="AD177">
            <v>1163</v>
          </cell>
          <cell r="AE177" t="str">
            <v>GPE BPCE</v>
          </cell>
          <cell r="AF177">
            <v>0</v>
          </cell>
          <cell r="AG177" t="str">
            <v>62200</v>
          </cell>
          <cell r="AH177" t="str">
            <v>FR</v>
          </cell>
          <cell r="AI177" t="str">
            <v/>
          </cell>
          <cell r="AJ177" t="str">
            <v/>
          </cell>
          <cell r="AK177" t="str">
            <v>EC</v>
          </cell>
          <cell r="AL177" t="str">
            <v>Bq mut</v>
          </cell>
          <cell r="AM177" t="str">
            <v>PERSONNE_MORALE_SOCIETE</v>
          </cell>
          <cell r="AN177" t="str">
            <v>BPCE</v>
          </cell>
          <cell r="AO177" t="str">
            <v>Groupes mutualistes</v>
          </cell>
          <cell r="AP177" t="str">
            <v/>
          </cell>
          <cell r="AQ177" t="str">
            <v/>
          </cell>
          <cell r="AR177" t="str">
            <v>FR</v>
          </cell>
          <cell r="AS177" t="str">
            <v>FRANCE</v>
          </cell>
          <cell r="AT177" t="str">
            <v/>
          </cell>
          <cell r="AU177" t="str">
            <v/>
          </cell>
          <cell r="AV177" t="str">
            <v>BODIAN</v>
          </cell>
          <cell r="AW177">
            <v>2762</v>
          </cell>
          <cell r="AX177">
            <v>3.6365694000000004E-2</v>
          </cell>
          <cell r="AY177">
            <v>3.1615470999999999E-2</v>
          </cell>
          <cell r="BA177">
            <v>570</v>
          </cell>
          <cell r="BB177" t="str">
            <v>SI</v>
          </cell>
          <cell r="BC177">
            <v>0</v>
          </cell>
          <cell r="BD177">
            <v>1</v>
          </cell>
        </row>
        <row r="178">
          <cell r="A178" t="str">
            <v>15429</v>
          </cell>
          <cell r="B178" t="str">
            <v>CAISSE AGRIC CREDIT MUTUEL</v>
          </cell>
          <cell r="C178" t="str">
            <v>3. Autres (GEA CBD)</v>
          </cell>
          <cell r="D178">
            <v>201412</v>
          </cell>
          <cell r="E178">
            <v>0.99280000000000002</v>
          </cell>
          <cell r="F178">
            <v>0.996</v>
          </cell>
          <cell r="G178">
            <v>7.8581167000000001E-4</v>
          </cell>
          <cell r="H178">
            <v>7.8015382597600006E-4</v>
          </cell>
          <cell r="I178">
            <v>7.8266842331999997E-4</v>
          </cell>
          <cell r="O178">
            <v>11657</v>
          </cell>
          <cell r="P178" t="str">
            <v>778200741</v>
          </cell>
          <cell r="Q178" t="str">
            <v>PM</v>
          </cell>
          <cell r="R178" t="str">
            <v>250</v>
          </cell>
          <cell r="S178" t="str">
            <v>01</v>
          </cell>
          <cell r="T178" t="str">
            <v>Etablissement de crédit</v>
          </cell>
          <cell r="U178" t="str">
            <v>201</v>
          </cell>
          <cell r="V178" t="str">
            <v>Banque mutualiste ou coopérative</v>
          </cell>
          <cell r="W178" t="str">
            <v>001</v>
          </cell>
          <cell r="X178" t="str">
            <v>Agrément ACPR</v>
          </cell>
          <cell r="Y178">
            <v>6</v>
          </cell>
          <cell r="Z178" t="str">
            <v>NOUVEL ETABLISSEMENT</v>
          </cell>
          <cell r="AA178" t="str">
            <v>FR</v>
          </cell>
          <cell r="AB178" t="str">
            <v> France</v>
          </cell>
          <cell r="AC178" t="str">
            <v>S. BANCAIRE MUTUALISTE ET AUTRES RESEAUX</v>
          </cell>
          <cell r="AD178">
            <v>29</v>
          </cell>
          <cell r="AE178" t="str">
            <v>GPE CREDIT MUTUEL</v>
          </cell>
          <cell r="AF178">
            <v>0</v>
          </cell>
          <cell r="AG178" t="str">
            <v>21000</v>
          </cell>
          <cell r="AH178" t="str">
            <v>FR</v>
          </cell>
          <cell r="AI178" t="str">
            <v/>
          </cell>
          <cell r="AJ178" t="str">
            <v/>
          </cell>
          <cell r="AK178" t="str">
            <v>EC</v>
          </cell>
          <cell r="AL178" t="str">
            <v>Bq mut</v>
          </cell>
          <cell r="AM178" t="str">
            <v>PERSONNE_MORALE_SOCIETE</v>
          </cell>
          <cell r="AN178" t="str">
            <v>CREDIT MUTUEL</v>
          </cell>
          <cell r="AO178" t="str">
            <v>Groupes mutualistes</v>
          </cell>
          <cell r="AP178" t="str">
            <v/>
          </cell>
          <cell r="AQ178" t="str">
            <v/>
          </cell>
          <cell r="AR178" t="str">
            <v>FR</v>
          </cell>
          <cell r="AS178" t="str">
            <v>FRANCE</v>
          </cell>
          <cell r="AT178" t="str">
            <v/>
          </cell>
          <cell r="AU178" t="str">
            <v/>
          </cell>
          <cell r="AV178" t="str">
            <v>KRAUSE</v>
          </cell>
          <cell r="AW178">
            <v>2763</v>
          </cell>
          <cell r="AX178">
            <v>3.0925333029999997</v>
          </cell>
          <cell r="AY178">
            <v>0</v>
          </cell>
          <cell r="AZ178">
            <v>4.3627000000000001E-5</v>
          </cell>
          <cell r="BA178">
            <v>206</v>
          </cell>
          <cell r="BB178" t="str">
            <v>SI</v>
          </cell>
          <cell r="BC178">
            <v>0</v>
          </cell>
          <cell r="BD178">
            <v>0</v>
          </cell>
        </row>
        <row r="179">
          <cell r="A179" t="str">
            <v>15489</v>
          </cell>
          <cell r="B179" t="str">
            <v>CAISSE FEDER CIT MUT MAIN ANJ BAS NORM</v>
          </cell>
          <cell r="C179" t="str">
            <v>3. Autres (GEA CBD)</v>
          </cell>
          <cell r="D179">
            <v>201412</v>
          </cell>
          <cell r="E179">
            <v>3.2000000000000001E-2</v>
          </cell>
          <cell r="F179">
            <v>0.1328</v>
          </cell>
          <cell r="G179">
            <v>11.586489728789999</v>
          </cell>
          <cell r="H179">
            <v>0.37076767132127997</v>
          </cell>
          <cell r="I179">
            <v>1.538685835983312</v>
          </cell>
          <cell r="O179">
            <v>11743</v>
          </cell>
          <cell r="P179" t="str">
            <v>556650208</v>
          </cell>
          <cell r="Q179" t="str">
            <v>PM</v>
          </cell>
          <cell r="R179" t="str">
            <v>240</v>
          </cell>
          <cell r="S179" t="str">
            <v>01</v>
          </cell>
          <cell r="T179" t="str">
            <v>Etablissement de crédit</v>
          </cell>
          <cell r="U179" t="str">
            <v>201</v>
          </cell>
          <cell r="V179" t="str">
            <v>Banque mutualiste ou coopérative</v>
          </cell>
          <cell r="W179" t="str">
            <v>001</v>
          </cell>
          <cell r="X179" t="str">
            <v>Agrément ACPR</v>
          </cell>
          <cell r="Y179">
            <v>6</v>
          </cell>
          <cell r="Z179" t="str">
            <v>NOUVEL ETABLISSEMENT</v>
          </cell>
          <cell r="AA179" t="str">
            <v>FR</v>
          </cell>
          <cell r="AB179" t="str">
            <v> France</v>
          </cell>
          <cell r="AC179" t="str">
            <v>S. BANCAIRE MUTUALISTE ET AUTRES RESEAUX</v>
          </cell>
          <cell r="AD179">
            <v>29</v>
          </cell>
          <cell r="AE179" t="str">
            <v>GPE CREDIT MUTUEL</v>
          </cell>
          <cell r="AF179">
            <v>0</v>
          </cell>
          <cell r="AG179" t="str">
            <v>53000</v>
          </cell>
          <cell r="AH179" t="str">
            <v>FR</v>
          </cell>
          <cell r="AI179" t="str">
            <v/>
          </cell>
          <cell r="AJ179" t="str">
            <v/>
          </cell>
          <cell r="AK179" t="str">
            <v>EC</v>
          </cell>
          <cell r="AL179" t="str">
            <v>Bq mut</v>
          </cell>
          <cell r="AM179" t="str">
            <v>PERSONNE_MORALE_SOCIETE</v>
          </cell>
          <cell r="AN179" t="str">
            <v>CREDIT MUTUEL</v>
          </cell>
          <cell r="AO179" t="str">
            <v>Groupes mutualistes</v>
          </cell>
          <cell r="AP179" t="str">
            <v/>
          </cell>
          <cell r="AQ179" t="str">
            <v/>
          </cell>
          <cell r="AR179" t="str">
            <v>FR</v>
          </cell>
          <cell r="AS179" t="str">
            <v>FRANCE</v>
          </cell>
          <cell r="AT179" t="str">
            <v/>
          </cell>
          <cell r="AU179" t="str">
            <v/>
          </cell>
          <cell r="AV179" t="str">
            <v>SAIDI</v>
          </cell>
          <cell r="AW179">
            <v>2763</v>
          </cell>
          <cell r="AX179">
            <v>13.344456827</v>
          </cell>
          <cell r="AY179">
            <v>9.3166469700000007</v>
          </cell>
          <cell r="AZ179">
            <v>8.6039774719999986</v>
          </cell>
          <cell r="BA179">
            <v>92</v>
          </cell>
          <cell r="BB179" t="str">
            <v>SI</v>
          </cell>
          <cell r="BC179">
            <v>0</v>
          </cell>
          <cell r="BD179">
            <v>0</v>
          </cell>
        </row>
        <row r="180">
          <cell r="A180" t="str">
            <v>15519</v>
          </cell>
          <cell r="B180" t="str">
            <v>CAISSE FEDER CIT MUT OCEAN</v>
          </cell>
          <cell r="C180" t="str">
            <v>3. Autres (GEA CBD)</v>
          </cell>
          <cell r="D180">
            <v>201412</v>
          </cell>
          <cell r="E180">
            <v>3.44E-2</v>
          </cell>
          <cell r="F180">
            <v>0.1399</v>
          </cell>
          <cell r="G180">
            <v>13.94075590614</v>
          </cell>
          <cell r="H180">
            <v>0.479562003171216</v>
          </cell>
          <cell r="I180">
            <v>1.9503117512689858</v>
          </cell>
          <cell r="O180">
            <v>11794</v>
          </cell>
          <cell r="P180" t="str">
            <v>307049015</v>
          </cell>
          <cell r="Q180" t="str">
            <v>PM</v>
          </cell>
          <cell r="R180" t="str">
            <v>240</v>
          </cell>
          <cell r="S180" t="str">
            <v>01</v>
          </cell>
          <cell r="T180" t="str">
            <v>Etablissement de crédit</v>
          </cell>
          <cell r="U180" t="str">
            <v>201</v>
          </cell>
          <cell r="V180" t="str">
            <v>Banque mutualiste ou coopérative</v>
          </cell>
          <cell r="W180" t="str">
            <v>001</v>
          </cell>
          <cell r="X180" t="str">
            <v>Agrément ACPR</v>
          </cell>
          <cell r="Y180">
            <v>6</v>
          </cell>
          <cell r="Z180" t="str">
            <v>NOUVEL ETABLISSEMENT</v>
          </cell>
          <cell r="AA180" t="str">
            <v>FR</v>
          </cell>
          <cell r="AB180" t="str">
            <v> France</v>
          </cell>
          <cell r="AC180" t="str">
            <v>S. BANCAIRE MUTUALISTE ET AUTRES RESEAUX</v>
          </cell>
          <cell r="AD180">
            <v>29</v>
          </cell>
          <cell r="AE180" t="str">
            <v>GPE CREDIT MUTUEL</v>
          </cell>
          <cell r="AF180">
            <v>0</v>
          </cell>
          <cell r="AG180" t="str">
            <v>85000</v>
          </cell>
          <cell r="AH180" t="str">
            <v>FR</v>
          </cell>
          <cell r="AI180" t="str">
            <v/>
          </cell>
          <cell r="AJ180" t="str">
            <v/>
          </cell>
          <cell r="AK180" t="str">
            <v>EC</v>
          </cell>
          <cell r="AL180" t="str">
            <v>Bq mut</v>
          </cell>
          <cell r="AM180" t="str">
            <v>PERSONNE_MORALE_SOCIETE</v>
          </cell>
          <cell r="AN180" t="str">
            <v>CREDIT MUTUEL</v>
          </cell>
          <cell r="AO180" t="str">
            <v>Groupes mutualistes</v>
          </cell>
          <cell r="AP180" t="str">
            <v/>
          </cell>
          <cell r="AQ180" t="str">
            <v/>
          </cell>
          <cell r="AR180" t="str">
            <v>FR</v>
          </cell>
          <cell r="AS180" t="str">
            <v>FRANCE</v>
          </cell>
          <cell r="AT180" t="str">
            <v/>
          </cell>
          <cell r="AU180" t="str">
            <v/>
          </cell>
          <cell r="AV180" t="str">
            <v>NEY</v>
          </cell>
          <cell r="AW180">
            <v>2763</v>
          </cell>
          <cell r="AX180">
            <v>14.636826336999999</v>
          </cell>
          <cell r="AY180">
            <v>10.804989611</v>
          </cell>
          <cell r="AZ180">
            <v>9.2791148719999992</v>
          </cell>
          <cell r="BA180">
            <v>86</v>
          </cell>
          <cell r="BB180" t="str">
            <v>SI</v>
          </cell>
          <cell r="BC180">
            <v>0</v>
          </cell>
          <cell r="BD180">
            <v>0</v>
          </cell>
        </row>
        <row r="181">
          <cell r="A181" t="str">
            <v>15589</v>
          </cell>
          <cell r="B181" t="str">
            <v>CREDIT MUTUEL ARKEA</v>
          </cell>
          <cell r="C181" t="str">
            <v>3. Autres (GEA CBD)</v>
          </cell>
          <cell r="D181">
            <v>201412</v>
          </cell>
          <cell r="E181">
            <v>3.6400000000000002E-2</v>
          </cell>
          <cell r="F181">
            <v>0.17499999999999999</v>
          </cell>
          <cell r="G181">
            <v>48.088723072999997</v>
          </cell>
          <cell r="H181">
            <v>1.7504295198572</v>
          </cell>
          <cell r="I181">
            <v>8.4155265377749995</v>
          </cell>
          <cell r="O181">
            <v>1284</v>
          </cell>
          <cell r="P181" t="str">
            <v>775577018</v>
          </cell>
          <cell r="Q181" t="str">
            <v>PM</v>
          </cell>
          <cell r="R181" t="str">
            <v>240</v>
          </cell>
          <cell r="S181" t="str">
            <v>01</v>
          </cell>
          <cell r="T181" t="str">
            <v>Etablissement de crédit</v>
          </cell>
          <cell r="U181" t="str">
            <v>201</v>
          </cell>
          <cell r="V181" t="str">
            <v>Banque mutualiste ou coopérative</v>
          </cell>
          <cell r="W181" t="str">
            <v>001</v>
          </cell>
          <cell r="X181" t="str">
            <v>Agrément ACPR</v>
          </cell>
          <cell r="Y181">
            <v>6</v>
          </cell>
          <cell r="Z181" t="str">
            <v>NOUVEL ETABLISSEMENT</v>
          </cell>
          <cell r="AA181" t="str">
            <v>FR</v>
          </cell>
          <cell r="AB181" t="str">
            <v> France</v>
          </cell>
          <cell r="AC181" t="str">
            <v>S. BANCAIRE MUTUALISTE ET AUTRES RESEAUX</v>
          </cell>
          <cell r="AD181">
            <v>29</v>
          </cell>
          <cell r="AE181" t="str">
            <v>GPE CREDIT MUTUEL</v>
          </cell>
          <cell r="AF181">
            <v>0</v>
          </cell>
          <cell r="AG181" t="str">
            <v>29480</v>
          </cell>
          <cell r="AH181" t="str">
            <v>FR</v>
          </cell>
          <cell r="AI181" t="str">
            <v/>
          </cell>
          <cell r="AJ181" t="str">
            <v/>
          </cell>
          <cell r="AK181" t="str">
            <v>EC</v>
          </cell>
          <cell r="AL181" t="str">
            <v>Bq mut</v>
          </cell>
          <cell r="AM181" t="str">
            <v>PERSONNE_MORALE_SOCIETE</v>
          </cell>
          <cell r="AN181" t="str">
            <v>CREDIT MUTUEL</v>
          </cell>
          <cell r="AO181" t="str">
            <v>Groupes mutualistes</v>
          </cell>
          <cell r="AP181" t="str">
            <v/>
          </cell>
          <cell r="AQ181" t="str">
            <v/>
          </cell>
          <cell r="AR181" t="str">
            <v>FR</v>
          </cell>
          <cell r="AS181" t="str">
            <v>FRANCE</v>
          </cell>
          <cell r="AT181" t="str">
            <v/>
          </cell>
          <cell r="AU181" t="str">
            <v/>
          </cell>
          <cell r="AV181" t="str">
            <v>SAIDI</v>
          </cell>
          <cell r="AW181">
            <v>2763</v>
          </cell>
          <cell r="AX181">
            <v>66.231318481000002</v>
          </cell>
          <cell r="AY181">
            <v>27.755635743999999</v>
          </cell>
          <cell r="AZ181">
            <v>27.907285511000001</v>
          </cell>
          <cell r="BA181">
            <v>22</v>
          </cell>
          <cell r="BB181" t="str">
            <v>SI</v>
          </cell>
          <cell r="BC181">
            <v>0</v>
          </cell>
          <cell r="BD181">
            <v>0</v>
          </cell>
        </row>
        <row r="182">
          <cell r="A182" t="str">
            <v>15607</v>
          </cell>
          <cell r="B182" t="str">
            <v>BANQUE POPULAIRE COTE D AZUR</v>
          </cell>
          <cell r="C182" t="str">
            <v>3. Autres (GEA CBD)</v>
          </cell>
          <cell r="D182">
            <v>201412</v>
          </cell>
          <cell r="E182">
            <v>9.1530585626202296E-2</v>
          </cell>
          <cell r="F182">
            <v>0.15114270597962701</v>
          </cell>
          <cell r="G182">
            <v>3.7551470359999999</v>
          </cell>
          <cell r="H182">
            <v>0.34371080731757775</v>
          </cell>
          <cell r="I182">
            <v>0.56756308437241576</v>
          </cell>
          <cell r="J182">
            <v>6.6586235933322899E-2</v>
          </cell>
          <cell r="K182">
            <v>0.43804313003724199</v>
          </cell>
          <cell r="L182">
            <v>0.92241561599999999</v>
          </cell>
          <cell r="M182">
            <v>6.1420183835557376E-2</v>
          </cell>
          <cell r="N182">
            <v>0.40405782362787068</v>
          </cell>
          <cell r="O182">
            <v>11888</v>
          </cell>
          <cell r="P182" t="str">
            <v>955804448</v>
          </cell>
          <cell r="Q182" t="str">
            <v>PM</v>
          </cell>
          <cell r="R182" t="str">
            <v>202</v>
          </cell>
          <cell r="S182" t="str">
            <v>01</v>
          </cell>
          <cell r="T182" t="str">
            <v>Etablissement de crédit</v>
          </cell>
          <cell r="U182" t="str">
            <v>201</v>
          </cell>
          <cell r="V182" t="str">
            <v>Banque mutualiste ou coopérative</v>
          </cell>
          <cell r="W182" t="str">
            <v>001</v>
          </cell>
          <cell r="X182" t="str">
            <v>Agrément ACPR</v>
          </cell>
          <cell r="Y182">
            <v>6</v>
          </cell>
          <cell r="Z182" t="str">
            <v>NOUVEL ETABLISSEMENT</v>
          </cell>
          <cell r="AA182" t="str">
            <v>FR</v>
          </cell>
          <cell r="AB182" t="str">
            <v> France</v>
          </cell>
          <cell r="AC182" t="str">
            <v>S. BANCAIRE MUTUALISTE ET AUTRES RESEAUX</v>
          </cell>
          <cell r="AD182">
            <v>1163</v>
          </cell>
          <cell r="AE182" t="str">
            <v>GPE BPCE</v>
          </cell>
          <cell r="AF182">
            <v>0</v>
          </cell>
          <cell r="AG182" t="str">
            <v>06200</v>
          </cell>
          <cell r="AH182" t="str">
            <v>FR</v>
          </cell>
          <cell r="AI182" t="str">
            <v/>
          </cell>
          <cell r="AJ182" t="str">
            <v/>
          </cell>
          <cell r="AK182" t="str">
            <v>EC</v>
          </cell>
          <cell r="AL182" t="str">
            <v>Bq mut</v>
          </cell>
          <cell r="AM182" t="str">
            <v>PERSONNE_MORALE_SOCIETE</v>
          </cell>
          <cell r="AN182" t="str">
            <v>BPCE</v>
          </cell>
          <cell r="AO182" t="str">
            <v>Groupes mutualistes</v>
          </cell>
          <cell r="AP182" t="str">
            <v/>
          </cell>
          <cell r="AQ182" t="str">
            <v/>
          </cell>
          <cell r="AR182" t="str">
            <v>FR</v>
          </cell>
          <cell r="AS182" t="str">
            <v>FRANCE</v>
          </cell>
          <cell r="AT182" t="str">
            <v/>
          </cell>
          <cell r="AU182" t="str">
            <v/>
          </cell>
          <cell r="AV182" t="str">
            <v>TAMISIER</v>
          </cell>
          <cell r="AW182">
            <v>2762</v>
          </cell>
          <cell r="AX182">
            <v>5.8058549040000003</v>
          </cell>
          <cell r="AY182">
            <v>3.6550627940000004</v>
          </cell>
          <cell r="AZ182">
            <v>3.8818040119999999</v>
          </cell>
          <cell r="BA182">
            <v>156</v>
          </cell>
          <cell r="BB182" t="str">
            <v>SI</v>
          </cell>
          <cell r="BC182">
            <v>0</v>
          </cell>
          <cell r="BD182">
            <v>1</v>
          </cell>
        </row>
        <row r="183">
          <cell r="A183" t="str">
            <v>15629</v>
          </cell>
          <cell r="B183" t="str">
            <v>CAISSE FEDER CIT MUT NORD EUROPE</v>
          </cell>
          <cell r="C183" t="str">
            <v>3. Autres (GEA CBD)</v>
          </cell>
          <cell r="D183">
            <v>201412</v>
          </cell>
          <cell r="E183">
            <v>3.5000000000000003E-2</v>
          </cell>
          <cell r="F183">
            <v>0.17369999999999999</v>
          </cell>
          <cell r="G183">
            <v>16.223675049539999</v>
          </cell>
          <cell r="H183">
            <v>0.5678286267339</v>
          </cell>
          <cell r="I183">
            <v>2.8180523561050976</v>
          </cell>
          <cell r="O183">
            <v>11925</v>
          </cell>
          <cell r="P183" t="str">
            <v>320342264</v>
          </cell>
          <cell r="Q183" t="str">
            <v>PM</v>
          </cell>
          <cell r="R183" t="str">
            <v>240</v>
          </cell>
          <cell r="S183" t="str">
            <v>01</v>
          </cell>
          <cell r="T183" t="str">
            <v>Etablissement de crédit</v>
          </cell>
          <cell r="U183" t="str">
            <v>201</v>
          </cell>
          <cell r="V183" t="str">
            <v>Banque mutualiste ou coopérative</v>
          </cell>
          <cell r="W183" t="str">
            <v>001</v>
          </cell>
          <cell r="X183" t="str">
            <v>Agrément ACPR</v>
          </cell>
          <cell r="Y183">
            <v>6</v>
          </cell>
          <cell r="Z183" t="str">
            <v>NOUVEL ETABLISSEMENT</v>
          </cell>
          <cell r="AA183" t="str">
            <v>FR</v>
          </cell>
          <cell r="AB183" t="str">
            <v> France</v>
          </cell>
          <cell r="AC183" t="str">
            <v>S. BANCAIRE MUTUALISTE ET AUTRES RESEAUX</v>
          </cell>
          <cell r="AD183">
            <v>29</v>
          </cell>
          <cell r="AE183" t="str">
            <v>GPE CREDIT MUTUEL</v>
          </cell>
          <cell r="AF183">
            <v>0</v>
          </cell>
          <cell r="AG183" t="str">
            <v>59000</v>
          </cell>
          <cell r="AH183" t="str">
            <v>FR</v>
          </cell>
          <cell r="AI183" t="str">
            <v/>
          </cell>
          <cell r="AJ183" t="str">
            <v/>
          </cell>
          <cell r="AK183" t="str">
            <v>EC</v>
          </cell>
          <cell r="AL183" t="str">
            <v>Bq mut</v>
          </cell>
          <cell r="AM183" t="str">
            <v>PERSONNE_MORALE_SOCIETE</v>
          </cell>
          <cell r="AN183" t="str">
            <v>CREDIT MUTUEL</v>
          </cell>
          <cell r="AO183" t="str">
            <v>Groupes mutualistes</v>
          </cell>
          <cell r="AP183" t="str">
            <v/>
          </cell>
          <cell r="AQ183" t="str">
            <v/>
          </cell>
          <cell r="AR183" t="str">
            <v>FR</v>
          </cell>
          <cell r="AS183" t="str">
            <v>FRANCE</v>
          </cell>
          <cell r="AT183" t="str">
            <v/>
          </cell>
          <cell r="AU183" t="str">
            <v/>
          </cell>
          <cell r="AV183" t="str">
            <v>QUILLIEN</v>
          </cell>
          <cell r="AW183">
            <v>2763</v>
          </cell>
          <cell r="AX183">
            <v>19.743687704999999</v>
          </cell>
          <cell r="AY183">
            <v>9.4696483780000005</v>
          </cell>
          <cell r="AZ183">
            <v>10.237798091</v>
          </cell>
          <cell r="BA183">
            <v>65</v>
          </cell>
          <cell r="BB183" t="str">
            <v>SI</v>
          </cell>
          <cell r="BC183">
            <v>0</v>
          </cell>
          <cell r="BD183">
            <v>0</v>
          </cell>
        </row>
        <row r="184">
          <cell r="A184" t="str">
            <v>16006</v>
          </cell>
          <cell r="B184" t="str">
            <v>CRCAM DU MORBIHAN</v>
          </cell>
          <cell r="C184" t="str">
            <v>3. Autres (GEA CBD)</v>
          </cell>
          <cell r="D184">
            <v>201412</v>
          </cell>
          <cell r="E184">
            <v>5.1499999999999997E-2</v>
          </cell>
          <cell r="F184">
            <v>0.18049999999999999</v>
          </cell>
          <cell r="G184">
            <v>6.0878639999999997</v>
          </cell>
          <cell r="H184">
            <v>0.31352499599999994</v>
          </cell>
          <cell r="I184">
            <v>1.0988594519999999</v>
          </cell>
          <cell r="J184">
            <v>3.2800000000000003E-2</v>
          </cell>
          <cell r="K184">
            <v>0.45</v>
          </cell>
          <cell r="L184">
            <v>1.6406810000000001</v>
          </cell>
          <cell r="M184">
            <v>5.3814336800000008E-2</v>
          </cell>
          <cell r="N184">
            <v>0.73830645000000006</v>
          </cell>
          <cell r="O184">
            <v>12451</v>
          </cell>
          <cell r="P184" t="str">
            <v>777903816</v>
          </cell>
          <cell r="Q184" t="str">
            <v>PM</v>
          </cell>
          <cell r="R184" t="str">
            <v>210</v>
          </cell>
          <cell r="S184" t="str">
            <v>01</v>
          </cell>
          <cell r="T184" t="str">
            <v>Etablissement de crédit</v>
          </cell>
          <cell r="U184" t="str">
            <v>201</v>
          </cell>
          <cell r="V184" t="str">
            <v>Banque mutualiste ou coopérative</v>
          </cell>
          <cell r="W184" t="str">
            <v>001</v>
          </cell>
          <cell r="X184" t="str">
            <v>Agrément ACPR</v>
          </cell>
          <cell r="Y184">
            <v>6</v>
          </cell>
          <cell r="Z184" t="str">
            <v>NOUVEL ETABLISSEMENT</v>
          </cell>
          <cell r="AA184" t="str">
            <v>FR</v>
          </cell>
          <cell r="AB184" t="str">
            <v> France</v>
          </cell>
          <cell r="AC184" t="str">
            <v>S. BANCAIRE MUTUALISTE ET AUTRES RESEAUX</v>
          </cell>
          <cell r="AD184">
            <v>27</v>
          </cell>
          <cell r="AE184" t="str">
            <v>GPE CREDIT AGRICOLE</v>
          </cell>
          <cell r="AF184">
            <v>0</v>
          </cell>
          <cell r="AG184" t="str">
            <v>56000</v>
          </cell>
          <cell r="AH184" t="str">
            <v>FR</v>
          </cell>
          <cell r="AI184" t="str">
            <v/>
          </cell>
          <cell r="AJ184" t="str">
            <v/>
          </cell>
          <cell r="AK184" t="str">
            <v>EC</v>
          </cell>
          <cell r="AL184" t="str">
            <v>Bq mut</v>
          </cell>
          <cell r="AM184" t="str">
            <v>PERSONNE_MORALE_SOCIETE</v>
          </cell>
          <cell r="AN184" t="str">
            <v>CREDIT AGRICOLE</v>
          </cell>
          <cell r="AO184" t="str">
            <v>Groupes mutualistes</v>
          </cell>
          <cell r="AP184" t="str">
            <v/>
          </cell>
          <cell r="AQ184" t="str">
            <v/>
          </cell>
          <cell r="AR184" t="str">
            <v>FR</v>
          </cell>
          <cell r="AS184" t="str">
            <v>FRANCE</v>
          </cell>
          <cell r="AT184" t="str">
            <v/>
          </cell>
          <cell r="AU184" t="str">
            <v/>
          </cell>
          <cell r="AV184" t="str">
            <v>PIGEON</v>
          </cell>
          <cell r="AW184">
            <v>2761</v>
          </cell>
          <cell r="AX184">
            <v>8.8528860270000003</v>
          </cell>
          <cell r="AY184">
            <v>6.8677046069999994</v>
          </cell>
          <cell r="AZ184">
            <v>2.1184002070000001</v>
          </cell>
          <cell r="BA184">
            <v>126</v>
          </cell>
          <cell r="BB184" t="str">
            <v>SI</v>
          </cell>
          <cell r="BC184">
            <v>0</v>
          </cell>
          <cell r="BD184">
            <v>0</v>
          </cell>
        </row>
        <row r="185">
          <cell r="A185" t="str">
            <v>16106</v>
          </cell>
          <cell r="B185" t="str">
            <v>CRCAM DE LORRAINE</v>
          </cell>
          <cell r="C185" t="str">
            <v>3. Autres (GEA CBD)</v>
          </cell>
          <cell r="D185">
            <v>201412</v>
          </cell>
          <cell r="E185">
            <v>5.57E-2</v>
          </cell>
          <cell r="F185">
            <v>0.17080000000000001</v>
          </cell>
          <cell r="G185">
            <v>5.3392049999999998</v>
          </cell>
          <cell r="H185">
            <v>0.29739371849999996</v>
          </cell>
          <cell r="I185">
            <v>0.91193621400000002</v>
          </cell>
          <cell r="J185">
            <v>3.7400000000000003E-2</v>
          </cell>
          <cell r="K185">
            <v>0.43980000000000002</v>
          </cell>
          <cell r="L185">
            <v>1.5282089999999999</v>
          </cell>
          <cell r="M185">
            <v>5.7155016600000004E-2</v>
          </cell>
          <cell r="N185">
            <v>0.6721063182</v>
          </cell>
          <cell r="O185">
            <v>1291</v>
          </cell>
          <cell r="P185" t="str">
            <v>775616162</v>
          </cell>
          <cell r="Q185" t="str">
            <v>PM</v>
          </cell>
          <cell r="R185" t="str">
            <v>210</v>
          </cell>
          <cell r="S185" t="str">
            <v>01</v>
          </cell>
          <cell r="T185" t="str">
            <v>Etablissement de crédit</v>
          </cell>
          <cell r="U185" t="str">
            <v>201</v>
          </cell>
          <cell r="V185" t="str">
            <v>Banque mutualiste ou coopérative</v>
          </cell>
          <cell r="W185" t="str">
            <v>001</v>
          </cell>
          <cell r="X185" t="str">
            <v>Agrément ACPR</v>
          </cell>
          <cell r="Y185">
            <v>6</v>
          </cell>
          <cell r="Z185" t="str">
            <v>NOUVEL ETABLISSEMENT</v>
          </cell>
          <cell r="AA185" t="str">
            <v>FR</v>
          </cell>
          <cell r="AB185" t="str">
            <v> France</v>
          </cell>
          <cell r="AC185" t="str">
            <v>S. BANCAIRE MUTUALISTE ET AUTRES RESEAUX</v>
          </cell>
          <cell r="AD185">
            <v>27</v>
          </cell>
          <cell r="AE185" t="str">
            <v>GPE CREDIT AGRICOLE</v>
          </cell>
          <cell r="AF185">
            <v>0</v>
          </cell>
          <cell r="AG185" t="str">
            <v>57000</v>
          </cell>
          <cell r="AH185" t="str">
            <v>FR</v>
          </cell>
          <cell r="AI185" t="str">
            <v/>
          </cell>
          <cell r="AJ185" t="str">
            <v/>
          </cell>
          <cell r="AK185" t="str">
            <v>EC</v>
          </cell>
          <cell r="AL185" t="str">
            <v>Bq mut</v>
          </cell>
          <cell r="AM185" t="str">
            <v>PERSONNE_MORALE_SOCIETE</v>
          </cell>
          <cell r="AN185" t="str">
            <v>CREDIT AGRICOLE</v>
          </cell>
          <cell r="AO185" t="str">
            <v>Groupes mutualistes</v>
          </cell>
          <cell r="AP185" t="str">
            <v/>
          </cell>
          <cell r="AQ185" t="str">
            <v/>
          </cell>
          <cell r="AR185" t="str">
            <v>FR</v>
          </cell>
          <cell r="AS185" t="str">
            <v>FRANCE</v>
          </cell>
          <cell r="AT185" t="str">
            <v/>
          </cell>
          <cell r="AU185" t="str">
            <v/>
          </cell>
          <cell r="AV185" t="str">
            <v>THUEZ</v>
          </cell>
          <cell r="AW185">
            <v>2761</v>
          </cell>
          <cell r="AX185">
            <v>8.6732466099999996</v>
          </cell>
          <cell r="AY185">
            <v>6.3021323699999998</v>
          </cell>
          <cell r="AZ185">
            <v>2.1189392590000002</v>
          </cell>
          <cell r="BA185">
            <v>128</v>
          </cell>
          <cell r="BB185" t="str">
            <v>SI</v>
          </cell>
          <cell r="BC185">
            <v>0</v>
          </cell>
          <cell r="BD185">
            <v>0</v>
          </cell>
        </row>
        <row r="186">
          <cell r="A186" t="str">
            <v>16159</v>
          </cell>
          <cell r="B186" t="str">
            <v>CAISSE FEDER CIT MUT ANTILLES-GUYANE</v>
          </cell>
          <cell r="C186" t="str">
            <v>3. Autres (GEA CBD)</v>
          </cell>
          <cell r="D186">
            <v>201412</v>
          </cell>
          <cell r="E186">
            <v>8.7800000000000003E-2</v>
          </cell>
          <cell r="F186">
            <v>0.1462</v>
          </cell>
          <cell r="G186">
            <v>1.9075144748900001</v>
          </cell>
          <cell r="H186">
            <v>0.16747977089534202</v>
          </cell>
          <cell r="I186">
            <v>0.27887861622891802</v>
          </cell>
          <cell r="O186">
            <v>12674</v>
          </cell>
          <cell r="P186" t="str">
            <v>682033261</v>
          </cell>
          <cell r="Q186" t="str">
            <v>PM</v>
          </cell>
          <cell r="R186" t="str">
            <v>243</v>
          </cell>
          <cell r="S186" t="str">
            <v>01</v>
          </cell>
          <cell r="T186" t="str">
            <v>Etablissement de crédit</v>
          </cell>
          <cell r="U186" t="str">
            <v>201</v>
          </cell>
          <cell r="V186" t="str">
            <v>Banque mutualiste ou coopérative</v>
          </cell>
          <cell r="W186" t="str">
            <v>001</v>
          </cell>
          <cell r="X186" t="str">
            <v>Agrément ACPR</v>
          </cell>
          <cell r="Y186">
            <v>6</v>
          </cell>
          <cell r="Z186" t="str">
            <v>NOUVEL ETABLISSEMENT</v>
          </cell>
          <cell r="AA186" t="str">
            <v>FR</v>
          </cell>
          <cell r="AB186" t="str">
            <v> France</v>
          </cell>
          <cell r="AC186" t="str">
            <v>S. BANCAIRE MUTUALISTE ET AUTRES RESEAUX</v>
          </cell>
          <cell r="AD186">
            <v>29</v>
          </cell>
          <cell r="AE186" t="str">
            <v>GPE CREDIT MUTUEL</v>
          </cell>
          <cell r="AF186">
            <v>0</v>
          </cell>
          <cell r="AG186" t="str">
            <v>97200</v>
          </cell>
          <cell r="AH186" t="str">
            <v>FR</v>
          </cell>
          <cell r="AI186" t="str">
            <v/>
          </cell>
          <cell r="AJ186" t="str">
            <v/>
          </cell>
          <cell r="AK186" t="str">
            <v>EC</v>
          </cell>
          <cell r="AL186" t="str">
            <v>Bq mut</v>
          </cell>
          <cell r="AM186" t="str">
            <v>PERSONNE_MORALE_SOCIETE</v>
          </cell>
          <cell r="AN186" t="str">
            <v>CREDIT MUTUEL</v>
          </cell>
          <cell r="AO186" t="str">
            <v>Groupes mutualistes</v>
          </cell>
          <cell r="AP186" t="str">
            <v/>
          </cell>
          <cell r="AQ186" t="str">
            <v/>
          </cell>
          <cell r="AR186" t="str">
            <v>FR</v>
          </cell>
          <cell r="AS186" t="str">
            <v>FRANCE</v>
          </cell>
          <cell r="AT186" t="str">
            <v/>
          </cell>
          <cell r="AU186" t="str">
            <v/>
          </cell>
          <cell r="AV186" t="str">
            <v>NEY</v>
          </cell>
          <cell r="AW186">
            <v>2763</v>
          </cell>
          <cell r="AX186">
            <v>1.978876694</v>
          </cell>
          <cell r="AY186">
            <v>1.544840022</v>
          </cell>
          <cell r="AZ186">
            <v>1.3101407350000001</v>
          </cell>
          <cell r="BA186">
            <v>243</v>
          </cell>
          <cell r="BB186" t="str">
            <v>SI</v>
          </cell>
          <cell r="BC186">
            <v>0</v>
          </cell>
          <cell r="BD186">
            <v>0</v>
          </cell>
        </row>
        <row r="187">
          <cell r="A187" t="str">
            <v>16188</v>
          </cell>
          <cell r="B187" t="str">
            <v>BPCE</v>
          </cell>
          <cell r="C187" t="str">
            <v>3. Autres (GEA CBD)</v>
          </cell>
          <cell r="D187">
            <v>201412</v>
          </cell>
          <cell r="E187">
            <v>2.9793977737426799E-2</v>
          </cell>
          <cell r="F187">
            <v>0.212304649464543</v>
          </cell>
          <cell r="G187">
            <v>212.56090765599998</v>
          </cell>
          <cell r="H187">
            <v>6.3330349505500969</v>
          </cell>
          <cell r="I187">
            <v>45.127668989772168</v>
          </cell>
          <cell r="J187">
            <v>8.6641833186149597E-3</v>
          </cell>
          <cell r="K187">
            <v>0.51615629239557004</v>
          </cell>
          <cell r="L187">
            <v>38.582196603</v>
          </cell>
          <cell r="M187">
            <v>0.33428322420323536</v>
          </cell>
          <cell r="N187">
            <v>19.914443551081437</v>
          </cell>
          <cell r="O187">
            <v>12732</v>
          </cell>
          <cell r="P187" t="str">
            <v>493455042</v>
          </cell>
          <cell r="Q187" t="str">
            <v>PM</v>
          </cell>
          <cell r="R187" t="str">
            <v>190</v>
          </cell>
          <cell r="S187" t="str">
            <v>01</v>
          </cell>
          <cell r="T187" t="str">
            <v>Etablissement de crédit</v>
          </cell>
          <cell r="U187" t="str">
            <v>200</v>
          </cell>
          <cell r="V187" t="str">
            <v>Banque</v>
          </cell>
          <cell r="W187" t="str">
            <v>001</v>
          </cell>
          <cell r="X187" t="str">
            <v>Agrément ACPR</v>
          </cell>
          <cell r="Y187">
            <v>6</v>
          </cell>
          <cell r="Z187" t="str">
            <v>NOUVEL ETABLISSEMENT</v>
          </cell>
          <cell r="AA187" t="str">
            <v>FR</v>
          </cell>
          <cell r="AB187" t="str">
            <v> France</v>
          </cell>
          <cell r="AC187" t="str">
            <v>S. BANCAIRE MUTUALISTE ET AUTRES RESEAUX</v>
          </cell>
          <cell r="AD187">
            <v>1163</v>
          </cell>
          <cell r="AE187" t="str">
            <v>GPE BPCE</v>
          </cell>
          <cell r="AF187">
            <v>0</v>
          </cell>
          <cell r="AG187" t="str">
            <v>75013</v>
          </cell>
          <cell r="AH187" t="str">
            <v>FR</v>
          </cell>
          <cell r="AI187" t="str">
            <v/>
          </cell>
          <cell r="AJ187" t="str">
            <v/>
          </cell>
          <cell r="AK187" t="str">
            <v>EC</v>
          </cell>
          <cell r="AL187" t="str">
            <v>Banque</v>
          </cell>
          <cell r="AM187" t="str">
            <v>PERSONNE_MORALE_SOCIETE</v>
          </cell>
          <cell r="AN187" t="str">
            <v>BPCE</v>
          </cell>
          <cell r="AO187" t="str">
            <v>Groupes mutualistes</v>
          </cell>
          <cell r="AP187" t="str">
            <v/>
          </cell>
          <cell r="AQ187" t="str">
            <v/>
          </cell>
          <cell r="AR187" t="str">
            <v>FR</v>
          </cell>
          <cell r="AS187" t="str">
            <v>FRANCE</v>
          </cell>
          <cell r="AT187" t="str">
            <v/>
          </cell>
          <cell r="AU187" t="str">
            <v/>
          </cell>
          <cell r="AV187" t="str">
            <v>RINGWALD</v>
          </cell>
          <cell r="AW187">
            <v>2762</v>
          </cell>
          <cell r="AX187">
            <v>323.35604160700001</v>
          </cell>
          <cell r="AY187">
            <v>0.63632049800000001</v>
          </cell>
          <cell r="AZ187">
            <v>1.3884694099999999</v>
          </cell>
          <cell r="BA187">
            <v>7</v>
          </cell>
          <cell r="BB187" t="str">
            <v>SI</v>
          </cell>
          <cell r="BC187">
            <v>0</v>
          </cell>
          <cell r="BD187">
            <v>1</v>
          </cell>
        </row>
        <row r="188">
          <cell r="A188" t="str">
            <v>16275</v>
          </cell>
          <cell r="B188" t="str">
            <v>CAISSE D EPARGNE NORD FRANCE EUROPE</v>
          </cell>
          <cell r="C188" t="str">
            <v>3. Autres (GEA CBD)</v>
          </cell>
          <cell r="D188">
            <v>201412</v>
          </cell>
          <cell r="E188">
            <v>3.8871802382884298E-2</v>
          </cell>
          <cell r="F188">
            <v>0.207918823034066</v>
          </cell>
          <cell r="G188">
            <v>9.8460075390000004</v>
          </cell>
          <cell r="H188">
            <v>0.38273205931639698</v>
          </cell>
          <cell r="I188">
            <v>2.0471702990934206</v>
          </cell>
          <cell r="O188">
            <v>12877</v>
          </cell>
          <cell r="P188" t="str">
            <v>383089752</v>
          </cell>
          <cell r="Q188" t="str">
            <v>PM</v>
          </cell>
          <cell r="R188" t="str">
            <v>270</v>
          </cell>
          <cell r="S188" t="str">
            <v>01</v>
          </cell>
          <cell r="T188" t="str">
            <v>Etablissement de crédit</v>
          </cell>
          <cell r="U188" t="str">
            <v>201</v>
          </cell>
          <cell r="V188" t="str">
            <v>Banque mutualiste ou coopérative</v>
          </cell>
          <cell r="W188" t="str">
            <v>001</v>
          </cell>
          <cell r="X188" t="str">
            <v>Agrément ACPR</v>
          </cell>
          <cell r="Y188">
            <v>8</v>
          </cell>
          <cell r="Z188" t="str">
            <v>RESTRUCTURATION AVEC REPRISE DE CIB</v>
          </cell>
          <cell r="AA188" t="str">
            <v>FR</v>
          </cell>
          <cell r="AB188" t="str">
            <v> France</v>
          </cell>
          <cell r="AC188" t="str">
            <v>S. BANCAIRE MUTUALISTE ET AUTRES RESEAUX</v>
          </cell>
          <cell r="AD188">
            <v>1163</v>
          </cell>
          <cell r="AE188" t="str">
            <v>GPE BPCE</v>
          </cell>
          <cell r="AF188">
            <v>0</v>
          </cell>
          <cell r="AG188" t="str">
            <v>59777</v>
          </cell>
          <cell r="AH188" t="str">
            <v>FR</v>
          </cell>
          <cell r="AI188" t="str">
            <v/>
          </cell>
          <cell r="AJ188" t="str">
            <v/>
          </cell>
          <cell r="AK188" t="str">
            <v>EC</v>
          </cell>
          <cell r="AL188" t="str">
            <v>Bq mut</v>
          </cell>
          <cell r="AM188" t="str">
            <v>PERSONNE_MORALE_SOCIETE</v>
          </cell>
          <cell r="AN188" t="str">
            <v>BPCE</v>
          </cell>
          <cell r="AO188" t="str">
            <v>Groupes mutualistes</v>
          </cell>
          <cell r="AP188" t="str">
            <v/>
          </cell>
          <cell r="AQ188" t="str">
            <v/>
          </cell>
          <cell r="AR188" t="str">
            <v>FR</v>
          </cell>
          <cell r="AS188" t="str">
            <v>FRANCE</v>
          </cell>
          <cell r="AT188" t="str">
            <v/>
          </cell>
          <cell r="AU188" t="str">
            <v/>
          </cell>
          <cell r="AV188" t="str">
            <v>CISSOKHO-COULIBALY</v>
          </cell>
          <cell r="AW188">
            <v>2762</v>
          </cell>
          <cell r="AX188">
            <v>21.446801116</v>
          </cell>
          <cell r="AY188">
            <v>11.312183233999999</v>
          </cell>
          <cell r="AZ188">
            <v>14.308943391000001</v>
          </cell>
          <cell r="BA188">
            <v>57</v>
          </cell>
          <cell r="BB188" t="str">
            <v>SI</v>
          </cell>
          <cell r="BC188">
            <v>0</v>
          </cell>
          <cell r="BD188">
            <v>1</v>
          </cell>
        </row>
        <row r="189">
          <cell r="A189" t="str">
            <v>16588</v>
          </cell>
          <cell r="B189" t="str">
            <v>SFIL</v>
          </cell>
          <cell r="C189" t="str">
            <v>2. CBD</v>
          </cell>
          <cell r="D189">
            <v>201412</v>
          </cell>
          <cell r="E189">
            <v>1.06E-2</v>
          </cell>
          <cell r="F189">
            <v>3.8100000000000002E-2</v>
          </cell>
          <cell r="G189">
            <v>62.060628325640003</v>
          </cell>
          <cell r="H189">
            <v>0.65784266025178406</v>
          </cell>
          <cell r="I189">
            <v>2.3645099392068842</v>
          </cell>
          <cell r="O189">
            <v>53440</v>
          </cell>
          <cell r="P189" t="str">
            <v>428782585</v>
          </cell>
          <cell r="Q189" t="str">
            <v>PM</v>
          </cell>
          <cell r="R189" t="str">
            <v>100</v>
          </cell>
          <cell r="S189" t="str">
            <v>01</v>
          </cell>
          <cell r="T189" t="str">
            <v>Etablissement de crédit</v>
          </cell>
          <cell r="U189" t="str">
            <v>200</v>
          </cell>
          <cell r="V189" t="str">
            <v>Banque</v>
          </cell>
          <cell r="W189" t="str">
            <v>001</v>
          </cell>
          <cell r="X189" t="str">
            <v>Agrément ACPR</v>
          </cell>
          <cell r="Y189">
            <v>6</v>
          </cell>
          <cell r="Z189" t="str">
            <v>NOUVEL ETABLISSEMENT</v>
          </cell>
          <cell r="AA189" t="str">
            <v>FR</v>
          </cell>
          <cell r="AB189" t="str">
            <v> France</v>
          </cell>
          <cell r="AC189" t="str">
            <v>GR. FINANCIER DIVERSIFIE PUBLIC</v>
          </cell>
          <cell r="AD189">
            <v>1249</v>
          </cell>
          <cell r="AE189" t="str">
            <v>GPE SOCIETE DE FINANCEMENT LOCAL</v>
          </cell>
          <cell r="AF189">
            <v>1</v>
          </cell>
          <cell r="AG189" t="str">
            <v>92130</v>
          </cell>
          <cell r="AH189" t="str">
            <v>FR</v>
          </cell>
          <cell r="AI189" t="str">
            <v/>
          </cell>
          <cell r="AJ189" t="str">
            <v/>
          </cell>
          <cell r="AK189" t="str">
            <v>EC</v>
          </cell>
          <cell r="AL189" t="str">
            <v>Banque</v>
          </cell>
          <cell r="AM189" t="str">
            <v>PERSONNE_MORALE_SOCIETE</v>
          </cell>
          <cell r="AN189" t="str">
            <v>SOCIÉTÉ DE FINANCEMENT LOCAL</v>
          </cell>
          <cell r="AO189" t="str">
            <v>Groupes financiers diversifiés</v>
          </cell>
          <cell r="AP189" t="str">
            <v/>
          </cell>
          <cell r="AQ189" t="str">
            <v>OUI</v>
          </cell>
          <cell r="AR189" t="str">
            <v>FR</v>
          </cell>
          <cell r="AS189" t="str">
            <v>FRANCE</v>
          </cell>
          <cell r="AT189" t="str">
            <v/>
          </cell>
          <cell r="AU189" t="str">
            <v/>
          </cell>
          <cell r="AV189" t="str">
            <v>BUFFEL</v>
          </cell>
          <cell r="AW189">
            <v>2753</v>
          </cell>
          <cell r="AX189">
            <v>13.521053984</v>
          </cell>
          <cell r="AY189">
            <v>1.4296154E-2</v>
          </cell>
          <cell r="BA189">
            <v>91</v>
          </cell>
          <cell r="BB189" t="str">
            <v>SI</v>
          </cell>
          <cell r="BC189">
            <v>1</v>
          </cell>
          <cell r="BD189">
            <v>1</v>
          </cell>
        </row>
        <row r="190">
          <cell r="A190" t="str">
            <v>16606</v>
          </cell>
          <cell r="B190" t="str">
            <v>CRCAM DE NORMANDIE</v>
          </cell>
          <cell r="C190" t="str">
            <v>3. Autres (GEA CBD)</v>
          </cell>
          <cell r="D190">
            <v>201412</v>
          </cell>
          <cell r="E190">
            <v>5.1799999999999999E-2</v>
          </cell>
          <cell r="F190">
            <v>0.1681</v>
          </cell>
          <cell r="G190">
            <v>9.9995209999999997</v>
          </cell>
          <cell r="H190">
            <v>0.51797518779999996</v>
          </cell>
          <cell r="I190">
            <v>1.6809194801</v>
          </cell>
          <cell r="J190">
            <v>2.46E-2</v>
          </cell>
          <cell r="K190">
            <v>0.3155</v>
          </cell>
          <cell r="L190">
            <v>2.5202879999999999</v>
          </cell>
          <cell r="M190">
            <v>6.19990848E-2</v>
          </cell>
          <cell r="N190">
            <v>0.79515086400000001</v>
          </cell>
          <cell r="O190">
            <v>13266</v>
          </cell>
          <cell r="P190" t="str">
            <v>478834930</v>
          </cell>
          <cell r="Q190" t="str">
            <v>PM</v>
          </cell>
          <cell r="R190" t="str">
            <v>210</v>
          </cell>
          <cell r="S190" t="str">
            <v>01</v>
          </cell>
          <cell r="T190" t="str">
            <v>Etablissement de crédit</v>
          </cell>
          <cell r="U190" t="str">
            <v>201</v>
          </cell>
          <cell r="V190" t="str">
            <v>Banque mutualiste ou coopérative</v>
          </cell>
          <cell r="W190" t="str">
            <v>001</v>
          </cell>
          <cell r="X190" t="str">
            <v>Agrément ACPR</v>
          </cell>
          <cell r="Y190">
            <v>8</v>
          </cell>
          <cell r="Z190" t="str">
            <v>RESTRUCTURATION AVEC REPRISE DE CIB</v>
          </cell>
          <cell r="AA190" t="str">
            <v>FR</v>
          </cell>
          <cell r="AB190" t="str">
            <v> France</v>
          </cell>
          <cell r="AC190" t="str">
            <v>S. BANCAIRE MUTUALISTE ET AUTRES RESEAUX</v>
          </cell>
          <cell r="AD190">
            <v>27</v>
          </cell>
          <cell r="AE190" t="str">
            <v>GPE CREDIT AGRICOLE</v>
          </cell>
          <cell r="AF190">
            <v>0</v>
          </cell>
          <cell r="AG190" t="str">
            <v>14000</v>
          </cell>
          <cell r="AH190" t="str">
            <v>FR</v>
          </cell>
          <cell r="AI190" t="str">
            <v/>
          </cell>
          <cell r="AJ190" t="str">
            <v/>
          </cell>
          <cell r="AK190" t="str">
            <v>EC</v>
          </cell>
          <cell r="AL190" t="str">
            <v>Bq mut</v>
          </cell>
          <cell r="AM190" t="str">
            <v>PERSONNE_MORALE_SOCIETE</v>
          </cell>
          <cell r="AN190" t="str">
            <v>CREDIT AGRICOLE</v>
          </cell>
          <cell r="AO190" t="str">
            <v>Groupes mutualistes</v>
          </cell>
          <cell r="AP190" t="str">
            <v/>
          </cell>
          <cell r="AQ190" t="str">
            <v/>
          </cell>
          <cell r="AR190" t="str">
            <v>FR</v>
          </cell>
          <cell r="AS190" t="str">
            <v>FRANCE</v>
          </cell>
          <cell r="AT190" t="str">
            <v/>
          </cell>
          <cell r="AU190" t="str">
            <v/>
          </cell>
          <cell r="AV190" t="str">
            <v>BALLABRIGA</v>
          </cell>
          <cell r="AW190">
            <v>2761</v>
          </cell>
          <cell r="AX190">
            <v>15.746496378</v>
          </cell>
          <cell r="AY190">
            <v>11.456688469000001</v>
          </cell>
          <cell r="AZ190">
            <v>4.2388941960000004</v>
          </cell>
          <cell r="BA190">
            <v>83</v>
          </cell>
          <cell r="BB190" t="str">
            <v>SI</v>
          </cell>
          <cell r="BC190">
            <v>0</v>
          </cell>
          <cell r="BD190">
            <v>0</v>
          </cell>
        </row>
        <row r="191">
          <cell r="A191" t="str">
            <v>16607</v>
          </cell>
          <cell r="B191" t="str">
            <v>BANQUE POPULAIRE DU SUD</v>
          </cell>
          <cell r="C191" t="str">
            <v>3. Autres (GEA CBD)</v>
          </cell>
          <cell r="D191">
            <v>201412</v>
          </cell>
          <cell r="E191">
            <v>9.93425945759909E-2</v>
          </cell>
          <cell r="F191">
            <v>0.17057566861225501</v>
          </cell>
          <cell r="G191">
            <v>7.8247590420000002</v>
          </cell>
          <cell r="H191">
            <v>0.77733186516422492</v>
          </cell>
          <cell r="I191">
            <v>1.3347135053189381</v>
          </cell>
          <cell r="J191">
            <v>7.0029877768927995E-2</v>
          </cell>
          <cell r="K191">
            <v>0.437358158769937</v>
          </cell>
          <cell r="L191">
            <v>1.689601261</v>
          </cell>
          <cell r="M191">
            <v>0.11832256978605661</v>
          </cell>
          <cell r="N191">
            <v>0.7389608965663238</v>
          </cell>
          <cell r="O191">
            <v>984</v>
          </cell>
          <cell r="P191" t="str">
            <v>554200808</v>
          </cell>
          <cell r="Q191" t="str">
            <v>PM</v>
          </cell>
          <cell r="R191" t="str">
            <v>202</v>
          </cell>
          <cell r="S191" t="str">
            <v>01</v>
          </cell>
          <cell r="T191" t="str">
            <v>Etablissement de crédit</v>
          </cell>
          <cell r="U191" t="str">
            <v>201</v>
          </cell>
          <cell r="V191" t="str">
            <v>Banque mutualiste ou coopérative</v>
          </cell>
          <cell r="W191" t="str">
            <v>001</v>
          </cell>
          <cell r="X191" t="str">
            <v>Agrément ACPR</v>
          </cell>
          <cell r="Y191">
            <v>6</v>
          </cell>
          <cell r="Z191" t="str">
            <v>NOUVEL ETABLISSEMENT</v>
          </cell>
          <cell r="AA191" t="str">
            <v>FR</v>
          </cell>
          <cell r="AB191" t="str">
            <v> France</v>
          </cell>
          <cell r="AC191" t="str">
            <v>S. BANCAIRE MUTUALISTE ET AUTRES RESEAUX</v>
          </cell>
          <cell r="AD191">
            <v>1163</v>
          </cell>
          <cell r="AE191" t="str">
            <v>GPE BPCE</v>
          </cell>
          <cell r="AF191">
            <v>0</v>
          </cell>
          <cell r="AG191" t="str">
            <v>66000</v>
          </cell>
          <cell r="AH191" t="str">
            <v>FR</v>
          </cell>
          <cell r="AI191" t="str">
            <v/>
          </cell>
          <cell r="AJ191" t="str">
            <v/>
          </cell>
          <cell r="AK191" t="str">
            <v>EC</v>
          </cell>
          <cell r="AL191" t="str">
            <v>Bq mut</v>
          </cell>
          <cell r="AM191" t="str">
            <v>PERSONNE_MORALE_SOCIETE</v>
          </cell>
          <cell r="AN191" t="str">
            <v>BPCE</v>
          </cell>
          <cell r="AO191" t="str">
            <v>Groupes mutualistes</v>
          </cell>
          <cell r="AP191" t="str">
            <v/>
          </cell>
          <cell r="AQ191" t="str">
            <v/>
          </cell>
          <cell r="AR191" t="str">
            <v>FR</v>
          </cell>
          <cell r="AS191" t="str">
            <v>FRANCE</v>
          </cell>
          <cell r="AT191" t="str">
            <v/>
          </cell>
          <cell r="AU191" t="str">
            <v/>
          </cell>
          <cell r="AV191" t="str">
            <v>AUTHIER</v>
          </cell>
          <cell r="AW191">
            <v>2762</v>
          </cell>
          <cell r="AX191">
            <v>9.851997471999999</v>
          </cell>
          <cell r="AY191">
            <v>6.0177663580000003</v>
          </cell>
          <cell r="AZ191">
            <v>6.6125979900000003</v>
          </cell>
          <cell r="BA191">
            <v>119</v>
          </cell>
          <cell r="BB191" t="str">
            <v>SI</v>
          </cell>
          <cell r="BC191">
            <v>0</v>
          </cell>
          <cell r="BD191">
            <v>1</v>
          </cell>
        </row>
        <row r="192">
          <cell r="A192" t="str">
            <v>16705</v>
          </cell>
          <cell r="B192" t="str">
            <v>CAISSE D EPARGNE D ALSACE</v>
          </cell>
          <cell r="C192" t="str">
            <v>3. Autres (GEA CBD)</v>
          </cell>
          <cell r="D192">
            <v>201412</v>
          </cell>
          <cell r="E192">
            <v>4.6545479086910597E-2</v>
          </cell>
          <cell r="F192">
            <v>0.212060435265576</v>
          </cell>
          <cell r="G192">
            <v>3.7481203380000001</v>
          </cell>
          <cell r="H192">
            <v>0.17445805680760329</v>
          </cell>
          <cell r="I192">
            <v>0.79482803030403781</v>
          </cell>
          <cell r="O192">
            <v>13330</v>
          </cell>
          <cell r="P192" t="str">
            <v>383984879</v>
          </cell>
          <cell r="Q192" t="str">
            <v>PM</v>
          </cell>
          <cell r="R192" t="str">
            <v>270</v>
          </cell>
          <cell r="S192" t="str">
            <v>01</v>
          </cell>
          <cell r="T192" t="str">
            <v>Etablissement de crédit</v>
          </cell>
          <cell r="U192" t="str">
            <v>201</v>
          </cell>
          <cell r="V192" t="str">
            <v>Banque mutualiste ou coopérative</v>
          </cell>
          <cell r="W192" t="str">
            <v>001</v>
          </cell>
          <cell r="X192" t="str">
            <v>Agrément ACPR</v>
          </cell>
          <cell r="Y192">
            <v>8</v>
          </cell>
          <cell r="Z192" t="str">
            <v>RESTRUCTURATION AVEC REPRISE DE CIB</v>
          </cell>
          <cell r="AA192" t="str">
            <v>FR</v>
          </cell>
          <cell r="AB192" t="str">
            <v> France</v>
          </cell>
          <cell r="AC192" t="str">
            <v>S. BANCAIRE MUTUALISTE ET AUTRES RESEAUX</v>
          </cell>
          <cell r="AD192">
            <v>1163</v>
          </cell>
          <cell r="AE192" t="str">
            <v>GPE BPCE</v>
          </cell>
          <cell r="AF192">
            <v>0</v>
          </cell>
          <cell r="AG192" t="str">
            <v>67100</v>
          </cell>
          <cell r="AH192" t="str">
            <v>FR</v>
          </cell>
          <cell r="AI192" t="str">
            <v/>
          </cell>
          <cell r="AJ192" t="str">
            <v/>
          </cell>
          <cell r="AK192" t="str">
            <v>EC</v>
          </cell>
          <cell r="AL192" t="str">
            <v>Bq mut</v>
          </cell>
          <cell r="AM192" t="str">
            <v>PERSONNE_MORALE_SOCIETE</v>
          </cell>
          <cell r="AN192" t="str">
            <v>BPCE</v>
          </cell>
          <cell r="AO192" t="str">
            <v>Groupes mutualistes</v>
          </cell>
          <cell r="AP192" t="str">
            <v/>
          </cell>
          <cell r="AQ192" t="str">
            <v/>
          </cell>
          <cell r="AR192" t="str">
            <v>FR</v>
          </cell>
          <cell r="AS192" t="str">
            <v>FRANCE</v>
          </cell>
          <cell r="AT192" t="str">
            <v/>
          </cell>
          <cell r="AU192" t="str">
            <v/>
          </cell>
          <cell r="AV192" t="str">
            <v>MOURJANE</v>
          </cell>
          <cell r="AW192">
            <v>2762</v>
          </cell>
          <cell r="AX192">
            <v>8.4945045859999997</v>
          </cell>
          <cell r="AY192">
            <v>4.9173757139999994</v>
          </cell>
          <cell r="AZ192">
            <v>5.6047590559999998</v>
          </cell>
          <cell r="BA192">
            <v>130</v>
          </cell>
          <cell r="BB192" t="str">
            <v>SI</v>
          </cell>
          <cell r="BC192">
            <v>0</v>
          </cell>
          <cell r="BD192">
            <v>1</v>
          </cell>
        </row>
        <row r="193">
          <cell r="A193" t="str">
            <v>16706</v>
          </cell>
          <cell r="B193" t="str">
            <v>CRCAM NORD DE FRANCE</v>
          </cell>
          <cell r="C193" t="str">
            <v>3. Autres (GEA CBD)</v>
          </cell>
          <cell r="D193">
            <v>201412</v>
          </cell>
          <cell r="E193">
            <v>4.99E-2</v>
          </cell>
          <cell r="F193">
            <v>0.1721</v>
          </cell>
          <cell r="G193">
            <v>14.403962</v>
          </cell>
          <cell r="H193">
            <v>0.71875770380000004</v>
          </cell>
          <cell r="I193">
            <v>2.4789218601999998</v>
          </cell>
          <cell r="J193">
            <v>3.0300000000000001E-2</v>
          </cell>
          <cell r="K193">
            <v>0.44550000000000001</v>
          </cell>
          <cell r="L193">
            <v>5.3263319999999998</v>
          </cell>
          <cell r="M193">
            <v>0.16138785959999999</v>
          </cell>
          <cell r="N193">
            <v>2.3728809059999998</v>
          </cell>
          <cell r="O193">
            <v>13337</v>
          </cell>
          <cell r="P193" t="str">
            <v>440676559</v>
          </cell>
          <cell r="Q193" t="str">
            <v>PM</v>
          </cell>
          <cell r="R193" t="str">
            <v>210</v>
          </cell>
          <cell r="S193" t="str">
            <v>01</v>
          </cell>
          <cell r="T193" t="str">
            <v>Etablissement de crédit</v>
          </cell>
          <cell r="U193" t="str">
            <v>201</v>
          </cell>
          <cell r="V193" t="str">
            <v>Banque mutualiste ou coopérative</v>
          </cell>
          <cell r="W193" t="str">
            <v>001</v>
          </cell>
          <cell r="X193" t="str">
            <v>Agrément ACPR</v>
          </cell>
          <cell r="Y193">
            <v>8</v>
          </cell>
          <cell r="Z193" t="str">
            <v>RESTRUCTURATION AVEC REPRISE DE CIB</v>
          </cell>
          <cell r="AA193" t="str">
            <v>FR</v>
          </cell>
          <cell r="AB193" t="str">
            <v> France</v>
          </cell>
          <cell r="AC193" t="str">
            <v>S. BANCAIRE MUTUALISTE ET AUTRES RESEAUX</v>
          </cell>
          <cell r="AD193">
            <v>27</v>
          </cell>
          <cell r="AE193" t="str">
            <v>GPE CREDIT AGRICOLE</v>
          </cell>
          <cell r="AF193">
            <v>0</v>
          </cell>
          <cell r="AG193" t="str">
            <v>59000</v>
          </cell>
          <cell r="AH193" t="str">
            <v>FR</v>
          </cell>
          <cell r="AI193" t="str">
            <v/>
          </cell>
          <cell r="AJ193" t="str">
            <v/>
          </cell>
          <cell r="AK193" t="str">
            <v>EC</v>
          </cell>
          <cell r="AL193" t="str">
            <v>Bq mut</v>
          </cell>
          <cell r="AM193" t="str">
            <v>PERSONNE_MORALE_SOCIETE</v>
          </cell>
          <cell r="AN193" t="str">
            <v>CREDIT AGRICOLE</v>
          </cell>
          <cell r="AO193" t="str">
            <v>Groupes mutualistes</v>
          </cell>
          <cell r="AP193" t="str">
            <v/>
          </cell>
          <cell r="AQ193" t="str">
            <v/>
          </cell>
          <cell r="AR193" t="str">
            <v>FR</v>
          </cell>
          <cell r="AS193" t="str">
            <v>FRANCE</v>
          </cell>
          <cell r="AT193" t="str">
            <v/>
          </cell>
          <cell r="AU193" t="str">
            <v/>
          </cell>
          <cell r="AV193" t="str">
            <v>PIGEON</v>
          </cell>
          <cell r="AW193">
            <v>2761</v>
          </cell>
          <cell r="AX193">
            <v>25.640174079999998</v>
          </cell>
          <cell r="AY193">
            <v>18.587662991999998</v>
          </cell>
          <cell r="AZ193">
            <v>6.4695651849999996</v>
          </cell>
          <cell r="BA193">
            <v>49</v>
          </cell>
          <cell r="BB193" t="str">
            <v>SI</v>
          </cell>
          <cell r="BC193">
            <v>0</v>
          </cell>
          <cell r="BD193">
            <v>0</v>
          </cell>
        </row>
        <row r="194">
          <cell r="A194" t="str">
            <v>16707</v>
          </cell>
          <cell r="B194" t="str">
            <v>BANQUE POPULAIRE DE L'OUEST</v>
          </cell>
          <cell r="C194" t="str">
            <v>3. Autres (GEA CBD)</v>
          </cell>
          <cell r="D194">
            <v>201412</v>
          </cell>
          <cell r="E194">
            <v>8.85885552475561E-2</v>
          </cell>
          <cell r="F194">
            <v>0.15268234786193599</v>
          </cell>
          <cell r="G194">
            <v>6.7455691169999996</v>
          </cell>
          <cell r="H194">
            <v>0.5975802223975627</v>
          </cell>
          <cell r="I194">
            <v>1.0299293304485264</v>
          </cell>
          <cell r="J194">
            <v>5.4786540724792901E-2</v>
          </cell>
          <cell r="K194">
            <v>0.43861508247208297</v>
          </cell>
          <cell r="L194">
            <v>2.5653107250000002</v>
          </cell>
          <cell r="M194">
            <v>0.14054450050696052</v>
          </cell>
          <cell r="N194">
            <v>1.125183975212394</v>
          </cell>
          <cell r="O194">
            <v>13339</v>
          </cell>
          <cell r="P194" t="str">
            <v>549200400</v>
          </cell>
          <cell r="Q194" t="str">
            <v>PM</v>
          </cell>
          <cell r="R194" t="str">
            <v>202</v>
          </cell>
          <cell r="S194" t="str">
            <v>01</v>
          </cell>
          <cell r="T194" t="str">
            <v>Etablissement de crédit</v>
          </cell>
          <cell r="U194" t="str">
            <v>201</v>
          </cell>
          <cell r="V194" t="str">
            <v>Banque mutualiste ou coopérative</v>
          </cell>
          <cell r="W194" t="str">
            <v>001</v>
          </cell>
          <cell r="X194" t="str">
            <v>Agrément ACPR</v>
          </cell>
          <cell r="Y194">
            <v>6</v>
          </cell>
          <cell r="Z194" t="str">
            <v>NOUVEL ETABLISSEMENT</v>
          </cell>
          <cell r="AA194" t="str">
            <v>FR</v>
          </cell>
          <cell r="AB194" t="str">
            <v> France</v>
          </cell>
          <cell r="AC194" t="str">
            <v>S. BANCAIRE MUTUALISTE ET AUTRES RESEAUX</v>
          </cell>
          <cell r="AD194">
            <v>1163</v>
          </cell>
          <cell r="AE194" t="str">
            <v>GPE BPCE</v>
          </cell>
          <cell r="AF194">
            <v>0</v>
          </cell>
          <cell r="AG194" t="str">
            <v>35760</v>
          </cell>
          <cell r="AH194" t="str">
            <v>FR</v>
          </cell>
          <cell r="AI194" t="str">
            <v/>
          </cell>
          <cell r="AJ194" t="str">
            <v/>
          </cell>
          <cell r="AK194" t="str">
            <v>EC</v>
          </cell>
          <cell r="AL194" t="str">
            <v>Bq mut</v>
          </cell>
          <cell r="AM194" t="str">
            <v>PERSONNE_MORALE_SOCIETE</v>
          </cell>
          <cell r="AN194" t="str">
            <v>BPCE</v>
          </cell>
          <cell r="AO194" t="str">
            <v>Groupes mutualistes</v>
          </cell>
          <cell r="AP194" t="str">
            <v/>
          </cell>
          <cell r="AQ194" t="str">
            <v/>
          </cell>
          <cell r="AR194" t="str">
            <v>FR</v>
          </cell>
          <cell r="AS194" t="str">
            <v>FRANCE</v>
          </cell>
          <cell r="AT194" t="str">
            <v/>
          </cell>
          <cell r="AU194" t="str">
            <v/>
          </cell>
          <cell r="AV194" t="str">
            <v>TAMISIER</v>
          </cell>
          <cell r="AW194">
            <v>2762</v>
          </cell>
          <cell r="AX194">
            <v>9.2285644419999997</v>
          </cell>
          <cell r="AY194">
            <v>6.3669868940000001</v>
          </cell>
          <cell r="AZ194">
            <v>6.2710386189999996</v>
          </cell>
          <cell r="BA194">
            <v>124</v>
          </cell>
          <cell r="BB194" t="str">
            <v>SI</v>
          </cell>
          <cell r="BC194">
            <v>0</v>
          </cell>
          <cell r="BD194">
            <v>1</v>
          </cell>
        </row>
        <row r="195">
          <cell r="A195" t="str">
            <v>16806</v>
          </cell>
          <cell r="B195" t="str">
            <v>CRCAM CENTRE FRANCE (3EME DU NOM)</v>
          </cell>
          <cell r="C195" t="str">
            <v>3. Autres (GEA CBD)</v>
          </cell>
          <cell r="D195">
            <v>201412</v>
          </cell>
          <cell r="E195">
            <v>3.9699999999999999E-2</v>
          </cell>
          <cell r="F195">
            <v>0.17710000000000001</v>
          </cell>
          <cell r="G195">
            <v>11.444197000000001</v>
          </cell>
          <cell r="H195">
            <v>0.45433462090000004</v>
          </cell>
          <cell r="I195">
            <v>2.0267672887000003</v>
          </cell>
          <cell r="J195">
            <v>3.6400000000000002E-2</v>
          </cell>
          <cell r="K195">
            <v>0.4471</v>
          </cell>
          <cell r="L195">
            <v>4.3149499999999996</v>
          </cell>
          <cell r="M195">
            <v>0.15706418</v>
          </cell>
          <cell r="N195">
            <v>1.9292141449999998</v>
          </cell>
          <cell r="O195">
            <v>13485</v>
          </cell>
          <cell r="P195" t="str">
            <v>445200488</v>
          </cell>
          <cell r="Q195" t="str">
            <v>PM</v>
          </cell>
          <cell r="R195" t="str">
            <v>210</v>
          </cell>
          <cell r="S195" t="str">
            <v>01</v>
          </cell>
          <cell r="T195" t="str">
            <v>Etablissement de crédit</v>
          </cell>
          <cell r="U195" t="str">
            <v>201</v>
          </cell>
          <cell r="V195" t="str">
            <v>Banque mutualiste ou coopérative</v>
          </cell>
          <cell r="W195" t="str">
            <v>001</v>
          </cell>
          <cell r="X195" t="str">
            <v>Agrément ACPR</v>
          </cell>
          <cell r="Y195">
            <v>8</v>
          </cell>
          <cell r="Z195" t="str">
            <v>RESTRUCTURATION AVEC REPRISE DE CIB</v>
          </cell>
          <cell r="AA195" t="str">
            <v>FR</v>
          </cell>
          <cell r="AB195" t="str">
            <v> France</v>
          </cell>
          <cell r="AC195" t="str">
            <v>S. BANCAIRE MUTUALISTE ET AUTRES RESEAUX</v>
          </cell>
          <cell r="AD195">
            <v>27</v>
          </cell>
          <cell r="AE195" t="str">
            <v>GPE CREDIT AGRICOLE</v>
          </cell>
          <cell r="AF195">
            <v>0</v>
          </cell>
          <cell r="AG195" t="str">
            <v>63100</v>
          </cell>
          <cell r="AH195" t="str">
            <v>FR</v>
          </cell>
          <cell r="AI195" t="str">
            <v/>
          </cell>
          <cell r="AJ195" t="str">
            <v/>
          </cell>
          <cell r="AK195" t="str">
            <v>EC</v>
          </cell>
          <cell r="AL195" t="str">
            <v>Bq mut</v>
          </cell>
          <cell r="AM195" t="str">
            <v>PERSONNE_MORALE_SOCIETE</v>
          </cell>
          <cell r="AN195" t="str">
            <v>CREDIT AGRICOLE</v>
          </cell>
          <cell r="AO195" t="str">
            <v>Groupes mutualistes</v>
          </cell>
          <cell r="AP195" t="str">
            <v/>
          </cell>
          <cell r="AQ195" t="str">
            <v/>
          </cell>
          <cell r="AR195" t="str">
            <v>FR</v>
          </cell>
          <cell r="AS195" t="str">
            <v>FRANCE</v>
          </cell>
          <cell r="AT195" t="str">
            <v/>
          </cell>
          <cell r="AU195" t="str">
            <v/>
          </cell>
          <cell r="AV195" t="str">
            <v>ONDO</v>
          </cell>
          <cell r="AW195">
            <v>2761</v>
          </cell>
          <cell r="AX195">
            <v>19.115081072999999</v>
          </cell>
          <cell r="AY195">
            <v>13.643694684</v>
          </cell>
          <cell r="AZ195">
            <v>5.4355215590000006</v>
          </cell>
          <cell r="BA195">
            <v>67</v>
          </cell>
          <cell r="BB195" t="str">
            <v>SI</v>
          </cell>
          <cell r="BC195">
            <v>0</v>
          </cell>
          <cell r="BD195">
            <v>0</v>
          </cell>
        </row>
        <row r="196">
          <cell r="A196" t="str">
            <v>16807</v>
          </cell>
          <cell r="B196" t="str">
            <v>BANQUE POPULAIRE DES ALPES</v>
          </cell>
          <cell r="C196" t="str">
            <v>3. Autres (GEA CBD)</v>
          </cell>
          <cell r="D196">
            <v>201412</v>
          </cell>
          <cell r="E196">
            <v>6.2312075691213401E-2</v>
          </cell>
          <cell r="F196">
            <v>0.140704925478953</v>
          </cell>
          <cell r="G196">
            <v>9.1019721449999995</v>
          </cell>
          <cell r="H196">
            <v>0.56716277723855602</v>
          </cell>
          <cell r="I196">
            <v>1.2806923123737308</v>
          </cell>
          <cell r="J196">
            <v>6.8465504584670905E-2</v>
          </cell>
          <cell r="K196">
            <v>0.43465692290538599</v>
          </cell>
          <cell r="L196">
            <v>2.6828225680000002</v>
          </cell>
          <cell r="M196">
            <v>0.18368080082926258</v>
          </cell>
          <cell r="N196">
            <v>1.1661074021080058</v>
          </cell>
          <cell r="O196">
            <v>13487</v>
          </cell>
          <cell r="P196" t="str">
            <v>605520071</v>
          </cell>
          <cell r="Q196" t="str">
            <v>PM</v>
          </cell>
          <cell r="R196" t="str">
            <v>202</v>
          </cell>
          <cell r="S196" t="str">
            <v>01</v>
          </cell>
          <cell r="T196" t="str">
            <v>Etablissement de crédit</v>
          </cell>
          <cell r="U196" t="str">
            <v>201</v>
          </cell>
          <cell r="V196" t="str">
            <v>Banque mutualiste ou coopérative</v>
          </cell>
          <cell r="W196" t="str">
            <v>001</v>
          </cell>
          <cell r="X196" t="str">
            <v>Agrément ACPR</v>
          </cell>
          <cell r="Y196">
            <v>6</v>
          </cell>
          <cell r="Z196" t="str">
            <v>NOUVEL ETABLISSEMENT</v>
          </cell>
          <cell r="AA196" t="str">
            <v>FR</v>
          </cell>
          <cell r="AB196" t="str">
            <v> France</v>
          </cell>
          <cell r="AC196" t="str">
            <v>S. BANCAIRE MUTUALISTE ET AUTRES RESEAUX</v>
          </cell>
          <cell r="AD196">
            <v>1163</v>
          </cell>
          <cell r="AE196" t="str">
            <v>GPE BPCE</v>
          </cell>
          <cell r="AF196">
            <v>0</v>
          </cell>
          <cell r="AG196" t="str">
            <v>38700</v>
          </cell>
          <cell r="AH196" t="str">
            <v>FR</v>
          </cell>
          <cell r="AI196" t="str">
            <v/>
          </cell>
          <cell r="AJ196" t="str">
            <v/>
          </cell>
          <cell r="AK196" t="str">
            <v>EC</v>
          </cell>
          <cell r="AL196" t="str">
            <v>Bq mut</v>
          </cell>
          <cell r="AM196" t="str">
            <v>PERSONNE_MORALE_SOCIETE</v>
          </cell>
          <cell r="AN196" t="str">
            <v>BPCE</v>
          </cell>
          <cell r="AO196" t="str">
            <v>Groupes mutualistes</v>
          </cell>
          <cell r="AP196" t="str">
            <v/>
          </cell>
          <cell r="AQ196" t="str">
            <v/>
          </cell>
          <cell r="AR196" t="str">
            <v>FR</v>
          </cell>
          <cell r="AS196" t="str">
            <v>FRANCE</v>
          </cell>
          <cell r="AT196" t="str">
            <v/>
          </cell>
          <cell r="AU196" t="str">
            <v/>
          </cell>
          <cell r="AV196" t="str">
            <v>BODIAN</v>
          </cell>
          <cell r="AW196">
            <v>2762</v>
          </cell>
          <cell r="AX196">
            <v>12.218775184</v>
          </cell>
          <cell r="AY196">
            <v>8.7675997450000001</v>
          </cell>
          <cell r="AZ196">
            <v>7.5855253619999994</v>
          </cell>
          <cell r="BA196">
            <v>104</v>
          </cell>
          <cell r="BB196" t="str">
            <v>SI</v>
          </cell>
          <cell r="BC196">
            <v>0</v>
          </cell>
          <cell r="BD196">
            <v>1</v>
          </cell>
        </row>
        <row r="197">
          <cell r="A197" t="str">
            <v>16906</v>
          </cell>
          <cell r="B197" t="str">
            <v>CRCAM PYRENEES-GASCOGNE</v>
          </cell>
          <cell r="C197" t="str">
            <v>3. Autres (GEA CBD)</v>
          </cell>
          <cell r="D197">
            <v>201412</v>
          </cell>
          <cell r="E197">
            <v>5.1499999999999997E-2</v>
          </cell>
          <cell r="F197">
            <v>0.16950000000000001</v>
          </cell>
          <cell r="G197">
            <v>8.3637809999999995</v>
          </cell>
          <cell r="H197">
            <v>0.43073472149999997</v>
          </cell>
          <cell r="I197">
            <v>1.4176608795000001</v>
          </cell>
          <cell r="J197">
            <v>3.9600000000000003E-2</v>
          </cell>
          <cell r="K197">
            <v>0.4284</v>
          </cell>
          <cell r="L197">
            <v>3.1198730000000001</v>
          </cell>
          <cell r="M197">
            <v>0.12354697080000002</v>
          </cell>
          <cell r="N197">
            <v>1.3365535932000001</v>
          </cell>
          <cell r="O197">
            <v>1323</v>
          </cell>
          <cell r="P197" t="str">
            <v>776983546</v>
          </cell>
          <cell r="Q197" t="str">
            <v>PM</v>
          </cell>
          <cell r="R197" t="str">
            <v>210</v>
          </cell>
          <cell r="S197" t="str">
            <v>01</v>
          </cell>
          <cell r="T197" t="str">
            <v>Etablissement de crédit</v>
          </cell>
          <cell r="U197" t="str">
            <v>201</v>
          </cell>
          <cell r="V197" t="str">
            <v>Banque mutualiste ou coopérative</v>
          </cell>
          <cell r="W197" t="str">
            <v>001</v>
          </cell>
          <cell r="X197" t="str">
            <v>Agrément ACPR</v>
          </cell>
          <cell r="Y197">
            <v>6</v>
          </cell>
          <cell r="Z197" t="str">
            <v>NOUVEL ETABLISSEMENT</v>
          </cell>
          <cell r="AA197" t="str">
            <v>FR</v>
          </cell>
          <cell r="AB197" t="str">
            <v> France</v>
          </cell>
          <cell r="AC197" t="str">
            <v>S. BANCAIRE MUTUALISTE ET AUTRES RESEAUX</v>
          </cell>
          <cell r="AD197">
            <v>27</v>
          </cell>
          <cell r="AE197" t="str">
            <v>GPE CREDIT AGRICOLE</v>
          </cell>
          <cell r="AF197">
            <v>0</v>
          </cell>
          <cell r="AG197" t="str">
            <v>65000</v>
          </cell>
          <cell r="AH197" t="str">
            <v>FR</v>
          </cell>
          <cell r="AI197" t="str">
            <v/>
          </cell>
          <cell r="AJ197" t="str">
            <v/>
          </cell>
          <cell r="AK197" t="str">
            <v>EC</v>
          </cell>
          <cell r="AL197" t="str">
            <v>Bq mut</v>
          </cell>
          <cell r="AM197" t="str">
            <v>PERSONNE_MORALE_SOCIETE</v>
          </cell>
          <cell r="AN197" t="str">
            <v>CREDIT AGRICOLE</v>
          </cell>
          <cell r="AO197" t="str">
            <v>Groupes mutualistes</v>
          </cell>
          <cell r="AP197" t="str">
            <v/>
          </cell>
          <cell r="AQ197" t="str">
            <v/>
          </cell>
          <cell r="AR197" t="str">
            <v>FR</v>
          </cell>
          <cell r="AS197" t="str">
            <v>FRANCE</v>
          </cell>
          <cell r="AT197" t="str">
            <v/>
          </cell>
          <cell r="AU197" t="str">
            <v/>
          </cell>
          <cell r="AV197" t="str">
            <v>LAFARQUE</v>
          </cell>
          <cell r="AW197">
            <v>2761</v>
          </cell>
          <cell r="AX197">
            <v>14.502060175</v>
          </cell>
          <cell r="AY197">
            <v>10.713714744000001</v>
          </cell>
          <cell r="AZ197">
            <v>5.0033165769999997</v>
          </cell>
          <cell r="BA197">
            <v>88</v>
          </cell>
          <cell r="BB197" t="str">
            <v>SI</v>
          </cell>
          <cell r="BC197">
            <v>0</v>
          </cell>
          <cell r="BD197">
            <v>0</v>
          </cell>
        </row>
        <row r="198">
          <cell r="A198" t="str">
            <v>17070</v>
          </cell>
          <cell r="B198" t="str">
            <v>INTER EUROPE CONSEIL</v>
          </cell>
          <cell r="C198" t="str">
            <v>3. Autres (GEA CBD)</v>
          </cell>
          <cell r="D198">
            <v>201412</v>
          </cell>
          <cell r="E198">
            <v>7.6200000000000004E-2</v>
          </cell>
          <cell r="F198">
            <v>0.34889999999999999</v>
          </cell>
          <cell r="G198">
            <v>2.2804851049999999</v>
          </cell>
          <cell r="H198">
            <v>0.17377296500100001</v>
          </cell>
          <cell r="I198">
            <v>0.79566125313449998</v>
          </cell>
          <cell r="J198">
            <v>0.1142</v>
          </cell>
          <cell r="L198">
            <v>6.023357E-3</v>
          </cell>
          <cell r="M198">
            <v>6.8786736939999995E-4</v>
          </cell>
          <cell r="O198">
            <v>13858</v>
          </cell>
          <cell r="P198" t="str">
            <v>692040108</v>
          </cell>
          <cell r="Q198" t="str">
            <v>PM</v>
          </cell>
          <cell r="R198" t="str">
            <v>682</v>
          </cell>
          <cell r="S198" t="str">
            <v>01</v>
          </cell>
          <cell r="T198" t="str">
            <v>Etablissement de crédit</v>
          </cell>
          <cell r="U198" t="str">
            <v>203</v>
          </cell>
          <cell r="V198" t="str">
            <v>Établissement de crédit spécialisé</v>
          </cell>
          <cell r="W198" t="str">
            <v>001</v>
          </cell>
          <cell r="X198" t="str">
            <v>Agrément ACPR</v>
          </cell>
          <cell r="Y198">
            <v>6</v>
          </cell>
          <cell r="Z198" t="str">
            <v>NOUVEL ETABLISSEMENT</v>
          </cell>
          <cell r="AA198" t="str">
            <v>FR</v>
          </cell>
          <cell r="AB198" t="str">
            <v> France</v>
          </cell>
          <cell r="AC198" t="str">
            <v>S. BANCAIRE PRIVE (GRANDS GROUPES)</v>
          </cell>
          <cell r="AD198">
            <v>30</v>
          </cell>
          <cell r="AE198" t="str">
            <v>GPE SOCIETE GENERALE</v>
          </cell>
          <cell r="AF198">
            <v>0</v>
          </cell>
          <cell r="AG198" t="str">
            <v>75009</v>
          </cell>
          <cell r="AH198" t="str">
            <v>FR</v>
          </cell>
          <cell r="AI198" t="str">
            <v/>
          </cell>
          <cell r="AJ198" t="str">
            <v/>
          </cell>
          <cell r="AK198" t="str">
            <v>EC</v>
          </cell>
          <cell r="AL198" t="str">
            <v>ECS</v>
          </cell>
          <cell r="AM198" t="str">
            <v>PERSONNE_MORALE_SOCIETE</v>
          </cell>
          <cell r="AN198" t="str">
            <v>SOCIETE GENERALE</v>
          </cell>
          <cell r="AO198" t="str">
            <v>Grands groupes bancaires privés</v>
          </cell>
          <cell r="AP198" t="str">
            <v>OUI</v>
          </cell>
          <cell r="AQ198" t="str">
            <v/>
          </cell>
          <cell r="AR198" t="str">
            <v>FR</v>
          </cell>
          <cell r="AS198" t="str">
            <v>FRANCE</v>
          </cell>
          <cell r="AT198" t="str">
            <v/>
          </cell>
          <cell r="AU198" t="str">
            <v/>
          </cell>
          <cell r="AV198" t="str">
            <v>GALLETY</v>
          </cell>
          <cell r="AW198">
            <v>2751</v>
          </cell>
          <cell r="AX198">
            <v>10.136123040999999</v>
          </cell>
          <cell r="AY198">
            <v>5.7532430000000008E-3</v>
          </cell>
          <cell r="AZ198">
            <v>5.9889899999999996E-4</v>
          </cell>
          <cell r="BA198">
            <v>115</v>
          </cell>
          <cell r="BB198" t="str">
            <v>SI</v>
          </cell>
          <cell r="BC198">
            <v>0</v>
          </cell>
          <cell r="BD198">
            <v>1</v>
          </cell>
        </row>
        <row r="199">
          <cell r="A199" t="str">
            <v>17106</v>
          </cell>
          <cell r="B199" t="str">
            <v>CRCAM SUD-MEDITERRANEE</v>
          </cell>
          <cell r="C199" t="str">
            <v>3. Autres (GEA CBD)</v>
          </cell>
          <cell r="D199">
            <v>201412</v>
          </cell>
          <cell r="E199">
            <v>7.1300000000000002E-2</v>
          </cell>
          <cell r="F199">
            <v>0.1908</v>
          </cell>
          <cell r="G199">
            <v>3.2643110000000002</v>
          </cell>
          <cell r="H199">
            <v>0.23274537430000003</v>
          </cell>
          <cell r="I199">
            <v>0.62283053880000006</v>
          </cell>
          <cell r="J199">
            <v>5.0999999999999997E-2</v>
          </cell>
          <cell r="K199">
            <v>0.44990000000000002</v>
          </cell>
          <cell r="L199">
            <v>1.261565</v>
          </cell>
          <cell r="M199">
            <v>6.4339814999999995E-2</v>
          </cell>
          <cell r="N199">
            <v>0.5675780935000001</v>
          </cell>
          <cell r="O199">
            <v>13897</v>
          </cell>
          <cell r="P199" t="str">
            <v>776179335</v>
          </cell>
          <cell r="Q199" t="str">
            <v>PM</v>
          </cell>
          <cell r="R199" t="str">
            <v>210</v>
          </cell>
          <cell r="S199" t="str">
            <v>01</v>
          </cell>
          <cell r="T199" t="str">
            <v>Etablissement de crédit</v>
          </cell>
          <cell r="U199" t="str">
            <v>201</v>
          </cell>
          <cell r="V199" t="str">
            <v>Banque mutualiste ou coopérative</v>
          </cell>
          <cell r="W199" t="str">
            <v>001</v>
          </cell>
          <cell r="X199" t="str">
            <v>Agrément ACPR</v>
          </cell>
          <cell r="Y199">
            <v>8</v>
          </cell>
          <cell r="Z199" t="str">
            <v>RESTRUCTURATION AVEC REPRISE DE CIB</v>
          </cell>
          <cell r="AA199" t="str">
            <v>FR</v>
          </cell>
          <cell r="AB199" t="str">
            <v> France</v>
          </cell>
          <cell r="AC199" t="str">
            <v>S. BANCAIRE MUTUALISTE ET AUTRES RESEAUX</v>
          </cell>
          <cell r="AD199">
            <v>27</v>
          </cell>
          <cell r="AE199" t="str">
            <v>GPE CREDIT AGRICOLE</v>
          </cell>
          <cell r="AF199">
            <v>0</v>
          </cell>
          <cell r="AG199" t="str">
            <v>66000</v>
          </cell>
          <cell r="AH199" t="str">
            <v>FR</v>
          </cell>
          <cell r="AI199" t="str">
            <v/>
          </cell>
          <cell r="AJ199" t="str">
            <v/>
          </cell>
          <cell r="AK199" t="str">
            <v>EC</v>
          </cell>
          <cell r="AL199" t="str">
            <v>Bq mut</v>
          </cell>
          <cell r="AM199" t="str">
            <v>PERSONNE_MORALE_SOCIETE</v>
          </cell>
          <cell r="AN199" t="str">
            <v>CREDIT AGRICOLE</v>
          </cell>
          <cell r="AO199" t="str">
            <v>Groupes mutualistes</v>
          </cell>
          <cell r="AP199" t="str">
            <v/>
          </cell>
          <cell r="AQ199" t="str">
            <v/>
          </cell>
          <cell r="AR199" t="str">
            <v>FR</v>
          </cell>
          <cell r="AS199" t="str">
            <v>FRANCE</v>
          </cell>
          <cell r="AT199" t="str">
            <v/>
          </cell>
          <cell r="AU199" t="str">
            <v/>
          </cell>
          <cell r="AV199" t="str">
            <v>DENECE</v>
          </cell>
          <cell r="AW199">
            <v>2761</v>
          </cell>
          <cell r="AX199">
            <v>5.6803831979999995</v>
          </cell>
          <cell r="AY199">
            <v>4.2382313940000005</v>
          </cell>
          <cell r="AZ199">
            <v>1.748604013</v>
          </cell>
          <cell r="BA199">
            <v>159</v>
          </cell>
          <cell r="BB199" t="str">
            <v>SI</v>
          </cell>
          <cell r="BC199">
            <v>0</v>
          </cell>
          <cell r="BD199">
            <v>0</v>
          </cell>
        </row>
        <row r="200">
          <cell r="A200" t="str">
            <v>17149</v>
          </cell>
          <cell r="B200" t="str">
            <v>CRCMM DE BRETAGNE-NORMANDIE</v>
          </cell>
          <cell r="C200" t="str">
            <v>3. Autres (GEA CBD)</v>
          </cell>
          <cell r="D200">
            <v>201412</v>
          </cell>
          <cell r="E200">
            <v>0.106834494691556</v>
          </cell>
          <cell r="F200">
            <v>0.15239103250914501</v>
          </cell>
          <cell r="G200">
            <v>0.80295292200000001</v>
          </cell>
          <cell r="H200">
            <v>8.5783069682978372E-2</v>
          </cell>
          <cell r="I200">
            <v>0.12236282483981498</v>
          </cell>
          <cell r="J200">
            <v>8.2637599259987399E-2</v>
          </cell>
          <cell r="K200">
            <v>0.43271685037818802</v>
          </cell>
          <cell r="L200">
            <v>0.36757129799999999</v>
          </cell>
          <cell r="M200">
            <v>3.0375209623597407E-2</v>
          </cell>
          <cell r="N200">
            <v>0.15905429435998236</v>
          </cell>
          <cell r="O200">
            <v>13972</v>
          </cell>
          <cell r="P200" t="str">
            <v>775577745</v>
          </cell>
          <cell r="Q200" t="str">
            <v>PM</v>
          </cell>
          <cell r="R200" t="str">
            <v>230</v>
          </cell>
          <cell r="S200" t="str">
            <v>01</v>
          </cell>
          <cell r="T200" t="str">
            <v>Etablissement de crédit</v>
          </cell>
          <cell r="U200" t="str">
            <v>201</v>
          </cell>
          <cell r="V200" t="str">
            <v>Banque mutualiste ou coopérative</v>
          </cell>
          <cell r="W200" t="str">
            <v>001</v>
          </cell>
          <cell r="X200" t="str">
            <v>Agrément ACPR</v>
          </cell>
          <cell r="Y200">
            <v>6</v>
          </cell>
          <cell r="Z200" t="str">
            <v>NOUVEL ETABLISSEMENT</v>
          </cell>
          <cell r="AA200" t="str">
            <v>FR</v>
          </cell>
          <cell r="AB200" t="str">
            <v> France</v>
          </cell>
          <cell r="AC200" t="str">
            <v>S. BANCAIRE MUTUALISTE ET AUTRES RESEAUX</v>
          </cell>
          <cell r="AD200">
            <v>1163</v>
          </cell>
          <cell r="AE200" t="str">
            <v>GPE BPCE</v>
          </cell>
          <cell r="AF200">
            <v>0</v>
          </cell>
          <cell r="AG200" t="str">
            <v>35000</v>
          </cell>
          <cell r="AH200" t="str">
            <v>FR</v>
          </cell>
          <cell r="AI200" t="str">
            <v/>
          </cell>
          <cell r="AJ200" t="str">
            <v/>
          </cell>
          <cell r="AK200" t="str">
            <v>EC</v>
          </cell>
          <cell r="AL200" t="str">
            <v>Bq mut</v>
          </cell>
          <cell r="AM200" t="str">
            <v>PERSONNE_MORALE_SOCIETE</v>
          </cell>
          <cell r="AN200" t="str">
            <v>BPCE</v>
          </cell>
          <cell r="AO200" t="str">
            <v>Groupes mutualistes</v>
          </cell>
          <cell r="AP200" t="str">
            <v/>
          </cell>
          <cell r="AQ200" t="str">
            <v/>
          </cell>
          <cell r="AR200" t="str">
            <v>FR</v>
          </cell>
          <cell r="AS200" t="str">
            <v>FRANCE</v>
          </cell>
          <cell r="AT200" t="str">
            <v/>
          </cell>
          <cell r="AU200" t="str">
            <v/>
          </cell>
          <cell r="AV200" t="str">
            <v>TAMISIER</v>
          </cell>
          <cell r="AW200">
            <v>2762</v>
          </cell>
          <cell r="AX200">
            <v>1.3604947060000001</v>
          </cell>
          <cell r="AY200">
            <v>1.1850903239999999</v>
          </cell>
          <cell r="AZ200">
            <v>0.96465646800000004</v>
          </cell>
          <cell r="BA200">
            <v>277</v>
          </cell>
          <cell r="BB200" t="str">
            <v>SI</v>
          </cell>
          <cell r="BC200">
            <v>0</v>
          </cell>
          <cell r="BD200">
            <v>1</v>
          </cell>
        </row>
        <row r="201">
          <cell r="A201" t="str">
            <v>17169</v>
          </cell>
          <cell r="B201" t="str">
            <v>CRC MARIT MUTUEL DU LITTORAL SUD OUEST</v>
          </cell>
          <cell r="C201" t="str">
            <v>3. Autres (GEA CBD)</v>
          </cell>
          <cell r="D201">
            <v>201412</v>
          </cell>
          <cell r="E201">
            <v>7.9261749684072902E-2</v>
          </cell>
          <cell r="F201">
            <v>0.14049276891174001</v>
          </cell>
          <cell r="G201">
            <v>0.55285275199999995</v>
          </cell>
          <cell r="H201">
            <v>4.3820076441174832E-2</v>
          </cell>
          <cell r="I201">
            <v>7.7671813928955502E-2</v>
          </cell>
          <cell r="J201">
            <v>6.0450972881891898E-2</v>
          </cell>
          <cell r="K201">
            <v>0.44056328922506399</v>
          </cell>
          <cell r="L201">
            <v>6.6028487999999996E-2</v>
          </cell>
          <cell r="M201">
            <v>3.991486337520324E-3</v>
          </cell>
          <cell r="N201">
            <v>2.9089727855837664E-2</v>
          </cell>
          <cell r="O201">
            <v>14018</v>
          </cell>
          <cell r="P201" t="str">
            <v>715950143</v>
          </cell>
          <cell r="Q201" t="str">
            <v>PM</v>
          </cell>
          <cell r="R201" t="str">
            <v>230</v>
          </cell>
          <cell r="S201" t="str">
            <v>01</v>
          </cell>
          <cell r="T201" t="str">
            <v>Etablissement de crédit</v>
          </cell>
          <cell r="U201" t="str">
            <v>201</v>
          </cell>
          <cell r="V201" t="str">
            <v>Banque mutualiste ou coopérative</v>
          </cell>
          <cell r="W201" t="str">
            <v>001</v>
          </cell>
          <cell r="X201" t="str">
            <v>Agrément ACPR</v>
          </cell>
          <cell r="Y201">
            <v>6</v>
          </cell>
          <cell r="Z201" t="str">
            <v>NOUVEL ETABLISSEMENT</v>
          </cell>
          <cell r="AA201" t="str">
            <v>FR</v>
          </cell>
          <cell r="AB201" t="str">
            <v> France</v>
          </cell>
          <cell r="AC201" t="str">
            <v>S. BANCAIRE MUTUALISTE ET AUTRES RESEAUX</v>
          </cell>
          <cell r="AD201">
            <v>1163</v>
          </cell>
          <cell r="AE201" t="str">
            <v>GPE BPCE</v>
          </cell>
          <cell r="AF201">
            <v>0</v>
          </cell>
          <cell r="AG201" t="str">
            <v>17000</v>
          </cell>
          <cell r="AH201" t="str">
            <v>FR</v>
          </cell>
          <cell r="AI201" t="str">
            <v/>
          </cell>
          <cell r="AJ201" t="str">
            <v/>
          </cell>
          <cell r="AK201" t="str">
            <v>EC</v>
          </cell>
          <cell r="AL201" t="str">
            <v>Bq mut</v>
          </cell>
          <cell r="AM201" t="str">
            <v>PERSONNE_MORALE_SOCIETE</v>
          </cell>
          <cell r="AN201" t="str">
            <v>BPCE</v>
          </cell>
          <cell r="AO201" t="str">
            <v>Groupes mutualistes</v>
          </cell>
          <cell r="AP201" t="str">
            <v/>
          </cell>
          <cell r="AQ201" t="str">
            <v/>
          </cell>
          <cell r="AR201" t="str">
            <v>FR</v>
          </cell>
          <cell r="AS201" t="str">
            <v>FRANCE</v>
          </cell>
          <cell r="AT201" t="str">
            <v/>
          </cell>
          <cell r="AU201" t="str">
            <v/>
          </cell>
          <cell r="AV201" t="str">
            <v>BODIAN</v>
          </cell>
          <cell r="AW201">
            <v>2762</v>
          </cell>
          <cell r="AX201">
            <v>0.69132220999999994</v>
          </cell>
          <cell r="AY201">
            <v>0.580202361</v>
          </cell>
          <cell r="AZ201">
            <v>0.49095799300000004</v>
          </cell>
          <cell r="BA201">
            <v>347</v>
          </cell>
          <cell r="BB201" t="str">
            <v>SI</v>
          </cell>
          <cell r="BC201">
            <v>0</v>
          </cell>
          <cell r="BD201">
            <v>1</v>
          </cell>
        </row>
        <row r="202">
          <cell r="A202" t="str">
            <v>17179</v>
          </cell>
          <cell r="B202" t="str">
            <v>CRC MARIT MUT DE LA MEDITERRANEE</v>
          </cell>
          <cell r="C202" t="str">
            <v>3. Autres (GEA CBD)</v>
          </cell>
          <cell r="D202">
            <v>201412</v>
          </cell>
          <cell r="E202">
            <v>0.135895269697003</v>
          </cell>
          <cell r="F202">
            <v>0.18065586906313499</v>
          </cell>
          <cell r="G202">
            <v>0.13449239600000001</v>
          </cell>
          <cell r="H202">
            <v>1.827688042661613E-2</v>
          </cell>
          <cell r="I202">
            <v>2.4296840681763302E-2</v>
          </cell>
          <cell r="J202">
            <v>0.124230772393219</v>
          </cell>
          <cell r="K202">
            <v>0.45</v>
          </cell>
          <cell r="L202">
            <v>3.8303181999999998E-2</v>
          </cell>
          <cell r="M202">
            <v>4.7584338849780425E-3</v>
          </cell>
          <cell r="N202">
            <v>1.7236431899999998E-2</v>
          </cell>
          <cell r="O202">
            <v>14052</v>
          </cell>
          <cell r="P202" t="str">
            <v>642680268</v>
          </cell>
          <cell r="Q202" t="str">
            <v>PM</v>
          </cell>
          <cell r="R202" t="str">
            <v>230</v>
          </cell>
          <cell r="S202" t="str">
            <v>01</v>
          </cell>
          <cell r="T202" t="str">
            <v>Etablissement de crédit</v>
          </cell>
          <cell r="U202" t="str">
            <v>201</v>
          </cell>
          <cell r="V202" t="str">
            <v>Banque mutualiste ou coopérative</v>
          </cell>
          <cell r="W202" t="str">
            <v>001</v>
          </cell>
          <cell r="X202" t="str">
            <v>Agrément ACPR</v>
          </cell>
          <cell r="Y202">
            <v>6</v>
          </cell>
          <cell r="Z202" t="str">
            <v>NOUVEL ETABLISSEMENT</v>
          </cell>
          <cell r="AA202" t="str">
            <v>FR</v>
          </cell>
          <cell r="AB202" t="str">
            <v> France</v>
          </cell>
          <cell r="AC202" t="str">
            <v>S. BANCAIRE MUTUALISTE ET AUTRES RESEAUX</v>
          </cell>
          <cell r="AD202">
            <v>1163</v>
          </cell>
          <cell r="AE202" t="str">
            <v>GPE BPCE</v>
          </cell>
          <cell r="AF202">
            <v>0</v>
          </cell>
          <cell r="AG202" t="str">
            <v>34200</v>
          </cell>
          <cell r="AH202" t="str">
            <v>FR</v>
          </cell>
          <cell r="AI202" t="str">
            <v/>
          </cell>
          <cell r="AJ202" t="str">
            <v/>
          </cell>
          <cell r="AK202" t="str">
            <v>EC</v>
          </cell>
          <cell r="AL202" t="str">
            <v>Bq mut</v>
          </cell>
          <cell r="AM202" t="str">
            <v>PERSONNE_MORALE_SOCIETE</v>
          </cell>
          <cell r="AN202" t="str">
            <v>BPCE</v>
          </cell>
          <cell r="AO202" t="str">
            <v>Groupes mutualistes</v>
          </cell>
          <cell r="AP202" t="str">
            <v/>
          </cell>
          <cell r="AQ202" t="str">
            <v/>
          </cell>
          <cell r="AR202" t="str">
            <v>FR</v>
          </cell>
          <cell r="AS202" t="str">
            <v>FRANCE</v>
          </cell>
          <cell r="AT202" t="str">
            <v/>
          </cell>
          <cell r="AU202" t="str">
            <v/>
          </cell>
          <cell r="AV202" t="str">
            <v>AUTHIER</v>
          </cell>
          <cell r="AW202">
            <v>2762</v>
          </cell>
          <cell r="AX202">
            <v>0.192642168</v>
          </cell>
          <cell r="AY202">
            <v>0.15473178099999998</v>
          </cell>
          <cell r="AZ202">
            <v>0.16250076899999999</v>
          </cell>
          <cell r="BA202">
            <v>449</v>
          </cell>
          <cell r="BB202" t="str">
            <v>SI</v>
          </cell>
          <cell r="BC202">
            <v>0</v>
          </cell>
          <cell r="BD202">
            <v>1</v>
          </cell>
        </row>
        <row r="203">
          <cell r="A203" t="str">
            <v>17206</v>
          </cell>
          <cell r="B203" t="str">
            <v>CRCAM ALSACE VOSGES</v>
          </cell>
          <cell r="C203" t="str">
            <v>3. Autres (GEA CBD)</v>
          </cell>
          <cell r="D203">
            <v>201412</v>
          </cell>
          <cell r="E203">
            <v>4.5699999999999998E-2</v>
          </cell>
          <cell r="F203">
            <v>0.16750000000000001</v>
          </cell>
          <cell r="G203">
            <v>6.3618490000000003</v>
          </cell>
          <cell r="H203">
            <v>0.29073649930000001</v>
          </cell>
          <cell r="I203">
            <v>1.0656097075000002</v>
          </cell>
          <cell r="J203">
            <v>3.4099999999999998E-2</v>
          </cell>
          <cell r="K203">
            <v>0.44180000000000003</v>
          </cell>
          <cell r="L203">
            <v>1.6239079999999999</v>
          </cell>
          <cell r="M203">
            <v>5.5375262799999991E-2</v>
          </cell>
          <cell r="N203">
            <v>0.71744255440000004</v>
          </cell>
          <cell r="O203">
            <v>14096</v>
          </cell>
          <cell r="P203" t="str">
            <v>437642531</v>
          </cell>
          <cell r="Q203" t="str">
            <v>PM</v>
          </cell>
          <cell r="R203" t="str">
            <v>210</v>
          </cell>
          <cell r="S203" t="str">
            <v>01</v>
          </cell>
          <cell r="T203" t="str">
            <v>Etablissement de crédit</v>
          </cell>
          <cell r="U203" t="str">
            <v>201</v>
          </cell>
          <cell r="V203" t="str">
            <v>Banque mutualiste ou coopérative</v>
          </cell>
          <cell r="W203" t="str">
            <v>001</v>
          </cell>
          <cell r="X203" t="str">
            <v>Agrément ACPR</v>
          </cell>
          <cell r="Y203">
            <v>8</v>
          </cell>
          <cell r="Z203" t="str">
            <v>RESTRUCTURATION AVEC REPRISE DE CIB</v>
          </cell>
          <cell r="AA203" t="str">
            <v>FR</v>
          </cell>
          <cell r="AB203" t="str">
            <v> France</v>
          </cell>
          <cell r="AC203" t="str">
            <v>S. BANCAIRE MUTUALISTE ET AUTRES RESEAUX</v>
          </cell>
          <cell r="AD203">
            <v>27</v>
          </cell>
          <cell r="AE203" t="str">
            <v>GPE CREDIT AGRICOLE</v>
          </cell>
          <cell r="AF203">
            <v>0</v>
          </cell>
          <cell r="AG203" t="str">
            <v>67000</v>
          </cell>
          <cell r="AH203" t="str">
            <v>FR</v>
          </cell>
          <cell r="AI203" t="str">
            <v/>
          </cell>
          <cell r="AJ203" t="str">
            <v/>
          </cell>
          <cell r="AK203" t="str">
            <v>EC</v>
          </cell>
          <cell r="AL203" t="str">
            <v>Bq mut</v>
          </cell>
          <cell r="AM203" t="str">
            <v>PERSONNE_MORALE_SOCIETE</v>
          </cell>
          <cell r="AN203" t="str">
            <v>CREDIT AGRICOLE</v>
          </cell>
          <cell r="AO203" t="str">
            <v>Groupes mutualistes</v>
          </cell>
          <cell r="AP203" t="str">
            <v/>
          </cell>
          <cell r="AQ203" t="str">
            <v/>
          </cell>
          <cell r="AR203" t="str">
            <v>FR</v>
          </cell>
          <cell r="AS203" t="str">
            <v>FRANCE</v>
          </cell>
          <cell r="AT203" t="str">
            <v/>
          </cell>
          <cell r="AU203" t="str">
            <v/>
          </cell>
          <cell r="AV203" t="str">
            <v>MOISSINAC</v>
          </cell>
          <cell r="AW203">
            <v>2761</v>
          </cell>
          <cell r="AX203">
            <v>9.6663454099999999</v>
          </cell>
          <cell r="AY203">
            <v>7.4014171470000001</v>
          </cell>
          <cell r="AZ203">
            <v>2.6655660860000001</v>
          </cell>
          <cell r="BA203">
            <v>120</v>
          </cell>
          <cell r="BB203" t="str">
            <v>SI</v>
          </cell>
          <cell r="BC203">
            <v>0</v>
          </cell>
          <cell r="BD203">
            <v>0</v>
          </cell>
        </row>
        <row r="204">
          <cell r="A204" t="str">
            <v>17219</v>
          </cell>
          <cell r="B204" t="str">
            <v>CRC MARIT MUT ATLANTIQUE</v>
          </cell>
          <cell r="C204" t="str">
            <v>3. Autres (GEA CBD)</v>
          </cell>
          <cell r="D204">
            <v>201412</v>
          </cell>
          <cell r="E204">
            <v>0.120282378452276</v>
          </cell>
          <cell r="F204">
            <v>0.16057058251754999</v>
          </cell>
          <cell r="G204">
            <v>0.64130180799999992</v>
          </cell>
          <cell r="H204">
            <v>7.713730677198484E-2</v>
          </cell>
          <cell r="I204">
            <v>0.10297420488011799</v>
          </cell>
          <cell r="J204">
            <v>0.12003952888722</v>
          </cell>
          <cell r="K204">
            <v>0.42665154145862999</v>
          </cell>
          <cell r="L204">
            <v>0.26352033399999997</v>
          </cell>
          <cell r="M204">
            <v>3.1632856745562855E-2</v>
          </cell>
          <cell r="N204">
            <v>0.11243135670679301</v>
          </cell>
          <cell r="O204">
            <v>14113</v>
          </cell>
          <cell r="P204" t="str">
            <v>778150615</v>
          </cell>
          <cell r="Q204" t="str">
            <v>PM</v>
          </cell>
          <cell r="R204" t="str">
            <v>230</v>
          </cell>
          <cell r="S204" t="str">
            <v>01</v>
          </cell>
          <cell r="T204" t="str">
            <v>Etablissement de crédit</v>
          </cell>
          <cell r="U204" t="str">
            <v>201</v>
          </cell>
          <cell r="V204" t="str">
            <v>Banque mutualiste ou coopérative</v>
          </cell>
          <cell r="W204" t="str">
            <v>001</v>
          </cell>
          <cell r="X204" t="str">
            <v>Agrément ACPR</v>
          </cell>
          <cell r="Y204">
            <v>6</v>
          </cell>
          <cell r="Z204" t="str">
            <v>NOUVEL ETABLISSEMENT</v>
          </cell>
          <cell r="AA204" t="str">
            <v>FR</v>
          </cell>
          <cell r="AB204" t="str">
            <v> France</v>
          </cell>
          <cell r="AC204" t="str">
            <v>S. BANCAIRE MUTUALISTE ET AUTRES RESEAUX</v>
          </cell>
          <cell r="AD204">
            <v>1163</v>
          </cell>
          <cell r="AE204" t="str">
            <v>GPE BPCE</v>
          </cell>
          <cell r="AF204">
            <v>0</v>
          </cell>
          <cell r="AG204" t="str">
            <v>44800</v>
          </cell>
          <cell r="AH204" t="str">
            <v>FR</v>
          </cell>
          <cell r="AI204" t="str">
            <v/>
          </cell>
          <cell r="AJ204" t="str">
            <v/>
          </cell>
          <cell r="AK204" t="str">
            <v>EC</v>
          </cell>
          <cell r="AL204" t="str">
            <v>Bq mut</v>
          </cell>
          <cell r="AM204" t="str">
            <v>PERSONNE_MORALE_SOCIETE</v>
          </cell>
          <cell r="AN204" t="str">
            <v>BPCE</v>
          </cell>
          <cell r="AO204" t="str">
            <v>Groupes mutualistes</v>
          </cell>
          <cell r="AP204" t="str">
            <v/>
          </cell>
          <cell r="AQ204" t="str">
            <v/>
          </cell>
          <cell r="AR204" t="str">
            <v>FR</v>
          </cell>
          <cell r="AS204" t="str">
            <v>FRANCE</v>
          </cell>
          <cell r="AT204" t="str">
            <v/>
          </cell>
          <cell r="AU204" t="str">
            <v/>
          </cell>
          <cell r="AV204" t="str">
            <v>CHEA</v>
          </cell>
          <cell r="AW204">
            <v>2762</v>
          </cell>
          <cell r="AX204">
            <v>0.94915437999999996</v>
          </cell>
          <cell r="AY204">
            <v>0.86382236099999998</v>
          </cell>
          <cell r="AZ204">
            <v>0.682247779</v>
          </cell>
          <cell r="BA204">
            <v>313</v>
          </cell>
          <cell r="BB204" t="str">
            <v>SI</v>
          </cell>
          <cell r="BC204">
            <v>0</v>
          </cell>
          <cell r="BD204">
            <v>1</v>
          </cell>
        </row>
        <row r="205">
          <cell r="A205" t="str">
            <v>17290</v>
          </cell>
          <cell r="B205" t="str">
            <v>DEXIA CREDIT LOCAL</v>
          </cell>
          <cell r="C205" t="str">
            <v>2. CBD</v>
          </cell>
          <cell r="D205">
            <v>201412</v>
          </cell>
          <cell r="E205">
            <v>1.2800000000000001E-2</v>
          </cell>
          <cell r="F205">
            <v>0.14449999999999999</v>
          </cell>
          <cell r="G205">
            <v>158.38108956099998</v>
          </cell>
          <cell r="H205">
            <v>2.0272779463807997</v>
          </cell>
          <cell r="I205">
            <v>22.886067441564496</v>
          </cell>
          <cell r="O205">
            <v>14222</v>
          </cell>
          <cell r="P205" t="str">
            <v>351804042</v>
          </cell>
          <cell r="Q205" t="str">
            <v>PM</v>
          </cell>
          <cell r="R205" t="str">
            <v>120</v>
          </cell>
          <cell r="S205" t="str">
            <v>01</v>
          </cell>
          <cell r="T205" t="str">
            <v>Etablissement de crédit</v>
          </cell>
          <cell r="U205" t="str">
            <v>200</v>
          </cell>
          <cell r="V205" t="str">
            <v>Banque</v>
          </cell>
          <cell r="W205" t="str">
            <v>001</v>
          </cell>
          <cell r="X205" t="str">
            <v>Agrément ACPR</v>
          </cell>
          <cell r="Y205">
            <v>2</v>
          </cell>
          <cell r="Z205" t="str">
            <v>CHANGEMENT DE CATEGORIE AU SEIN DES E.C.</v>
          </cell>
          <cell r="AA205" t="str">
            <v>BE</v>
          </cell>
          <cell r="AB205" t="str">
            <v> Belgique</v>
          </cell>
          <cell r="AC205" t="str">
            <v>S. BANCAIRE ETRANGER EEE</v>
          </cell>
          <cell r="AD205">
            <v>778</v>
          </cell>
          <cell r="AE205" t="str">
            <v>GPE DEXIA</v>
          </cell>
          <cell r="AF205">
            <v>1</v>
          </cell>
          <cell r="AG205" t="str">
            <v>92400</v>
          </cell>
          <cell r="AH205" t="str">
            <v>FR</v>
          </cell>
          <cell r="AI205" t="str">
            <v/>
          </cell>
          <cell r="AJ205" t="str">
            <v/>
          </cell>
          <cell r="AK205" t="str">
            <v>EC</v>
          </cell>
          <cell r="AL205" t="str">
            <v>Banque</v>
          </cell>
          <cell r="AM205" t="str">
            <v>PERSONNE_MORALE_SOCIETE</v>
          </cell>
          <cell r="AN205" t="str">
            <v>DEXIA</v>
          </cell>
          <cell r="AO205" t="str">
            <v>Grands groupes bancaires privés</v>
          </cell>
          <cell r="AP205" t="str">
            <v>OUI</v>
          </cell>
          <cell r="AQ205" t="str">
            <v/>
          </cell>
          <cell r="AR205" t="str">
            <v>ETR</v>
          </cell>
          <cell r="AS205" t="str">
            <v>FRANCE</v>
          </cell>
          <cell r="AT205" t="str">
            <v/>
          </cell>
          <cell r="AU205" t="str">
            <v/>
          </cell>
          <cell r="AV205" t="str">
            <v>PARVANESCU</v>
          </cell>
          <cell r="AW205">
            <v>2753</v>
          </cell>
          <cell r="AX205">
            <v>144.49952814899999</v>
          </cell>
          <cell r="AY205">
            <v>32.80773619</v>
          </cell>
          <cell r="AZ205">
            <v>0.10345715899999999</v>
          </cell>
          <cell r="BA205">
            <v>17</v>
          </cell>
          <cell r="BB205" t="str">
            <v>SI</v>
          </cell>
          <cell r="BC205">
            <v>1</v>
          </cell>
          <cell r="BD205">
            <v>1</v>
          </cell>
        </row>
        <row r="206">
          <cell r="A206" t="str">
            <v>17515</v>
          </cell>
          <cell r="B206" t="str">
            <v>CAISSE D EPARGNE ILE-DE-FRANCE</v>
          </cell>
          <cell r="C206" t="str">
            <v>3. Autres (GEA CBD)</v>
          </cell>
          <cell r="D206">
            <v>201412</v>
          </cell>
          <cell r="E206">
            <v>4.2589161952157097E-2</v>
          </cell>
          <cell r="F206">
            <v>0.20618122366939001</v>
          </cell>
          <cell r="G206">
            <v>24.102097372000003</v>
          </cell>
          <cell r="H206">
            <v>1.026488128362768</v>
          </cell>
          <cell r="I206">
            <v>4.96939992915775</v>
          </cell>
          <cell r="O206">
            <v>14559</v>
          </cell>
          <cell r="P206" t="str">
            <v>382900942</v>
          </cell>
          <cell r="Q206" t="str">
            <v>PM</v>
          </cell>
          <cell r="R206" t="str">
            <v>270</v>
          </cell>
          <cell r="S206" t="str">
            <v>01</v>
          </cell>
          <cell r="T206" t="str">
            <v>Etablissement de crédit</v>
          </cell>
          <cell r="U206" t="str">
            <v>201</v>
          </cell>
          <cell r="V206" t="str">
            <v>Banque mutualiste ou coopérative</v>
          </cell>
          <cell r="W206" t="str">
            <v>001</v>
          </cell>
          <cell r="X206" t="str">
            <v>Agrément ACPR</v>
          </cell>
          <cell r="Y206">
            <v>8</v>
          </cell>
          <cell r="Z206" t="str">
            <v>RESTRUCTURATION AVEC REPRISE DE CIB</v>
          </cell>
          <cell r="AA206" t="str">
            <v>FR</v>
          </cell>
          <cell r="AB206" t="str">
            <v> France</v>
          </cell>
          <cell r="AC206" t="str">
            <v>S. BANCAIRE MUTUALISTE ET AUTRES RESEAUX</v>
          </cell>
          <cell r="AD206">
            <v>1163</v>
          </cell>
          <cell r="AE206" t="str">
            <v>GPE BPCE</v>
          </cell>
          <cell r="AF206">
            <v>0</v>
          </cell>
          <cell r="AG206" t="str">
            <v>75001</v>
          </cell>
          <cell r="AH206" t="str">
            <v>FR</v>
          </cell>
          <cell r="AI206" t="str">
            <v/>
          </cell>
          <cell r="AJ206" t="str">
            <v/>
          </cell>
          <cell r="AK206" t="str">
            <v>EC</v>
          </cell>
          <cell r="AL206" t="str">
            <v>Bq mut</v>
          </cell>
          <cell r="AM206" t="str">
            <v>PERSONNE_MORALE_SOCIETE</v>
          </cell>
          <cell r="AN206" t="str">
            <v>BPCE</v>
          </cell>
          <cell r="AO206" t="str">
            <v>Groupes mutualistes</v>
          </cell>
          <cell r="AP206" t="str">
            <v/>
          </cell>
          <cell r="AQ206" t="str">
            <v/>
          </cell>
          <cell r="AR206" t="str">
            <v>FR</v>
          </cell>
          <cell r="AS206" t="str">
            <v>FRANCE</v>
          </cell>
          <cell r="AT206" t="str">
            <v/>
          </cell>
          <cell r="AU206" t="str">
            <v/>
          </cell>
          <cell r="AV206" t="str">
            <v>JEQUIER</v>
          </cell>
          <cell r="AW206">
            <v>2762</v>
          </cell>
          <cell r="AX206">
            <v>55.124750454000001</v>
          </cell>
          <cell r="AY206">
            <v>29.335116668000001</v>
          </cell>
          <cell r="AZ206">
            <v>39.250085855999998</v>
          </cell>
          <cell r="BA206">
            <v>25</v>
          </cell>
          <cell r="BB206" t="str">
            <v>SI</v>
          </cell>
          <cell r="BC206">
            <v>0</v>
          </cell>
          <cell r="BD206">
            <v>1</v>
          </cell>
        </row>
        <row r="207">
          <cell r="A207" t="str">
            <v>17679</v>
          </cell>
          <cell r="B207" t="str">
            <v>STE DE BANQUE ET D'EXPANSION-SBE (2EME)</v>
          </cell>
          <cell r="C207" t="str">
            <v>3. Autres (GEA CBD)</v>
          </cell>
          <cell r="D207">
            <v>201412</v>
          </cell>
          <cell r="E207">
            <v>4.2155546569787802E-2</v>
          </cell>
          <cell r="F207">
            <v>0.12265517709576799</v>
          </cell>
          <cell r="G207">
            <v>0.46610668500000002</v>
          </cell>
          <cell r="H207">
            <v>1.9648982066006914E-2</v>
          </cell>
          <cell r="I207">
            <v>5.7170397994196348E-2</v>
          </cell>
          <cell r="J207">
            <v>9.5458771017936598E-3</v>
          </cell>
          <cell r="K207">
            <v>0.408221008454205</v>
          </cell>
          <cell r="L207">
            <v>4.9247344999999998E-2</v>
          </cell>
          <cell r="M207">
            <v>4.7010910295963249E-4</v>
          </cell>
          <cell r="N207">
            <v>2.0103800839592151E-2</v>
          </cell>
          <cell r="O207">
            <v>14845</v>
          </cell>
          <cell r="P207" t="str">
            <v>482656147</v>
          </cell>
          <cell r="Q207" t="str">
            <v>PM</v>
          </cell>
          <cell r="R207" t="str">
            <v>102</v>
          </cell>
          <cell r="S207" t="str">
            <v>01</v>
          </cell>
          <cell r="T207" t="str">
            <v>Etablissement de crédit</v>
          </cell>
          <cell r="U207" t="str">
            <v>200</v>
          </cell>
          <cell r="V207" t="str">
            <v>Banque</v>
          </cell>
          <cell r="W207" t="str">
            <v>001</v>
          </cell>
          <cell r="X207" t="str">
            <v>Agrément ACPR</v>
          </cell>
          <cell r="Y207">
            <v>8</v>
          </cell>
          <cell r="Z207" t="str">
            <v>RESTRUCTURATION AVEC REPRISE DE CIB</v>
          </cell>
          <cell r="AA207" t="str">
            <v>FR</v>
          </cell>
          <cell r="AB207" t="str">
            <v> France</v>
          </cell>
          <cell r="AC207" t="str">
            <v>S. BANCAIRE MUTUALISTE ET AUTRES RESEAUX</v>
          </cell>
          <cell r="AD207">
            <v>1163</v>
          </cell>
          <cell r="AE207" t="str">
            <v>GPE BPCE</v>
          </cell>
          <cell r="AF207">
            <v>0</v>
          </cell>
          <cell r="AG207" t="str">
            <v>75008</v>
          </cell>
          <cell r="AH207" t="str">
            <v>FR</v>
          </cell>
          <cell r="AI207" t="str">
            <v/>
          </cell>
          <cell r="AJ207" t="str">
            <v/>
          </cell>
          <cell r="AK207" t="str">
            <v>EC</v>
          </cell>
          <cell r="AL207" t="str">
            <v>Banque</v>
          </cell>
          <cell r="AM207" t="str">
            <v>PERSONNE_MORALE_SOCIETE</v>
          </cell>
          <cell r="AN207" t="str">
            <v>BPCE</v>
          </cell>
          <cell r="AO207" t="str">
            <v>Groupes mutualistes</v>
          </cell>
          <cell r="AP207" t="str">
            <v/>
          </cell>
          <cell r="AQ207" t="str">
            <v/>
          </cell>
          <cell r="AR207" t="str">
            <v>FR</v>
          </cell>
          <cell r="AS207" t="str">
            <v>FRANCE</v>
          </cell>
          <cell r="AT207" t="str">
            <v/>
          </cell>
          <cell r="AU207" t="str">
            <v/>
          </cell>
          <cell r="AV207" t="str">
            <v>MOURJANE</v>
          </cell>
          <cell r="AW207">
            <v>2762</v>
          </cell>
          <cell r="AX207">
            <v>0.63850129599999994</v>
          </cell>
          <cell r="AY207">
            <v>0.51198763899999999</v>
          </cell>
          <cell r="AZ207">
            <v>0.343487347</v>
          </cell>
          <cell r="BA207">
            <v>355</v>
          </cell>
          <cell r="BB207" t="str">
            <v>SI</v>
          </cell>
          <cell r="BC207">
            <v>0</v>
          </cell>
          <cell r="BD207">
            <v>1</v>
          </cell>
        </row>
        <row r="208">
          <cell r="A208" t="str">
            <v>17806</v>
          </cell>
          <cell r="B208" t="str">
            <v>CRCAM CENTRE-EST</v>
          </cell>
          <cell r="C208" t="str">
            <v>3. Autres (GEA CBD)</v>
          </cell>
          <cell r="D208">
            <v>201412</v>
          </cell>
          <cell r="E208">
            <v>3.8800000000000001E-2</v>
          </cell>
          <cell r="F208">
            <v>0.1691</v>
          </cell>
          <cell r="G208">
            <v>16.067637000000001</v>
          </cell>
          <cell r="H208">
            <v>0.62342431560000011</v>
          </cell>
          <cell r="I208">
            <v>2.7170374167000002</v>
          </cell>
          <cell r="J208">
            <v>2.9600000000000001E-2</v>
          </cell>
          <cell r="K208">
            <v>0.44969999999999999</v>
          </cell>
          <cell r="L208">
            <v>3.5184099999999998</v>
          </cell>
          <cell r="M208">
            <v>0.10414493599999999</v>
          </cell>
          <cell r="N208">
            <v>1.582228977</v>
          </cell>
          <cell r="O208">
            <v>15033</v>
          </cell>
          <cell r="P208" t="str">
            <v>399973825</v>
          </cell>
          <cell r="Q208" t="str">
            <v>PM</v>
          </cell>
          <cell r="R208" t="str">
            <v>210</v>
          </cell>
          <cell r="S208" t="str">
            <v>01</v>
          </cell>
          <cell r="T208" t="str">
            <v>Etablissement de crédit</v>
          </cell>
          <cell r="U208" t="str">
            <v>201</v>
          </cell>
          <cell r="V208" t="str">
            <v>Banque mutualiste ou coopérative</v>
          </cell>
          <cell r="W208" t="str">
            <v>001</v>
          </cell>
          <cell r="X208" t="str">
            <v>Agrément ACPR</v>
          </cell>
          <cell r="Y208">
            <v>8</v>
          </cell>
          <cell r="Z208" t="str">
            <v>RESTRUCTURATION AVEC REPRISE DE CIB</v>
          </cell>
          <cell r="AA208" t="str">
            <v>FR</v>
          </cell>
          <cell r="AB208" t="str">
            <v> France</v>
          </cell>
          <cell r="AC208" t="str">
            <v>S. BANCAIRE MUTUALISTE ET AUTRES RESEAUX</v>
          </cell>
          <cell r="AD208">
            <v>27</v>
          </cell>
          <cell r="AE208" t="str">
            <v>GPE CREDIT AGRICOLE</v>
          </cell>
          <cell r="AF208">
            <v>0</v>
          </cell>
          <cell r="AG208" t="str">
            <v>69410</v>
          </cell>
          <cell r="AH208" t="str">
            <v>FR</v>
          </cell>
          <cell r="AI208" t="str">
            <v/>
          </cell>
          <cell r="AJ208" t="str">
            <v/>
          </cell>
          <cell r="AK208" t="str">
            <v>EC</v>
          </cell>
          <cell r="AL208" t="str">
            <v>Bq mut</v>
          </cell>
          <cell r="AM208" t="str">
            <v>PERSONNE_MORALE_SOCIETE</v>
          </cell>
          <cell r="AN208" t="str">
            <v>CREDIT AGRICOLE</v>
          </cell>
          <cell r="AO208" t="str">
            <v>Groupes mutualistes</v>
          </cell>
          <cell r="AP208" t="str">
            <v/>
          </cell>
          <cell r="AQ208" t="str">
            <v/>
          </cell>
          <cell r="AR208" t="str">
            <v>FR</v>
          </cell>
          <cell r="AS208" t="str">
            <v>FRANCE</v>
          </cell>
          <cell r="AT208" t="str">
            <v/>
          </cell>
          <cell r="AU208" t="str">
            <v/>
          </cell>
          <cell r="AV208" t="str">
            <v>BALLABRIGA</v>
          </cell>
          <cell r="AW208">
            <v>2761</v>
          </cell>
          <cell r="AX208">
            <v>26.189065372999998</v>
          </cell>
          <cell r="AY208">
            <v>17.940782552999998</v>
          </cell>
          <cell r="AZ208">
            <v>8.2229710170000008</v>
          </cell>
          <cell r="BA208">
            <v>48</v>
          </cell>
          <cell r="BB208" t="str">
            <v>SI</v>
          </cell>
          <cell r="BC208">
            <v>0</v>
          </cell>
          <cell r="BD208">
            <v>0</v>
          </cell>
        </row>
        <row r="209">
          <cell r="A209" t="str">
            <v>17807</v>
          </cell>
          <cell r="B209" t="str">
            <v>BANQUE POPULAIRE OCCITANE</v>
          </cell>
          <cell r="C209" t="str">
            <v>3. Autres (GEA CBD)</v>
          </cell>
          <cell r="D209">
            <v>201412</v>
          </cell>
          <cell r="E209">
            <v>6.4830978933746397E-2</v>
          </cell>
          <cell r="F209">
            <v>0.14619917546473599</v>
          </cell>
          <cell r="G209">
            <v>9.0340327360000003</v>
          </cell>
          <cell r="H209">
            <v>0.58568518599439134</v>
          </cell>
          <cell r="I209">
            <v>1.3207681371246329</v>
          </cell>
          <cell r="J209">
            <v>5.5590129150473802E-2</v>
          </cell>
          <cell r="K209">
            <v>0.436844967862976</v>
          </cell>
          <cell r="L209">
            <v>2.2215079070000003</v>
          </cell>
          <cell r="M209">
            <v>0.12349391145892877</v>
          </cell>
          <cell r="N209">
            <v>0.97045455024076221</v>
          </cell>
          <cell r="O209">
            <v>15036</v>
          </cell>
          <cell r="P209" t="str">
            <v>560801300</v>
          </cell>
          <cell r="Q209" t="str">
            <v>PM</v>
          </cell>
          <cell r="R209" t="str">
            <v>202</v>
          </cell>
          <cell r="S209" t="str">
            <v>01</v>
          </cell>
          <cell r="T209" t="str">
            <v>Etablissement de crédit</v>
          </cell>
          <cell r="U209" t="str">
            <v>201</v>
          </cell>
          <cell r="V209" t="str">
            <v>Banque mutualiste ou coopérative</v>
          </cell>
          <cell r="W209" t="str">
            <v>001</v>
          </cell>
          <cell r="X209" t="str">
            <v>Agrément ACPR</v>
          </cell>
          <cell r="Y209">
            <v>6</v>
          </cell>
          <cell r="Z209" t="str">
            <v>NOUVEL ETABLISSEMENT</v>
          </cell>
          <cell r="AA209" t="str">
            <v>FR</v>
          </cell>
          <cell r="AB209" t="str">
            <v> France</v>
          </cell>
          <cell r="AC209" t="str">
            <v>S. BANCAIRE MUTUALISTE ET AUTRES RESEAUX</v>
          </cell>
          <cell r="AD209">
            <v>1163</v>
          </cell>
          <cell r="AE209" t="str">
            <v>GPE BPCE</v>
          </cell>
          <cell r="AF209">
            <v>0</v>
          </cell>
          <cell r="AG209" t="str">
            <v>31130</v>
          </cell>
          <cell r="AH209" t="str">
            <v>FR</v>
          </cell>
          <cell r="AI209" t="str">
            <v/>
          </cell>
          <cell r="AJ209" t="str">
            <v/>
          </cell>
          <cell r="AK209" t="str">
            <v>EC</v>
          </cell>
          <cell r="AL209" t="str">
            <v>Bq mut</v>
          </cell>
          <cell r="AM209" t="str">
            <v>PERSONNE_MORALE_SOCIETE</v>
          </cell>
          <cell r="AN209" t="str">
            <v>BPCE</v>
          </cell>
          <cell r="AO209" t="str">
            <v>Groupes mutualistes</v>
          </cell>
          <cell r="AP209" t="str">
            <v/>
          </cell>
          <cell r="AQ209" t="str">
            <v/>
          </cell>
          <cell r="AR209" t="str">
            <v>FR</v>
          </cell>
          <cell r="AS209" t="str">
            <v>FRANCE</v>
          </cell>
          <cell r="AT209" t="str">
            <v/>
          </cell>
          <cell r="AU209" t="str">
            <v/>
          </cell>
          <cell r="AV209" t="str">
            <v>MOURJANE</v>
          </cell>
          <cell r="AW209">
            <v>2762</v>
          </cell>
          <cell r="AX209">
            <v>13.097378028000001</v>
          </cell>
          <cell r="AY209">
            <v>8.6502412460000002</v>
          </cell>
          <cell r="AZ209">
            <v>9.6528725810000005</v>
          </cell>
          <cell r="BA209">
            <v>96</v>
          </cell>
          <cell r="BB209" t="str">
            <v>SI</v>
          </cell>
          <cell r="BC209">
            <v>0</v>
          </cell>
          <cell r="BD209">
            <v>1</v>
          </cell>
        </row>
        <row r="210">
          <cell r="A210" t="str">
            <v>17906</v>
          </cell>
          <cell r="B210" t="str">
            <v>CRCAM DE L'ANJOU ET DU MAINE</v>
          </cell>
          <cell r="C210" t="str">
            <v>3. Autres (GEA CBD)</v>
          </cell>
          <cell r="D210">
            <v>201412</v>
          </cell>
          <cell r="E210">
            <v>4.7800000000000002E-2</v>
          </cell>
          <cell r="F210">
            <v>0.16300000000000001</v>
          </cell>
          <cell r="G210">
            <v>11.304380999999999</v>
          </cell>
          <cell r="H210">
            <v>0.54034941179999996</v>
          </cell>
          <cell r="I210">
            <v>1.8426141030000001</v>
          </cell>
          <cell r="J210">
            <v>3.2500000000000001E-2</v>
          </cell>
          <cell r="K210">
            <v>0.25619999999999998</v>
          </cell>
          <cell r="L210">
            <v>3.0970260000000001</v>
          </cell>
          <cell r="M210">
            <v>0.10065334500000001</v>
          </cell>
          <cell r="N210">
            <v>0.79345806119999995</v>
          </cell>
          <cell r="O210">
            <v>15188</v>
          </cell>
          <cell r="P210" t="str">
            <v>414993998</v>
          </cell>
          <cell r="Q210" t="str">
            <v>PM</v>
          </cell>
          <cell r="R210" t="str">
            <v>210</v>
          </cell>
          <cell r="S210" t="str">
            <v>01</v>
          </cell>
          <cell r="T210" t="str">
            <v>Etablissement de crédit</v>
          </cell>
          <cell r="U210" t="str">
            <v>201</v>
          </cell>
          <cell r="V210" t="str">
            <v>Banque mutualiste ou coopérative</v>
          </cell>
          <cell r="W210" t="str">
            <v>001</v>
          </cell>
          <cell r="X210" t="str">
            <v>Agrément ACPR</v>
          </cell>
          <cell r="Y210">
            <v>8</v>
          </cell>
          <cell r="Z210" t="str">
            <v>RESTRUCTURATION AVEC REPRISE DE CIB</v>
          </cell>
          <cell r="AA210" t="str">
            <v>FR</v>
          </cell>
          <cell r="AB210" t="str">
            <v> France</v>
          </cell>
          <cell r="AC210" t="str">
            <v>S. BANCAIRE MUTUALISTE ET AUTRES RESEAUX</v>
          </cell>
          <cell r="AD210">
            <v>27</v>
          </cell>
          <cell r="AE210" t="str">
            <v>GPE CREDIT AGRICOLE</v>
          </cell>
          <cell r="AF210">
            <v>0</v>
          </cell>
          <cell r="AG210" t="str">
            <v>72000</v>
          </cell>
          <cell r="AH210" t="str">
            <v>FR</v>
          </cell>
          <cell r="AI210" t="str">
            <v/>
          </cell>
          <cell r="AJ210" t="str">
            <v/>
          </cell>
          <cell r="AK210" t="str">
            <v>EC</v>
          </cell>
          <cell r="AL210" t="str">
            <v>Bq mut</v>
          </cell>
          <cell r="AM210" t="str">
            <v>PERSONNE_MORALE_SOCIETE</v>
          </cell>
          <cell r="AN210" t="str">
            <v>CREDIT AGRICOLE</v>
          </cell>
          <cell r="AO210" t="str">
            <v>Groupes mutualistes</v>
          </cell>
          <cell r="AP210" t="str">
            <v/>
          </cell>
          <cell r="AQ210" t="str">
            <v/>
          </cell>
          <cell r="AR210" t="str">
            <v>FR</v>
          </cell>
          <cell r="AS210" t="str">
            <v>FRANCE</v>
          </cell>
          <cell r="AT210" t="str">
            <v/>
          </cell>
          <cell r="AU210" t="str">
            <v/>
          </cell>
          <cell r="AV210" t="str">
            <v>ONDO</v>
          </cell>
          <cell r="AW210">
            <v>2761</v>
          </cell>
          <cell r="AX210">
            <v>17.307225861000003</v>
          </cell>
          <cell r="AY210">
            <v>13.17684783</v>
          </cell>
          <cell r="AZ210">
            <v>4.1512704109999996</v>
          </cell>
          <cell r="BA210">
            <v>72</v>
          </cell>
          <cell r="BB210" t="str">
            <v>SI</v>
          </cell>
          <cell r="BC210">
            <v>0</v>
          </cell>
          <cell r="BD210">
            <v>0</v>
          </cell>
        </row>
        <row r="211">
          <cell r="A211" t="str">
            <v>18025</v>
          </cell>
          <cell r="B211" t="str">
            <v>CAISSE D EPARGNE DE PICARDIE</v>
          </cell>
          <cell r="C211" t="str">
            <v>3. Autres (GEA CBD)</v>
          </cell>
          <cell r="D211">
            <v>201412</v>
          </cell>
          <cell r="E211">
            <v>6.2722802210757198E-2</v>
          </cell>
          <cell r="F211">
            <v>0.22057110883266001</v>
          </cell>
          <cell r="G211">
            <v>4.8903426019999996</v>
          </cell>
          <cell r="H211">
            <v>0.30673599176808569</v>
          </cell>
          <cell r="I211">
            <v>1.0786682902947358</v>
          </cell>
          <cell r="O211">
            <v>15419</v>
          </cell>
          <cell r="P211" t="str">
            <v>383000692</v>
          </cell>
          <cell r="Q211" t="str">
            <v>PM</v>
          </cell>
          <cell r="R211" t="str">
            <v>270</v>
          </cell>
          <cell r="S211" t="str">
            <v>01</v>
          </cell>
          <cell r="T211" t="str">
            <v>Etablissement de crédit</v>
          </cell>
          <cell r="U211" t="str">
            <v>201</v>
          </cell>
          <cell r="V211" t="str">
            <v>Banque mutualiste ou coopérative</v>
          </cell>
          <cell r="W211" t="str">
            <v>001</v>
          </cell>
          <cell r="X211" t="str">
            <v>Agrément ACPR</v>
          </cell>
          <cell r="Y211">
            <v>8</v>
          </cell>
          <cell r="Z211" t="str">
            <v>RESTRUCTURATION AVEC REPRISE DE CIB</v>
          </cell>
          <cell r="AA211" t="str">
            <v>FR</v>
          </cell>
          <cell r="AB211" t="str">
            <v> France</v>
          </cell>
          <cell r="AC211" t="str">
            <v>S. BANCAIRE MUTUALISTE ET AUTRES RESEAUX</v>
          </cell>
          <cell r="AD211">
            <v>1163</v>
          </cell>
          <cell r="AE211" t="str">
            <v>GPE BPCE</v>
          </cell>
          <cell r="AF211">
            <v>0</v>
          </cell>
          <cell r="AG211" t="str">
            <v>80000</v>
          </cell>
          <cell r="AH211" t="str">
            <v>FR</v>
          </cell>
          <cell r="AI211" t="str">
            <v/>
          </cell>
          <cell r="AJ211" t="str">
            <v/>
          </cell>
          <cell r="AK211" t="str">
            <v>EC</v>
          </cell>
          <cell r="AL211" t="str">
            <v>Bq mut</v>
          </cell>
          <cell r="AM211" t="str">
            <v>PERSONNE_MORALE_SOCIETE</v>
          </cell>
          <cell r="AN211" t="str">
            <v>BPCE</v>
          </cell>
          <cell r="AO211" t="str">
            <v>Groupes mutualistes</v>
          </cell>
          <cell r="AP211" t="str">
            <v/>
          </cell>
          <cell r="AQ211" t="str">
            <v/>
          </cell>
          <cell r="AR211" t="str">
            <v>FR</v>
          </cell>
          <cell r="AS211" t="str">
            <v>FRANCE</v>
          </cell>
          <cell r="AT211" t="str">
            <v/>
          </cell>
          <cell r="AU211" t="str">
            <v/>
          </cell>
          <cell r="AV211" t="str">
            <v>CISSOKHO-COULIBALY</v>
          </cell>
          <cell r="AW211">
            <v>2762</v>
          </cell>
          <cell r="AX211">
            <v>10.451593508</v>
          </cell>
          <cell r="AY211">
            <v>5.4116979829999998</v>
          </cell>
          <cell r="AZ211">
            <v>7.2299101749999997</v>
          </cell>
          <cell r="BA211">
            <v>113</v>
          </cell>
          <cell r="BB211" t="str">
            <v>SI</v>
          </cell>
          <cell r="BC211">
            <v>0</v>
          </cell>
          <cell r="BD211">
            <v>1</v>
          </cell>
        </row>
        <row r="212">
          <cell r="A212" t="str">
            <v>18029</v>
          </cell>
          <cell r="B212" t="str">
            <v>BNP PARIBAS PERSONAL FINANCE</v>
          </cell>
          <cell r="C212" t="str">
            <v>3. Autres (GEA CBD)</v>
          </cell>
          <cell r="D212">
            <v>201412</v>
          </cell>
          <cell r="E212">
            <v>0.1704</v>
          </cell>
          <cell r="F212">
            <v>0.37780000000000002</v>
          </cell>
          <cell r="G212">
            <v>33.744033000000002</v>
          </cell>
          <cell r="H212">
            <v>5.7499832232000001</v>
          </cell>
          <cell r="I212">
            <v>12.748495667400002</v>
          </cell>
          <cell r="O212">
            <v>15426</v>
          </cell>
          <cell r="P212" t="str">
            <v>542097902</v>
          </cell>
          <cell r="Q212" t="str">
            <v>PM</v>
          </cell>
          <cell r="R212" t="str">
            <v>102</v>
          </cell>
          <cell r="S212" t="str">
            <v>01</v>
          </cell>
          <cell r="T212" t="str">
            <v>Etablissement de crédit</v>
          </cell>
          <cell r="U212" t="str">
            <v>200</v>
          </cell>
          <cell r="V212" t="str">
            <v>Banque</v>
          </cell>
          <cell r="W212" t="str">
            <v>001</v>
          </cell>
          <cell r="X212" t="str">
            <v>Agrément ACPR</v>
          </cell>
          <cell r="Y212">
            <v>6</v>
          </cell>
          <cell r="Z212" t="str">
            <v>NOUVEL ETABLISSEMENT</v>
          </cell>
          <cell r="AA212" t="str">
            <v>FR</v>
          </cell>
          <cell r="AB212" t="str">
            <v> France</v>
          </cell>
          <cell r="AC212" t="str">
            <v>S. BANCAIRE PRIVE (GRANDS GROUPES)</v>
          </cell>
          <cell r="AD212">
            <v>768</v>
          </cell>
          <cell r="AE212" t="str">
            <v>GPE BNP-PARIBAS</v>
          </cell>
          <cell r="AF212">
            <v>0</v>
          </cell>
          <cell r="AG212" t="str">
            <v>75009</v>
          </cell>
          <cell r="AH212" t="str">
            <v>FR</v>
          </cell>
          <cell r="AI212" t="str">
            <v/>
          </cell>
          <cell r="AJ212" t="str">
            <v/>
          </cell>
          <cell r="AK212" t="str">
            <v>EC</v>
          </cell>
          <cell r="AL212" t="str">
            <v>Banque</v>
          </cell>
          <cell r="AM212" t="str">
            <v>PERSONNE_MORALE_SOCIETE</v>
          </cell>
          <cell r="AN212" t="str">
            <v>BNP-PARIBAS</v>
          </cell>
          <cell r="AO212" t="str">
            <v>Grands groupes bancaires privés</v>
          </cell>
          <cell r="AP212" t="str">
            <v>OUI</v>
          </cell>
          <cell r="AQ212" t="str">
            <v/>
          </cell>
          <cell r="AR212" t="str">
            <v>FR</v>
          </cell>
          <cell r="AS212" t="str">
            <v>FRANCE</v>
          </cell>
          <cell r="AT212" t="str">
            <v/>
          </cell>
          <cell r="AU212" t="str">
            <v/>
          </cell>
          <cell r="AV212" t="str">
            <v>FLOERCHINGER</v>
          </cell>
          <cell r="AW212">
            <v>2754</v>
          </cell>
          <cell r="AX212">
            <v>46.566278304000001</v>
          </cell>
          <cell r="AY212">
            <v>22.063739736000002</v>
          </cell>
          <cell r="AZ212">
            <v>0.440245993</v>
          </cell>
          <cell r="BA212">
            <v>27</v>
          </cell>
          <cell r="BB212" t="str">
            <v>SI</v>
          </cell>
          <cell r="BC212">
            <v>0</v>
          </cell>
          <cell r="BD212">
            <v>1</v>
          </cell>
        </row>
        <row r="213">
          <cell r="A213" t="str">
            <v>18106</v>
          </cell>
          <cell r="B213" t="str">
            <v>CRCAM DES SAVOIE</v>
          </cell>
          <cell r="C213" t="str">
            <v>3. Autres (GEA CBD)</v>
          </cell>
          <cell r="D213">
            <v>201412</v>
          </cell>
          <cell r="E213">
            <v>4.58E-2</v>
          </cell>
          <cell r="F213">
            <v>0.17019999999999999</v>
          </cell>
          <cell r="G213">
            <v>13.277722000000001</v>
          </cell>
          <cell r="H213">
            <v>0.60811966760000002</v>
          </cell>
          <cell r="I213">
            <v>2.2598682844</v>
          </cell>
          <cell r="J213">
            <v>4.7100000000000003E-2</v>
          </cell>
          <cell r="K213">
            <v>0.44879999999999998</v>
          </cell>
          <cell r="L213">
            <v>2.4315609999999999</v>
          </cell>
          <cell r="M213">
            <v>0.1145265231</v>
          </cell>
          <cell r="N213">
            <v>1.0912845767999999</v>
          </cell>
          <cell r="O213">
            <v>15570</v>
          </cell>
          <cell r="P213" t="str">
            <v>302958491</v>
          </cell>
          <cell r="Q213" t="str">
            <v>PM</v>
          </cell>
          <cell r="R213" t="str">
            <v>210</v>
          </cell>
          <cell r="S213" t="str">
            <v>01</v>
          </cell>
          <cell r="T213" t="str">
            <v>Etablissement de crédit</v>
          </cell>
          <cell r="U213" t="str">
            <v>201</v>
          </cell>
          <cell r="V213" t="str">
            <v>Banque mutualiste ou coopérative</v>
          </cell>
          <cell r="W213" t="str">
            <v>001</v>
          </cell>
          <cell r="X213" t="str">
            <v>Agrément ACPR</v>
          </cell>
          <cell r="Y213">
            <v>6</v>
          </cell>
          <cell r="Z213" t="str">
            <v>NOUVEL ETABLISSEMENT</v>
          </cell>
          <cell r="AA213" t="str">
            <v>FR</v>
          </cell>
          <cell r="AB213" t="str">
            <v> France</v>
          </cell>
          <cell r="AC213" t="str">
            <v>S. BANCAIRE MUTUALISTE ET AUTRES RESEAUX</v>
          </cell>
          <cell r="AD213">
            <v>27</v>
          </cell>
          <cell r="AE213" t="str">
            <v>GPE CREDIT AGRICOLE</v>
          </cell>
          <cell r="AF213">
            <v>0</v>
          </cell>
          <cell r="AG213" t="str">
            <v>74940</v>
          </cell>
          <cell r="AH213" t="str">
            <v>FR</v>
          </cell>
          <cell r="AI213" t="str">
            <v/>
          </cell>
          <cell r="AJ213" t="str">
            <v/>
          </cell>
          <cell r="AK213" t="str">
            <v>EC</v>
          </cell>
          <cell r="AL213" t="str">
            <v>Bq mut</v>
          </cell>
          <cell r="AM213" t="str">
            <v>PERSONNE_MORALE_SOCIETE</v>
          </cell>
          <cell r="AN213" t="str">
            <v>CREDIT AGRICOLE</v>
          </cell>
          <cell r="AO213" t="str">
            <v>Groupes mutualistes</v>
          </cell>
          <cell r="AP213" t="str">
            <v/>
          </cell>
          <cell r="AQ213" t="str">
            <v/>
          </cell>
          <cell r="AR213" t="str">
            <v>FR</v>
          </cell>
          <cell r="AS213" t="str">
            <v>FRANCE</v>
          </cell>
          <cell r="AT213" t="str">
            <v/>
          </cell>
          <cell r="AU213" t="str">
            <v/>
          </cell>
          <cell r="AV213" t="str">
            <v>RABIER</v>
          </cell>
          <cell r="AW213">
            <v>2761</v>
          </cell>
          <cell r="AX213">
            <v>20.512964103999998</v>
          </cell>
          <cell r="AY213">
            <v>14.490371286</v>
          </cell>
          <cell r="AZ213">
            <v>5.5133413019999997</v>
          </cell>
          <cell r="BA213">
            <v>60</v>
          </cell>
          <cell r="BB213" t="str">
            <v>SI</v>
          </cell>
          <cell r="BC213">
            <v>0</v>
          </cell>
          <cell r="BD213">
            <v>0</v>
          </cell>
        </row>
        <row r="214">
          <cell r="A214" t="str">
            <v>18206</v>
          </cell>
          <cell r="B214" t="str">
            <v>CRCAM DE PARIS ET D ILE DE FRANCE</v>
          </cell>
          <cell r="C214" t="str">
            <v>3. Autres (GEA CBD)</v>
          </cell>
          <cell r="D214">
            <v>201412</v>
          </cell>
          <cell r="E214">
            <v>3.2500000000000001E-2</v>
          </cell>
          <cell r="F214">
            <v>0.16900000000000001</v>
          </cell>
          <cell r="G214">
            <v>20.179189000000001</v>
          </cell>
          <cell r="H214">
            <v>0.65582364250000003</v>
          </cell>
          <cell r="I214">
            <v>3.4102829410000002</v>
          </cell>
          <cell r="J214">
            <v>1.78E-2</v>
          </cell>
          <cell r="K214">
            <v>0.44629999999999997</v>
          </cell>
          <cell r="L214">
            <v>9.5047139999999999</v>
          </cell>
          <cell r="M214">
            <v>0.16918390920000001</v>
          </cell>
          <cell r="N214">
            <v>4.2419538581999996</v>
          </cell>
          <cell r="O214">
            <v>15732</v>
          </cell>
          <cell r="P214" t="str">
            <v>775665615</v>
          </cell>
          <cell r="Q214" t="str">
            <v>PM</v>
          </cell>
          <cell r="R214" t="str">
            <v>210</v>
          </cell>
          <cell r="S214" t="str">
            <v>01</v>
          </cell>
          <cell r="T214" t="str">
            <v>Etablissement de crédit</v>
          </cell>
          <cell r="U214" t="str">
            <v>201</v>
          </cell>
          <cell r="V214" t="str">
            <v>Banque mutualiste ou coopérative</v>
          </cell>
          <cell r="W214" t="str">
            <v>001</v>
          </cell>
          <cell r="X214" t="str">
            <v>Agrément ACPR</v>
          </cell>
          <cell r="Y214">
            <v>6</v>
          </cell>
          <cell r="Z214" t="str">
            <v>NOUVEL ETABLISSEMENT</v>
          </cell>
          <cell r="AA214" t="str">
            <v>FR</v>
          </cell>
          <cell r="AB214" t="str">
            <v> France</v>
          </cell>
          <cell r="AC214" t="str">
            <v>S. BANCAIRE MUTUALISTE ET AUTRES RESEAUX</v>
          </cell>
          <cell r="AD214">
            <v>27</v>
          </cell>
          <cell r="AE214" t="str">
            <v>GPE CREDIT AGRICOLE</v>
          </cell>
          <cell r="AF214">
            <v>0</v>
          </cell>
          <cell r="AG214" t="str">
            <v>75012</v>
          </cell>
          <cell r="AH214" t="str">
            <v>FR</v>
          </cell>
          <cell r="AI214" t="str">
            <v/>
          </cell>
          <cell r="AJ214" t="str">
            <v/>
          </cell>
          <cell r="AK214" t="str">
            <v>EC</v>
          </cell>
          <cell r="AL214" t="str">
            <v>Bq mut</v>
          </cell>
          <cell r="AM214" t="str">
            <v>PERSONNE_MORALE_SOCIETE</v>
          </cell>
          <cell r="AN214" t="str">
            <v>CREDIT AGRICOLE</v>
          </cell>
          <cell r="AO214" t="str">
            <v>Groupes mutualistes</v>
          </cell>
          <cell r="AP214" t="str">
            <v/>
          </cell>
          <cell r="AQ214" t="str">
            <v/>
          </cell>
          <cell r="AR214" t="str">
            <v>FR</v>
          </cell>
          <cell r="AS214" t="str">
            <v>FRANCE</v>
          </cell>
          <cell r="AT214" t="str">
            <v/>
          </cell>
          <cell r="AU214" t="str">
            <v/>
          </cell>
          <cell r="AV214" t="str">
            <v>RABIER</v>
          </cell>
          <cell r="AW214">
            <v>2761</v>
          </cell>
          <cell r="AX214">
            <v>37.209238888999998</v>
          </cell>
          <cell r="AY214">
            <v>27.899202125999999</v>
          </cell>
          <cell r="AZ214">
            <v>12.222745767000001</v>
          </cell>
          <cell r="BA214">
            <v>32</v>
          </cell>
          <cell r="BB214" t="str">
            <v>SI</v>
          </cell>
          <cell r="BC214">
            <v>0</v>
          </cell>
          <cell r="BD214">
            <v>0</v>
          </cell>
        </row>
        <row r="215">
          <cell r="A215" t="str">
            <v>18306</v>
          </cell>
          <cell r="B215" t="str">
            <v>CRCAM NORMANDIE-SEINE</v>
          </cell>
          <cell r="C215" t="str">
            <v>3. Autres (GEA CBD)</v>
          </cell>
          <cell r="D215">
            <v>201412</v>
          </cell>
          <cell r="E215">
            <v>3.9E-2</v>
          </cell>
          <cell r="F215">
            <v>0.1663</v>
          </cell>
          <cell r="G215">
            <v>8.8757859999999997</v>
          </cell>
          <cell r="H215">
            <v>0.34615565399999998</v>
          </cell>
          <cell r="I215">
            <v>1.4760432118</v>
          </cell>
          <cell r="J215">
            <v>2.6200000000000001E-2</v>
          </cell>
          <cell r="K215">
            <v>0.44519999999999998</v>
          </cell>
          <cell r="L215">
            <v>2.370063</v>
          </cell>
          <cell r="M215">
            <v>6.2095650600000003E-2</v>
          </cell>
          <cell r="N215">
            <v>1.0551520476</v>
          </cell>
          <cell r="O215">
            <v>15913</v>
          </cell>
          <cell r="P215" t="str">
            <v>433786738</v>
          </cell>
          <cell r="Q215" t="str">
            <v>PM</v>
          </cell>
          <cell r="R215" t="str">
            <v>210</v>
          </cell>
          <cell r="S215" t="str">
            <v>01</v>
          </cell>
          <cell r="T215" t="str">
            <v>Etablissement de crédit</v>
          </cell>
          <cell r="U215" t="str">
            <v>201</v>
          </cell>
          <cell r="V215" t="str">
            <v>Banque mutualiste ou coopérative</v>
          </cell>
          <cell r="W215" t="str">
            <v>001</v>
          </cell>
          <cell r="X215" t="str">
            <v>Agrément ACPR</v>
          </cell>
          <cell r="Y215">
            <v>8</v>
          </cell>
          <cell r="Z215" t="str">
            <v>RESTRUCTURATION AVEC REPRISE DE CIB</v>
          </cell>
          <cell r="AA215" t="str">
            <v>FR</v>
          </cell>
          <cell r="AB215" t="str">
            <v> France</v>
          </cell>
          <cell r="AC215" t="str">
            <v>S. BANCAIRE MUTUALISTE ET AUTRES RESEAUX</v>
          </cell>
          <cell r="AD215">
            <v>27</v>
          </cell>
          <cell r="AE215" t="str">
            <v>GPE CREDIT AGRICOLE</v>
          </cell>
          <cell r="AF215">
            <v>0</v>
          </cell>
          <cell r="AG215" t="str">
            <v>76230</v>
          </cell>
          <cell r="AH215" t="str">
            <v>FR</v>
          </cell>
          <cell r="AI215" t="str">
            <v/>
          </cell>
          <cell r="AJ215" t="str">
            <v/>
          </cell>
          <cell r="AK215" t="str">
            <v>EC</v>
          </cell>
          <cell r="AL215" t="str">
            <v>Bq mut</v>
          </cell>
          <cell r="AM215" t="str">
            <v>PERSONNE_MORALE_SOCIETE</v>
          </cell>
          <cell r="AN215" t="str">
            <v>CREDIT AGRICOLE</v>
          </cell>
          <cell r="AO215" t="str">
            <v>Groupes mutualistes</v>
          </cell>
          <cell r="AP215" t="str">
            <v/>
          </cell>
          <cell r="AQ215" t="str">
            <v/>
          </cell>
          <cell r="AR215" t="str">
            <v>FR</v>
          </cell>
          <cell r="AS215" t="str">
            <v>FRANCE</v>
          </cell>
          <cell r="AT215" t="str">
            <v/>
          </cell>
          <cell r="AU215" t="str">
            <v/>
          </cell>
          <cell r="AV215" t="str">
            <v>BALLABRIGA</v>
          </cell>
          <cell r="AW215">
            <v>2761</v>
          </cell>
          <cell r="AX215">
            <v>12.954699069</v>
          </cell>
          <cell r="AY215">
            <v>9.6156797730000001</v>
          </cell>
          <cell r="AZ215">
            <v>3.5029992009999997</v>
          </cell>
          <cell r="BA215">
            <v>98</v>
          </cell>
          <cell r="BB215" t="str">
            <v>SI</v>
          </cell>
          <cell r="BC215">
            <v>0</v>
          </cell>
          <cell r="BD215">
            <v>0</v>
          </cell>
        </row>
        <row r="216">
          <cell r="A216" t="str">
            <v>18315</v>
          </cell>
          <cell r="B216" t="str">
            <v>CAISSE D EPARGNE COTE D AZUR</v>
          </cell>
          <cell r="C216" t="str">
            <v>3. Autres (GEA CBD)</v>
          </cell>
          <cell r="D216">
            <v>201412</v>
          </cell>
          <cell r="E216">
            <v>5.0048431125567297E-2</v>
          </cell>
          <cell r="F216">
            <v>0.21045897977000499</v>
          </cell>
          <cell r="G216">
            <v>7.6358350080000008</v>
          </cell>
          <cell r="H216">
            <v>0.38216156248408367</v>
          </cell>
          <cell r="I216">
            <v>1.607030045475768</v>
          </cell>
          <cell r="O216">
            <v>15916</v>
          </cell>
          <cell r="P216" t="str">
            <v>384402871</v>
          </cell>
          <cell r="Q216" t="str">
            <v>PM</v>
          </cell>
          <cell r="R216" t="str">
            <v>270</v>
          </cell>
          <cell r="S216" t="str">
            <v>01</v>
          </cell>
          <cell r="T216" t="str">
            <v>Etablissement de crédit</v>
          </cell>
          <cell r="U216" t="str">
            <v>201</v>
          </cell>
          <cell r="V216" t="str">
            <v>Banque mutualiste ou coopérative</v>
          </cell>
          <cell r="W216" t="str">
            <v>001</v>
          </cell>
          <cell r="X216" t="str">
            <v>Agrément ACPR</v>
          </cell>
          <cell r="Y216">
            <v>6</v>
          </cell>
          <cell r="Z216" t="str">
            <v>NOUVEL ETABLISSEMENT</v>
          </cell>
          <cell r="AA216" t="str">
            <v>FR</v>
          </cell>
          <cell r="AB216" t="str">
            <v> France</v>
          </cell>
          <cell r="AC216" t="str">
            <v>S. BANCAIRE MUTUALISTE ET AUTRES RESEAUX</v>
          </cell>
          <cell r="AD216">
            <v>1163</v>
          </cell>
          <cell r="AE216" t="str">
            <v>GPE BPCE</v>
          </cell>
          <cell r="AF216">
            <v>0</v>
          </cell>
          <cell r="AG216" t="str">
            <v>06200</v>
          </cell>
          <cell r="AH216" t="str">
            <v>FR</v>
          </cell>
          <cell r="AI216" t="str">
            <v/>
          </cell>
          <cell r="AJ216" t="str">
            <v/>
          </cell>
          <cell r="AK216" t="str">
            <v>EC</v>
          </cell>
          <cell r="AL216" t="str">
            <v>Bq mut</v>
          </cell>
          <cell r="AM216" t="str">
            <v>PERSONNE_MORALE_SOCIETE</v>
          </cell>
          <cell r="AN216" t="str">
            <v>BPCE</v>
          </cell>
          <cell r="AO216" t="str">
            <v>Groupes mutualistes</v>
          </cell>
          <cell r="AP216" t="str">
            <v/>
          </cell>
          <cell r="AQ216" t="str">
            <v/>
          </cell>
          <cell r="AR216" t="str">
            <v>FR</v>
          </cell>
          <cell r="AS216" t="str">
            <v>FRANCE</v>
          </cell>
          <cell r="AT216" t="str">
            <v/>
          </cell>
          <cell r="AU216" t="str">
            <v/>
          </cell>
          <cell r="AV216" t="str">
            <v>LE METAYER</v>
          </cell>
          <cell r="AW216">
            <v>2762</v>
          </cell>
          <cell r="AX216">
            <v>16.134912029999999</v>
          </cell>
          <cell r="AY216">
            <v>9.3829075569999993</v>
          </cell>
          <cell r="AZ216">
            <v>11.026038687000002</v>
          </cell>
          <cell r="BA216">
            <v>80</v>
          </cell>
          <cell r="BB216" t="str">
            <v>SI</v>
          </cell>
          <cell r="BC216">
            <v>0</v>
          </cell>
          <cell r="BD216">
            <v>1</v>
          </cell>
        </row>
        <row r="217">
          <cell r="A217" t="str">
            <v>18589</v>
          </cell>
          <cell r="B217" t="str">
            <v>CAISSE FRANCAISE DE DEVELOPPEMENT INDUST</v>
          </cell>
          <cell r="C217" t="str">
            <v>3. Autres (GEA CBD)</v>
          </cell>
          <cell r="D217">
            <v>201412</v>
          </cell>
          <cell r="J217">
            <v>0</v>
          </cell>
          <cell r="L217">
            <v>1.282359327</v>
          </cell>
          <cell r="M217">
            <v>0</v>
          </cell>
          <cell r="O217">
            <v>16305</v>
          </cell>
          <cell r="P217" t="str">
            <v>328559679</v>
          </cell>
          <cell r="Q217" t="str">
            <v>PM</v>
          </cell>
          <cell r="R217" t="str">
            <v>102</v>
          </cell>
          <cell r="S217" t="str">
            <v>01</v>
          </cell>
          <cell r="T217" t="str">
            <v>Etablissement de crédit</v>
          </cell>
          <cell r="U217" t="str">
            <v>200</v>
          </cell>
          <cell r="V217" t="str">
            <v>Banque</v>
          </cell>
          <cell r="W217" t="str">
            <v>001</v>
          </cell>
          <cell r="X217" t="str">
            <v>Agrément ACPR</v>
          </cell>
          <cell r="Y217">
            <v>6</v>
          </cell>
          <cell r="Z217" t="str">
            <v>NOUVEL ETABLISSEMENT</v>
          </cell>
          <cell r="AA217" t="str">
            <v>FR</v>
          </cell>
          <cell r="AB217" t="str">
            <v> France</v>
          </cell>
          <cell r="AC217" t="str">
            <v>S. BANCAIRE MUTUALISTE ET AUTRES RESEAUX</v>
          </cell>
          <cell r="AD217">
            <v>1163</v>
          </cell>
          <cell r="AE217" t="str">
            <v>GPE BPCE</v>
          </cell>
          <cell r="AF217">
            <v>0</v>
          </cell>
          <cell r="AG217" t="str">
            <v>75013</v>
          </cell>
          <cell r="AH217" t="str">
            <v>FR</v>
          </cell>
          <cell r="AI217" t="str">
            <v/>
          </cell>
          <cell r="AJ217" t="str">
            <v/>
          </cell>
          <cell r="AK217" t="str">
            <v>EC</v>
          </cell>
          <cell r="AL217" t="str">
            <v>Banque</v>
          </cell>
          <cell r="AM217" t="str">
            <v>PERSONNE_MORALE_SOCIETE</v>
          </cell>
          <cell r="AN217" t="str">
            <v>BPCE</v>
          </cell>
          <cell r="AO217" t="str">
            <v>Groupes mutualistes</v>
          </cell>
          <cell r="AP217" t="str">
            <v/>
          </cell>
          <cell r="AQ217" t="str">
            <v/>
          </cell>
          <cell r="AR217" t="str">
            <v>FR</v>
          </cell>
          <cell r="AS217" t="str">
            <v>FRANCE</v>
          </cell>
          <cell r="AT217" t="str">
            <v/>
          </cell>
          <cell r="AU217" t="str">
            <v/>
          </cell>
          <cell r="AV217" t="str">
            <v>CORSALETTI</v>
          </cell>
          <cell r="AW217">
            <v>2762</v>
          </cell>
          <cell r="AX217">
            <v>1.8929772000000001E-2</v>
          </cell>
          <cell r="AY217">
            <v>9.1468999999999988E-5</v>
          </cell>
          <cell r="AZ217">
            <v>1.3793755999999999E-2</v>
          </cell>
          <cell r="BA217">
            <v>610</v>
          </cell>
          <cell r="BB217" t="str">
            <v>SI</v>
          </cell>
          <cell r="BC217">
            <v>0</v>
          </cell>
          <cell r="BD217">
            <v>1</v>
          </cell>
        </row>
        <row r="218">
          <cell r="A218" t="str">
            <v>18706</v>
          </cell>
          <cell r="B218" t="str">
            <v>CRCAM BRIE PICARDIE</v>
          </cell>
          <cell r="C218" t="str">
            <v>3. Autres (GEA CBD)</v>
          </cell>
          <cell r="D218">
            <v>201412</v>
          </cell>
          <cell r="E218">
            <v>4.1399999999999999E-2</v>
          </cell>
          <cell r="F218">
            <v>0.16969999999999999</v>
          </cell>
          <cell r="G218">
            <v>13.095703</v>
          </cell>
          <cell r="H218">
            <v>0.54216210419999999</v>
          </cell>
          <cell r="I218">
            <v>2.2223407990999999</v>
          </cell>
          <cell r="J218">
            <v>2.9700000000000001E-2</v>
          </cell>
          <cell r="K218">
            <v>0.436</v>
          </cell>
          <cell r="L218">
            <v>3.2038570000000002</v>
          </cell>
          <cell r="M218">
            <v>9.5154552900000008E-2</v>
          </cell>
          <cell r="N218">
            <v>1.396881652</v>
          </cell>
          <cell r="O218">
            <v>16511</v>
          </cell>
          <cell r="P218" t="str">
            <v>487625436</v>
          </cell>
          <cell r="Q218" t="str">
            <v>PM</v>
          </cell>
          <cell r="R218" t="str">
            <v>210</v>
          </cell>
          <cell r="S218" t="str">
            <v>01</v>
          </cell>
          <cell r="T218" t="str">
            <v>Etablissement de crédit</v>
          </cell>
          <cell r="U218" t="str">
            <v>201</v>
          </cell>
          <cell r="V218" t="str">
            <v>Banque mutualiste ou coopérative</v>
          </cell>
          <cell r="W218" t="str">
            <v>001</v>
          </cell>
          <cell r="X218" t="str">
            <v>Agrément ACPR</v>
          </cell>
          <cell r="Y218">
            <v>8</v>
          </cell>
          <cell r="Z218" t="str">
            <v>RESTRUCTURATION AVEC REPRISE DE CIB</v>
          </cell>
          <cell r="AA218" t="str">
            <v>FR</v>
          </cell>
          <cell r="AB218" t="str">
            <v> France</v>
          </cell>
          <cell r="AC218" t="str">
            <v>S. BANCAIRE MUTUALISTE ET AUTRES RESEAUX</v>
          </cell>
          <cell r="AD218">
            <v>27</v>
          </cell>
          <cell r="AE218" t="str">
            <v>GPE CREDIT AGRICOLE</v>
          </cell>
          <cell r="AF218">
            <v>0</v>
          </cell>
          <cell r="AG218" t="str">
            <v>80000</v>
          </cell>
          <cell r="AH218" t="str">
            <v>FR</v>
          </cell>
          <cell r="AI218" t="str">
            <v/>
          </cell>
          <cell r="AJ218" t="str">
            <v/>
          </cell>
          <cell r="AK218" t="str">
            <v>EC</v>
          </cell>
          <cell r="AL218" t="str">
            <v>Bq mut</v>
          </cell>
          <cell r="AM218" t="str">
            <v>PERSONNE_MORALE_SOCIETE</v>
          </cell>
          <cell r="AN218" t="str">
            <v>CREDIT AGRICOLE</v>
          </cell>
          <cell r="AO218" t="str">
            <v>Groupes mutualistes</v>
          </cell>
          <cell r="AP218" t="str">
            <v/>
          </cell>
          <cell r="AQ218" t="str">
            <v/>
          </cell>
          <cell r="AR218" t="str">
            <v>FR</v>
          </cell>
          <cell r="AS218" t="str">
            <v>FRANCE</v>
          </cell>
          <cell r="AT218" t="str">
            <v/>
          </cell>
          <cell r="AU218" t="str">
            <v/>
          </cell>
          <cell r="AV218" t="str">
            <v>RABIER</v>
          </cell>
          <cell r="AW218">
            <v>2761</v>
          </cell>
          <cell r="AX218">
            <v>21.505500820000002</v>
          </cell>
          <cell r="AY218">
            <v>15.93915563</v>
          </cell>
          <cell r="AZ218">
            <v>5.397239699</v>
          </cell>
          <cell r="BA218">
            <v>56</v>
          </cell>
          <cell r="BB218" t="str">
            <v>SI</v>
          </cell>
          <cell r="BC218">
            <v>0</v>
          </cell>
          <cell r="BD218">
            <v>0</v>
          </cell>
        </row>
        <row r="219">
          <cell r="A219" t="str">
            <v>18707</v>
          </cell>
          <cell r="B219" t="str">
            <v>BANQUE POPULAIRE VAL DE FRANCE (2EME)</v>
          </cell>
          <cell r="C219" t="str">
            <v>3. Autres (GEA CBD)</v>
          </cell>
          <cell r="D219">
            <v>201412</v>
          </cell>
          <cell r="E219">
            <v>7.6679085411241604E-2</v>
          </cell>
          <cell r="F219">
            <v>0.13832344079325001</v>
          </cell>
          <cell r="G219">
            <v>8.8398947094999993</v>
          </cell>
          <cell r="H219">
            <v>0.67783504145613327</v>
          </cell>
          <cell r="I219">
            <v>1.2227646524680871</v>
          </cell>
          <cell r="J219">
            <v>6.2944186269144206E-2</v>
          </cell>
          <cell r="K219">
            <v>0.43463489333230299</v>
          </cell>
          <cell r="L219">
            <v>2.6543120665000002</v>
          </cell>
          <cell r="M219">
            <v>0.1670735131302131</v>
          </cell>
          <cell r="N219">
            <v>1.1536566418938723</v>
          </cell>
          <cell r="O219">
            <v>16512</v>
          </cell>
          <cell r="P219" t="str">
            <v>549800373</v>
          </cell>
          <cell r="Q219" t="str">
            <v>PM</v>
          </cell>
          <cell r="R219" t="str">
            <v>202</v>
          </cell>
          <cell r="S219" t="str">
            <v>01</v>
          </cell>
          <cell r="T219" t="str">
            <v>Etablissement de crédit</v>
          </cell>
          <cell r="U219" t="str">
            <v>201</v>
          </cell>
          <cell r="V219" t="str">
            <v>Banque mutualiste ou coopérative</v>
          </cell>
          <cell r="W219" t="str">
            <v>001</v>
          </cell>
          <cell r="X219" t="str">
            <v>Agrément ACPR</v>
          </cell>
          <cell r="Y219">
            <v>6</v>
          </cell>
          <cell r="Z219" t="str">
            <v>NOUVEL ETABLISSEMENT</v>
          </cell>
          <cell r="AA219" t="str">
            <v>FR</v>
          </cell>
          <cell r="AB219" t="str">
            <v> France</v>
          </cell>
          <cell r="AC219" t="str">
            <v>S. BANCAIRE MUTUALISTE ET AUTRES RESEAUX</v>
          </cell>
          <cell r="AD219">
            <v>1163</v>
          </cell>
          <cell r="AE219" t="str">
            <v>GPE BPCE</v>
          </cell>
          <cell r="AF219">
            <v>0</v>
          </cell>
          <cell r="AG219" t="str">
            <v>78180</v>
          </cell>
          <cell r="AH219" t="str">
            <v>FR</v>
          </cell>
          <cell r="AI219" t="str">
            <v/>
          </cell>
          <cell r="AJ219" t="str">
            <v/>
          </cell>
          <cell r="AK219" t="str">
            <v>EC</v>
          </cell>
          <cell r="AL219" t="str">
            <v>Bq mut</v>
          </cell>
          <cell r="AM219" t="str">
            <v>PERSONNE_MORALE_SOCIETE</v>
          </cell>
          <cell r="AN219" t="str">
            <v>BPCE</v>
          </cell>
          <cell r="AO219" t="str">
            <v>Groupes mutualistes</v>
          </cell>
          <cell r="AP219" t="str">
            <v/>
          </cell>
          <cell r="AQ219" t="str">
            <v/>
          </cell>
          <cell r="AR219" t="str">
            <v>FR</v>
          </cell>
          <cell r="AS219" t="str">
            <v>FRANCE</v>
          </cell>
          <cell r="AT219" t="str">
            <v/>
          </cell>
          <cell r="AU219" t="str">
            <v/>
          </cell>
          <cell r="AV219" t="str">
            <v>MOURJANE</v>
          </cell>
          <cell r="AW219">
            <v>2762</v>
          </cell>
          <cell r="AX219">
            <v>12.995062949999999</v>
          </cell>
          <cell r="AY219">
            <v>8.4695654079999994</v>
          </cell>
          <cell r="AZ219">
            <v>8.3017638970000007</v>
          </cell>
          <cell r="BA219">
            <v>97</v>
          </cell>
          <cell r="BB219" t="str">
            <v>SI</v>
          </cell>
          <cell r="BC219">
            <v>0</v>
          </cell>
          <cell r="BD219">
            <v>1</v>
          </cell>
        </row>
        <row r="220">
          <cell r="A220" t="str">
            <v>18715</v>
          </cell>
          <cell r="B220" t="str">
            <v>CAISSE D EPARGNE D'AUVERGNE ET LIMOUSIN</v>
          </cell>
          <cell r="C220" t="str">
            <v>3. Autres (GEA CBD)</v>
          </cell>
          <cell r="D220">
            <v>201412</v>
          </cell>
          <cell r="E220">
            <v>4.4343428357688897E-2</v>
          </cell>
          <cell r="F220">
            <v>0.218782212444428</v>
          </cell>
          <cell r="G220">
            <v>5.0844794850000001</v>
          </cell>
          <cell r="H220">
            <v>0.22546325177923643</v>
          </cell>
          <cell r="I220">
            <v>1.1123936708566058</v>
          </cell>
          <cell r="O220">
            <v>521</v>
          </cell>
          <cell r="P220" t="str">
            <v>382742013</v>
          </cell>
          <cell r="Q220" t="str">
            <v>PM</v>
          </cell>
          <cell r="R220" t="str">
            <v>270</v>
          </cell>
          <cell r="S220" t="str">
            <v>01</v>
          </cell>
          <cell r="T220" t="str">
            <v>Etablissement de crédit</v>
          </cell>
          <cell r="U220" t="str">
            <v>201</v>
          </cell>
          <cell r="V220" t="str">
            <v>Banque mutualiste ou coopérative</v>
          </cell>
          <cell r="W220" t="str">
            <v>001</v>
          </cell>
          <cell r="X220" t="str">
            <v>Agrément ACPR</v>
          </cell>
          <cell r="Y220">
            <v>8</v>
          </cell>
          <cell r="Z220" t="str">
            <v>RESTRUCTURATION AVEC REPRISE DE CIB</v>
          </cell>
          <cell r="AA220" t="str">
            <v>FR</v>
          </cell>
          <cell r="AB220" t="str">
            <v> France</v>
          </cell>
          <cell r="AC220" t="str">
            <v>S. BANCAIRE MUTUALISTE ET AUTRES RESEAUX</v>
          </cell>
          <cell r="AD220">
            <v>1163</v>
          </cell>
          <cell r="AE220" t="str">
            <v>GPE BPCE</v>
          </cell>
          <cell r="AF220">
            <v>0</v>
          </cell>
          <cell r="AG220" t="str">
            <v>63000</v>
          </cell>
          <cell r="AH220" t="str">
            <v>FR</v>
          </cell>
          <cell r="AI220" t="str">
            <v/>
          </cell>
          <cell r="AJ220" t="str">
            <v/>
          </cell>
          <cell r="AK220" t="str">
            <v>EC</v>
          </cell>
          <cell r="AL220" t="str">
            <v>Bq mut</v>
          </cell>
          <cell r="AM220" t="str">
            <v>PERSONNE_MORALE_SOCIETE</v>
          </cell>
          <cell r="AN220" t="str">
            <v>BPCE</v>
          </cell>
          <cell r="AO220" t="str">
            <v>Groupes mutualistes</v>
          </cell>
          <cell r="AP220" t="str">
            <v/>
          </cell>
          <cell r="AQ220" t="str">
            <v/>
          </cell>
          <cell r="AR220" t="str">
            <v>FR</v>
          </cell>
          <cell r="AS220" t="str">
            <v>FRANCE</v>
          </cell>
          <cell r="AT220" t="str">
            <v/>
          </cell>
          <cell r="AU220" t="str">
            <v/>
          </cell>
          <cell r="AV220" t="str">
            <v>MOURJANE</v>
          </cell>
          <cell r="AW220">
            <v>2762</v>
          </cell>
          <cell r="AX220">
            <v>15.076863028</v>
          </cell>
          <cell r="AY220">
            <v>7.3234776780000006</v>
          </cell>
          <cell r="AZ220">
            <v>9.9989152069999996</v>
          </cell>
          <cell r="BA220">
            <v>84</v>
          </cell>
          <cell r="BB220" t="str">
            <v>SI</v>
          </cell>
          <cell r="BC220">
            <v>0</v>
          </cell>
          <cell r="BD220">
            <v>1</v>
          </cell>
        </row>
        <row r="221">
          <cell r="A221" t="str">
            <v>18829</v>
          </cell>
          <cell r="B221" t="str">
            <v>ARKEA BANQUE ENTREPRISES INSTITUTIONNELS</v>
          </cell>
          <cell r="C221" t="str">
            <v>3. Autres (GEA CBD)</v>
          </cell>
          <cell r="D221">
            <v>201412</v>
          </cell>
          <cell r="E221">
            <v>3.0099999999999998E-2</v>
          </cell>
          <cell r="F221">
            <v>0.1837</v>
          </cell>
          <cell r="G221">
            <v>17.13861897</v>
          </cell>
          <cell r="H221">
            <v>0.51587243099699998</v>
          </cell>
          <cell r="I221">
            <v>3.1483643047889998</v>
          </cell>
          <cell r="O221">
            <v>16694</v>
          </cell>
          <cell r="P221" t="str">
            <v>378398911</v>
          </cell>
          <cell r="Q221" t="str">
            <v>PM</v>
          </cell>
          <cell r="R221" t="str">
            <v>105</v>
          </cell>
          <cell r="S221" t="str">
            <v>01</v>
          </cell>
          <cell r="T221" t="str">
            <v>Etablissement de crédit</v>
          </cell>
          <cell r="U221" t="str">
            <v>200</v>
          </cell>
          <cell r="V221" t="str">
            <v>Banque</v>
          </cell>
          <cell r="W221" t="str">
            <v>001</v>
          </cell>
          <cell r="X221" t="str">
            <v>Agrément ACPR</v>
          </cell>
          <cell r="Y221">
            <v>8</v>
          </cell>
          <cell r="Z221" t="str">
            <v>RESTRUCTURATION AVEC REPRISE DE CIB</v>
          </cell>
          <cell r="AA221" t="str">
            <v>FR</v>
          </cell>
          <cell r="AB221" t="str">
            <v> France</v>
          </cell>
          <cell r="AC221" t="str">
            <v>S. BANCAIRE MUTUALISTE ET AUTRES RESEAUX</v>
          </cell>
          <cell r="AD221">
            <v>29</v>
          </cell>
          <cell r="AE221" t="str">
            <v>GPE CREDIT MUTUEL</v>
          </cell>
          <cell r="AF221">
            <v>0</v>
          </cell>
          <cell r="AG221" t="str">
            <v>29480</v>
          </cell>
          <cell r="AH221" t="str">
            <v>FR</v>
          </cell>
          <cell r="AI221" t="str">
            <v/>
          </cell>
          <cell r="AJ221" t="str">
            <v/>
          </cell>
          <cell r="AK221" t="str">
            <v>EC</v>
          </cell>
          <cell r="AL221" t="str">
            <v>Banque</v>
          </cell>
          <cell r="AM221" t="str">
            <v>PERSONNE_MORALE_SOCIETE</v>
          </cell>
          <cell r="AN221" t="str">
            <v>CREDIT MUTUEL</v>
          </cell>
          <cell r="AO221" t="str">
            <v>Groupes mutualistes</v>
          </cell>
          <cell r="AP221" t="str">
            <v/>
          </cell>
          <cell r="AQ221" t="str">
            <v/>
          </cell>
          <cell r="AR221" t="str">
            <v>FR</v>
          </cell>
          <cell r="AS221" t="str">
            <v>FRANCE</v>
          </cell>
          <cell r="AT221" t="str">
            <v/>
          </cell>
          <cell r="AU221" t="str">
            <v/>
          </cell>
          <cell r="AV221" t="str">
            <v>LASSEUR</v>
          </cell>
          <cell r="AW221">
            <v>2763</v>
          </cell>
          <cell r="AX221">
            <v>22.926270322000001</v>
          </cell>
          <cell r="AY221">
            <v>11.423118552</v>
          </cell>
          <cell r="AZ221">
            <v>9.5181187830000002</v>
          </cell>
          <cell r="BA221">
            <v>53</v>
          </cell>
          <cell r="BB221" t="str">
            <v>SI</v>
          </cell>
          <cell r="BC221">
            <v>0</v>
          </cell>
          <cell r="BD221">
            <v>1</v>
          </cell>
        </row>
        <row r="222">
          <cell r="A222" t="str">
            <v>19106</v>
          </cell>
          <cell r="B222" t="str">
            <v>CRCAM PROVENCE - COTE D'AZUR</v>
          </cell>
          <cell r="C222" t="str">
            <v>3. Autres (GEA CBD)</v>
          </cell>
          <cell r="D222">
            <v>201412</v>
          </cell>
          <cell r="E222">
            <v>4.2700000000000002E-2</v>
          </cell>
          <cell r="F222">
            <v>0.1701</v>
          </cell>
          <cell r="G222">
            <v>12.054346000000001</v>
          </cell>
          <cell r="H222">
            <v>0.51472057420000006</v>
          </cell>
          <cell r="I222">
            <v>2.0504442546000003</v>
          </cell>
          <cell r="J222">
            <v>2.7400000000000001E-2</v>
          </cell>
          <cell r="K222">
            <v>0.44979999999999998</v>
          </cell>
          <cell r="L222">
            <v>3.0281509999999998</v>
          </cell>
          <cell r="M222">
            <v>8.2971337399999998E-2</v>
          </cell>
          <cell r="N222">
            <v>1.3620623197999999</v>
          </cell>
          <cell r="O222">
            <v>17053</v>
          </cell>
          <cell r="P222" t="str">
            <v>415176072</v>
          </cell>
          <cell r="Q222" t="str">
            <v>PM</v>
          </cell>
          <cell r="R222" t="str">
            <v>210</v>
          </cell>
          <cell r="S222" t="str">
            <v>01</v>
          </cell>
          <cell r="T222" t="str">
            <v>Etablissement de crédit</v>
          </cell>
          <cell r="U222" t="str">
            <v>201</v>
          </cell>
          <cell r="V222" t="str">
            <v>Banque mutualiste ou coopérative</v>
          </cell>
          <cell r="W222" t="str">
            <v>001</v>
          </cell>
          <cell r="X222" t="str">
            <v>Agrément ACPR</v>
          </cell>
          <cell r="Y222">
            <v>8</v>
          </cell>
          <cell r="Z222" t="str">
            <v>RESTRUCTURATION AVEC REPRISE DE CIB</v>
          </cell>
          <cell r="AA222" t="str">
            <v>FR</v>
          </cell>
          <cell r="AB222" t="str">
            <v> France</v>
          </cell>
          <cell r="AC222" t="str">
            <v>S. BANCAIRE MUTUALISTE ET AUTRES RESEAUX</v>
          </cell>
          <cell r="AD222">
            <v>27</v>
          </cell>
          <cell r="AE222" t="str">
            <v>GPE CREDIT AGRICOLE</v>
          </cell>
          <cell r="AF222">
            <v>0</v>
          </cell>
          <cell r="AG222" t="str">
            <v>83300</v>
          </cell>
          <cell r="AH222" t="str">
            <v>FR</v>
          </cell>
          <cell r="AI222" t="str">
            <v/>
          </cell>
          <cell r="AJ222" t="str">
            <v/>
          </cell>
          <cell r="AK222" t="str">
            <v>EC</v>
          </cell>
          <cell r="AL222" t="str">
            <v>Bq mut</v>
          </cell>
          <cell r="AM222" t="str">
            <v>PERSONNE_MORALE_SOCIETE</v>
          </cell>
          <cell r="AN222" t="str">
            <v>CREDIT AGRICOLE</v>
          </cell>
          <cell r="AO222" t="str">
            <v>Groupes mutualistes</v>
          </cell>
          <cell r="AP222" t="str">
            <v/>
          </cell>
          <cell r="AQ222" t="str">
            <v/>
          </cell>
          <cell r="AR222" t="str">
            <v>FR</v>
          </cell>
          <cell r="AS222" t="str">
            <v>FRANCE</v>
          </cell>
          <cell r="AT222" t="str">
            <v/>
          </cell>
          <cell r="AU222" t="str">
            <v/>
          </cell>
          <cell r="AV222" t="str">
            <v>RABIER</v>
          </cell>
          <cell r="AW222">
            <v>2761</v>
          </cell>
          <cell r="AX222">
            <v>18.217338467000001</v>
          </cell>
          <cell r="AY222">
            <v>13.261338765000001</v>
          </cell>
          <cell r="AZ222">
            <v>6.559312254</v>
          </cell>
          <cell r="BA222">
            <v>70</v>
          </cell>
          <cell r="BB222" t="str">
            <v>SI</v>
          </cell>
          <cell r="BC222">
            <v>0</v>
          </cell>
          <cell r="BD222">
            <v>0</v>
          </cell>
        </row>
        <row r="223">
          <cell r="A223" t="str">
            <v>19230</v>
          </cell>
          <cell r="B223" t="str">
            <v>CREDIT LOGEMENT</v>
          </cell>
          <cell r="C223" t="str">
            <v>4. Autres (GEA hors CBD)</v>
          </cell>
          <cell r="D223">
            <v>201412</v>
          </cell>
          <cell r="E223">
            <v>6.8999999999999999E-3</v>
          </cell>
          <cell r="F223">
            <v>0.1769</v>
          </cell>
          <cell r="G223">
            <v>275.45645687603002</v>
          </cell>
          <cell r="H223">
            <v>1.900649552444607</v>
          </cell>
          <cell r="I223">
            <v>48.728247221369713</v>
          </cell>
          <cell r="O223">
            <v>17222</v>
          </cell>
          <cell r="P223" t="str">
            <v>302493275</v>
          </cell>
          <cell r="Q223" t="str">
            <v>PM</v>
          </cell>
          <cell r="R223" t="str">
            <v>640</v>
          </cell>
          <cell r="S223" t="str">
            <v>26</v>
          </cell>
          <cell r="T223" t="str">
            <v>Société de financement</v>
          </cell>
          <cell r="U223" t="str">
            <v/>
          </cell>
          <cell r="V223" t="str">
            <v/>
          </cell>
          <cell r="W223" t="str">
            <v>001</v>
          </cell>
          <cell r="X223" t="str">
            <v>Agrément ACPR</v>
          </cell>
          <cell r="Y223">
            <v>1</v>
          </cell>
          <cell r="Z223" t="str">
            <v>CHANGEMENT DE CATEGORIE AGENT FINANCIER</v>
          </cell>
          <cell r="AA223" t="str">
            <v>FR</v>
          </cell>
          <cell r="AB223" t="str">
            <v> France</v>
          </cell>
          <cell r="AC223" t="str">
            <v>ACT. PARTAGE (EC OU EI MAJORIT- FRANCE)</v>
          </cell>
          <cell r="AD223">
            <v>1047</v>
          </cell>
          <cell r="AE223" t="str">
            <v>GPE CREDIT LOGEMENT</v>
          </cell>
          <cell r="AF223">
            <v>1</v>
          </cell>
          <cell r="AG223" t="str">
            <v>75003</v>
          </cell>
          <cell r="AH223" t="str">
            <v>FR</v>
          </cell>
          <cell r="AI223" t="str">
            <v/>
          </cell>
          <cell r="AJ223" t="str">
            <v/>
          </cell>
          <cell r="AK223" t="str">
            <v>SF</v>
          </cell>
          <cell r="AL223" t="str">
            <v>SF</v>
          </cell>
          <cell r="AM223" t="str">
            <v>PERSONNE_MORALE_SOCIETE</v>
          </cell>
          <cell r="AN223" t="str">
            <v>CREDIT LOGEMENT</v>
          </cell>
          <cell r="AO223" t="str">
            <v>Etablissements à actionnariat partagé</v>
          </cell>
          <cell r="AP223" t="str">
            <v>OUI</v>
          </cell>
          <cell r="AQ223" t="str">
            <v/>
          </cell>
          <cell r="AR223" t="str">
            <v>FR</v>
          </cell>
          <cell r="AS223" t="str">
            <v>FRANCE</v>
          </cell>
          <cell r="AT223" t="str">
            <v/>
          </cell>
          <cell r="AU223" t="str">
            <v/>
          </cell>
          <cell r="AV223" t="str">
            <v>PEYRON</v>
          </cell>
          <cell r="AW223">
            <v>2764</v>
          </cell>
          <cell r="AX223">
            <v>10.124092417</v>
          </cell>
          <cell r="AY223">
            <v>1.07901018</v>
          </cell>
          <cell r="AZ223">
            <v>2.2135415000000002E-2</v>
          </cell>
          <cell r="BA223">
            <v>116</v>
          </cell>
          <cell r="BB223" t="str">
            <v>NON-MSU</v>
          </cell>
          <cell r="BC223">
            <v>0</v>
          </cell>
          <cell r="BD223">
            <v>1</v>
          </cell>
        </row>
        <row r="224">
          <cell r="A224" t="str">
            <v>19406</v>
          </cell>
          <cell r="B224" t="str">
            <v>CRCAM DE LA TOURAINE ET DU POITOU</v>
          </cell>
          <cell r="C224" t="str">
            <v>3. Autres (GEA CBD)</v>
          </cell>
          <cell r="D224">
            <v>201412</v>
          </cell>
          <cell r="E224">
            <v>5.0500000000000003E-2</v>
          </cell>
          <cell r="F224">
            <v>0.17519999999999999</v>
          </cell>
          <cell r="G224">
            <v>7.7025399999999999</v>
          </cell>
          <cell r="H224">
            <v>0.38897827000000001</v>
          </cell>
          <cell r="I224">
            <v>1.349485008</v>
          </cell>
          <cell r="J224">
            <v>5.2400000000000002E-2</v>
          </cell>
          <cell r="K224">
            <v>0.43430000000000002</v>
          </cell>
          <cell r="L224">
            <v>2.073169</v>
          </cell>
          <cell r="M224">
            <v>0.1086340556</v>
          </cell>
          <cell r="N224">
            <v>0.90037729670000011</v>
          </cell>
          <cell r="O224">
            <v>17486</v>
          </cell>
          <cell r="P224" t="str">
            <v>399780097</v>
          </cell>
          <cell r="Q224" t="str">
            <v>PM</v>
          </cell>
          <cell r="R224" t="str">
            <v>210</v>
          </cell>
          <cell r="S224" t="str">
            <v>01</v>
          </cell>
          <cell r="T224" t="str">
            <v>Etablissement de crédit</v>
          </cell>
          <cell r="U224" t="str">
            <v>201</v>
          </cell>
          <cell r="V224" t="str">
            <v>Banque mutualiste ou coopérative</v>
          </cell>
          <cell r="W224" t="str">
            <v>001</v>
          </cell>
          <cell r="X224" t="str">
            <v>Agrément ACPR</v>
          </cell>
          <cell r="Y224">
            <v>8</v>
          </cell>
          <cell r="Z224" t="str">
            <v>RESTRUCTURATION AVEC REPRISE DE CIB</v>
          </cell>
          <cell r="AA224" t="str">
            <v>FR</v>
          </cell>
          <cell r="AB224" t="str">
            <v> France</v>
          </cell>
          <cell r="AC224" t="str">
            <v>S. BANCAIRE MUTUALISTE ET AUTRES RESEAUX</v>
          </cell>
          <cell r="AD224">
            <v>27</v>
          </cell>
          <cell r="AE224" t="str">
            <v>GPE CREDIT AGRICOLE</v>
          </cell>
          <cell r="AF224">
            <v>0</v>
          </cell>
          <cell r="AG224" t="str">
            <v>86000</v>
          </cell>
          <cell r="AH224" t="str">
            <v>FR</v>
          </cell>
          <cell r="AI224" t="str">
            <v/>
          </cell>
          <cell r="AJ224" t="str">
            <v/>
          </cell>
          <cell r="AK224" t="str">
            <v>EC</v>
          </cell>
          <cell r="AL224" t="str">
            <v>Bq mut</v>
          </cell>
          <cell r="AM224" t="str">
            <v>PERSONNE_MORALE_SOCIETE</v>
          </cell>
          <cell r="AN224" t="str">
            <v>CREDIT AGRICOLE</v>
          </cell>
          <cell r="AO224" t="str">
            <v>Groupes mutualistes</v>
          </cell>
          <cell r="AP224" t="str">
            <v/>
          </cell>
          <cell r="AQ224" t="str">
            <v/>
          </cell>
          <cell r="AR224" t="str">
            <v>FR</v>
          </cell>
          <cell r="AS224" t="str">
            <v>FRANCE</v>
          </cell>
          <cell r="AT224" t="str">
            <v/>
          </cell>
          <cell r="AU224" t="str">
            <v/>
          </cell>
          <cell r="AV224" t="str">
            <v>DENECE</v>
          </cell>
          <cell r="AW224">
            <v>2761</v>
          </cell>
          <cell r="AX224">
            <v>11.224972266</v>
          </cell>
          <cell r="AY224">
            <v>8.5601432289999995</v>
          </cell>
          <cell r="AZ224">
            <v>3.113157631</v>
          </cell>
          <cell r="BA224">
            <v>109</v>
          </cell>
          <cell r="BB224" t="str">
            <v>SI</v>
          </cell>
          <cell r="BC224">
            <v>0</v>
          </cell>
          <cell r="BD224">
            <v>0</v>
          </cell>
        </row>
        <row r="225">
          <cell r="A225" t="str">
            <v>19506</v>
          </cell>
          <cell r="B225" t="str">
            <v>CRCAM DU CENTRE OUEST</v>
          </cell>
          <cell r="C225" t="str">
            <v>3. Autres (GEA CBD)</v>
          </cell>
          <cell r="D225">
            <v>201412</v>
          </cell>
          <cell r="E225">
            <v>5.4300000000000001E-2</v>
          </cell>
          <cell r="F225">
            <v>0.17949999999999999</v>
          </cell>
          <cell r="G225">
            <v>3.710067</v>
          </cell>
          <cell r="H225">
            <v>0.2014566381</v>
          </cell>
          <cell r="I225">
            <v>0.66595702649999999</v>
          </cell>
          <cell r="J225">
            <v>2.5399999999999999E-2</v>
          </cell>
          <cell r="K225">
            <v>0.4173</v>
          </cell>
          <cell r="L225">
            <v>1.2090000000000001</v>
          </cell>
          <cell r="M225">
            <v>3.0708599999999999E-2</v>
          </cell>
          <cell r="N225">
            <v>0.50451570000000001</v>
          </cell>
          <cell r="O225">
            <v>17607</v>
          </cell>
          <cell r="P225" t="str">
            <v>391007457</v>
          </cell>
          <cell r="Q225" t="str">
            <v>PM</v>
          </cell>
          <cell r="R225" t="str">
            <v>210</v>
          </cell>
          <cell r="S225" t="str">
            <v>01</v>
          </cell>
          <cell r="T225" t="str">
            <v>Etablissement de crédit</v>
          </cell>
          <cell r="U225" t="str">
            <v>201</v>
          </cell>
          <cell r="V225" t="str">
            <v>Banque mutualiste ou coopérative</v>
          </cell>
          <cell r="W225" t="str">
            <v>001</v>
          </cell>
          <cell r="X225" t="str">
            <v>Agrément ACPR</v>
          </cell>
          <cell r="Y225">
            <v>8</v>
          </cell>
          <cell r="Z225" t="str">
            <v>RESTRUCTURATION AVEC REPRISE DE CIB</v>
          </cell>
          <cell r="AA225" t="str">
            <v>FR</v>
          </cell>
          <cell r="AB225" t="str">
            <v> France</v>
          </cell>
          <cell r="AC225" t="str">
            <v>S. BANCAIRE MUTUALISTE ET AUTRES RESEAUX</v>
          </cell>
          <cell r="AD225">
            <v>27</v>
          </cell>
          <cell r="AE225" t="str">
            <v>GPE CREDIT AGRICOLE</v>
          </cell>
          <cell r="AF225">
            <v>0</v>
          </cell>
          <cell r="AG225" t="str">
            <v>87000</v>
          </cell>
          <cell r="AH225" t="str">
            <v>FR</v>
          </cell>
          <cell r="AI225" t="str">
            <v/>
          </cell>
          <cell r="AJ225" t="str">
            <v/>
          </cell>
          <cell r="AK225" t="str">
            <v>EC</v>
          </cell>
          <cell r="AL225" t="str">
            <v>Bq mut</v>
          </cell>
          <cell r="AM225" t="str">
            <v>PERSONNE_MORALE_SOCIETE</v>
          </cell>
          <cell r="AN225" t="str">
            <v>CREDIT AGRICOLE</v>
          </cell>
          <cell r="AO225" t="str">
            <v>Groupes mutualistes</v>
          </cell>
          <cell r="AP225" t="str">
            <v/>
          </cell>
          <cell r="AQ225" t="str">
            <v/>
          </cell>
          <cell r="AR225" t="str">
            <v>FR</v>
          </cell>
          <cell r="AS225" t="str">
            <v>FRANCE</v>
          </cell>
          <cell r="AT225" t="str">
            <v/>
          </cell>
          <cell r="AU225" t="str">
            <v/>
          </cell>
          <cell r="AV225" t="str">
            <v>RABIER</v>
          </cell>
          <cell r="AW225">
            <v>2761</v>
          </cell>
          <cell r="AX225">
            <v>6.6111725870000004</v>
          </cell>
          <cell r="AY225">
            <v>4.5103078779999999</v>
          </cell>
          <cell r="AZ225">
            <v>1.845950078</v>
          </cell>
          <cell r="BA225">
            <v>146</v>
          </cell>
          <cell r="BB225" t="str">
            <v>SI</v>
          </cell>
          <cell r="BC225">
            <v>0</v>
          </cell>
          <cell r="BD225">
            <v>0</v>
          </cell>
        </row>
        <row r="226">
          <cell r="A226" t="str">
            <v>19806</v>
          </cell>
          <cell r="B226" t="str">
            <v>CRCAM DE LA MARTINIQUE ET DE LA GUYANE</v>
          </cell>
          <cell r="C226" t="str">
            <v>3. Autres (GEA CBD)</v>
          </cell>
          <cell r="D226">
            <v>201412</v>
          </cell>
          <cell r="E226">
            <v>9.0999999999999998E-2</v>
          </cell>
          <cell r="F226">
            <v>0.20930000000000001</v>
          </cell>
          <cell r="G226">
            <v>0.97340400000000005</v>
          </cell>
          <cell r="H226">
            <v>8.8579764000000005E-2</v>
          </cell>
          <cell r="I226">
            <v>0.20373345720000002</v>
          </cell>
          <cell r="J226">
            <v>5.4100000000000002E-2</v>
          </cell>
          <cell r="K226">
            <v>0.39240000000000003</v>
          </cell>
          <cell r="L226">
            <v>0.59065400000000001</v>
          </cell>
          <cell r="M226">
            <v>3.1954381400000002E-2</v>
          </cell>
          <cell r="N226">
            <v>0.23177262960000003</v>
          </cell>
          <cell r="O226">
            <v>17931</v>
          </cell>
          <cell r="P226" t="str">
            <v>313976383</v>
          </cell>
          <cell r="Q226" t="str">
            <v>PM</v>
          </cell>
          <cell r="R226" t="str">
            <v>216</v>
          </cell>
          <cell r="S226" t="str">
            <v>01</v>
          </cell>
          <cell r="T226" t="str">
            <v>Etablissement de crédit</v>
          </cell>
          <cell r="U226" t="str">
            <v>201</v>
          </cell>
          <cell r="V226" t="str">
            <v>Banque mutualiste ou coopérative</v>
          </cell>
          <cell r="W226" t="str">
            <v>001</v>
          </cell>
          <cell r="X226" t="str">
            <v>Agrément ACPR</v>
          </cell>
          <cell r="Y226">
            <v>6</v>
          </cell>
          <cell r="Z226" t="str">
            <v>NOUVEL ETABLISSEMENT</v>
          </cell>
          <cell r="AA226" t="str">
            <v>FR</v>
          </cell>
          <cell r="AB226" t="str">
            <v> France</v>
          </cell>
          <cell r="AC226" t="str">
            <v>S. BANCAIRE MUTUALISTE ET AUTRES RESEAUX</v>
          </cell>
          <cell r="AD226">
            <v>27</v>
          </cell>
          <cell r="AE226" t="str">
            <v>GPE CREDIT AGRICOLE</v>
          </cell>
          <cell r="AF226">
            <v>0</v>
          </cell>
          <cell r="AG226" t="str">
            <v>97232</v>
          </cell>
          <cell r="AH226" t="str">
            <v>FR</v>
          </cell>
          <cell r="AI226" t="str">
            <v/>
          </cell>
          <cell r="AJ226" t="str">
            <v/>
          </cell>
          <cell r="AK226" t="str">
            <v>EC</v>
          </cell>
          <cell r="AL226" t="str">
            <v>Bq mut</v>
          </cell>
          <cell r="AM226" t="str">
            <v>PERSONNE_MORALE_SOCIETE</v>
          </cell>
          <cell r="AN226" t="str">
            <v>CREDIT AGRICOLE</v>
          </cell>
          <cell r="AO226" t="str">
            <v>Groupes mutualistes</v>
          </cell>
          <cell r="AP226" t="str">
            <v/>
          </cell>
          <cell r="AQ226" t="str">
            <v/>
          </cell>
          <cell r="AR226" t="str">
            <v>FR</v>
          </cell>
          <cell r="AS226" t="str">
            <v>FRANCE</v>
          </cell>
          <cell r="AT226" t="str">
            <v/>
          </cell>
          <cell r="AU226" t="str">
            <v/>
          </cell>
          <cell r="AV226" t="str">
            <v>KHEYAR</v>
          </cell>
          <cell r="AW226">
            <v>2761</v>
          </cell>
          <cell r="AX226">
            <v>2.0621583729999999</v>
          </cell>
          <cell r="AY226">
            <v>1.537600335</v>
          </cell>
          <cell r="AZ226">
            <v>0.80151039099999999</v>
          </cell>
          <cell r="BA226">
            <v>241</v>
          </cell>
          <cell r="BB226" t="str">
            <v>SI</v>
          </cell>
          <cell r="BC226">
            <v>0</v>
          </cell>
          <cell r="BD226">
            <v>0</v>
          </cell>
        </row>
        <row r="227">
          <cell r="A227" t="str">
            <v>19870</v>
          </cell>
          <cell r="B227" t="str">
            <v>CARREFOUR BANQUE</v>
          </cell>
          <cell r="C227" t="str">
            <v>2. CBD</v>
          </cell>
          <cell r="D227">
            <v>201412</v>
          </cell>
          <cell r="E227">
            <v>1.1000000000000001E-3</v>
          </cell>
          <cell r="F227">
            <v>2.3E-3</v>
          </cell>
          <cell r="G227">
            <v>3.13146428172</v>
          </cell>
          <cell r="H227">
            <v>3.4446107098920001E-3</v>
          </cell>
          <cell r="I227">
            <v>7.202367847956E-3</v>
          </cell>
          <cell r="O227">
            <v>18012</v>
          </cell>
          <cell r="P227" t="str">
            <v>313811515</v>
          </cell>
          <cell r="Q227" t="str">
            <v>PM</v>
          </cell>
          <cell r="R227" t="str">
            <v>102</v>
          </cell>
          <cell r="S227" t="str">
            <v>01</v>
          </cell>
          <cell r="T227" t="str">
            <v>Etablissement de crédit</v>
          </cell>
          <cell r="U227" t="str">
            <v>200</v>
          </cell>
          <cell r="V227" t="str">
            <v>Banque</v>
          </cell>
          <cell r="W227" t="str">
            <v>001</v>
          </cell>
          <cell r="X227" t="str">
            <v>Agrément ACPR</v>
          </cell>
          <cell r="Y227">
            <v>8</v>
          </cell>
          <cell r="Z227" t="str">
            <v>RESTRUCTURATION AVEC REPRISE DE CIB</v>
          </cell>
          <cell r="AA227" t="str">
            <v>FR</v>
          </cell>
          <cell r="AB227" t="str">
            <v> France</v>
          </cell>
          <cell r="AC227" t="str">
            <v>S. COMMERCIAL</v>
          </cell>
          <cell r="AD227">
            <v>64</v>
          </cell>
          <cell r="AE227" t="str">
            <v>GPE CARREFOUR</v>
          </cell>
          <cell r="AF227">
            <v>1</v>
          </cell>
          <cell r="AG227" t="str">
            <v>91080</v>
          </cell>
          <cell r="AH227" t="str">
            <v>FR</v>
          </cell>
          <cell r="AI227" t="str">
            <v/>
          </cell>
          <cell r="AJ227" t="str">
            <v/>
          </cell>
          <cell r="AK227" t="str">
            <v>EC</v>
          </cell>
          <cell r="AL227" t="str">
            <v>Banque</v>
          </cell>
          <cell r="AM227" t="str">
            <v>PERSONNE_MORALE_SOCIETE</v>
          </cell>
          <cell r="AN227" t="str">
            <v>CARREFOUR</v>
          </cell>
          <cell r="AO227" t="str">
            <v>Industrie, commerce, services, BTP, groupes professionnels</v>
          </cell>
          <cell r="AP227" t="str">
            <v/>
          </cell>
          <cell r="AQ227" t="str">
            <v/>
          </cell>
          <cell r="AR227" t="str">
            <v>FR</v>
          </cell>
          <cell r="AS227" t="str">
            <v>FRANCE</v>
          </cell>
          <cell r="AT227" t="str">
            <v/>
          </cell>
          <cell r="AU227" t="str">
            <v/>
          </cell>
          <cell r="AV227" t="str">
            <v>PALARIC</v>
          </cell>
          <cell r="AW227">
            <v>2764</v>
          </cell>
          <cell r="AX227">
            <v>4.7646012259999999</v>
          </cell>
          <cell r="AY227">
            <v>2.3952790610000001</v>
          </cell>
          <cell r="AZ227">
            <v>0.5903919769999999</v>
          </cell>
          <cell r="BA227">
            <v>173</v>
          </cell>
          <cell r="BB227" t="str">
            <v>LSI</v>
          </cell>
          <cell r="BC227">
            <v>0</v>
          </cell>
          <cell r="BD227">
            <v>1</v>
          </cell>
        </row>
        <row r="228">
          <cell r="A228" t="str">
            <v>19906</v>
          </cell>
          <cell r="B228" t="str">
            <v>CRCAM DE LA REUNION</v>
          </cell>
          <cell r="C228" t="str">
            <v>3. Autres (GEA CBD)</v>
          </cell>
          <cell r="D228">
            <v>201412</v>
          </cell>
          <cell r="E228">
            <v>8.1900000000000001E-2</v>
          </cell>
          <cell r="F228">
            <v>0.2034</v>
          </cell>
          <cell r="G228">
            <v>2.5436209999999999</v>
          </cell>
          <cell r="H228">
            <v>0.20832255989999998</v>
          </cell>
          <cell r="I228">
            <v>0.51737251139999996</v>
          </cell>
          <cell r="J228">
            <v>8.5699999999999998E-2</v>
          </cell>
          <cell r="K228">
            <v>0.42720000000000002</v>
          </cell>
          <cell r="L228">
            <v>1.5207219999999999</v>
          </cell>
          <cell r="M228">
            <v>0.13032587539999999</v>
          </cell>
          <cell r="N228">
            <v>0.64965243839999998</v>
          </cell>
          <cell r="O228">
            <v>18055</v>
          </cell>
          <cell r="P228" t="str">
            <v>312617046</v>
          </cell>
          <cell r="Q228" t="str">
            <v>PM</v>
          </cell>
          <cell r="R228" t="str">
            <v>216</v>
          </cell>
          <cell r="S228" t="str">
            <v>01</v>
          </cell>
          <cell r="T228" t="str">
            <v>Etablissement de crédit</v>
          </cell>
          <cell r="U228" t="str">
            <v>201</v>
          </cell>
          <cell r="V228" t="str">
            <v>Banque mutualiste ou coopérative</v>
          </cell>
          <cell r="W228" t="str">
            <v>001</v>
          </cell>
          <cell r="X228" t="str">
            <v>Agrément ACPR</v>
          </cell>
          <cell r="Y228">
            <v>6</v>
          </cell>
          <cell r="Z228" t="str">
            <v>NOUVEL ETABLISSEMENT</v>
          </cell>
          <cell r="AA228" t="str">
            <v>FR</v>
          </cell>
          <cell r="AB228" t="str">
            <v> France</v>
          </cell>
          <cell r="AC228" t="str">
            <v>S. BANCAIRE MUTUALISTE ET AUTRES RESEAUX</v>
          </cell>
          <cell r="AD228">
            <v>27</v>
          </cell>
          <cell r="AE228" t="str">
            <v>GPE CREDIT AGRICOLE</v>
          </cell>
          <cell r="AF228">
            <v>0</v>
          </cell>
          <cell r="AG228" t="str">
            <v>97400</v>
          </cell>
          <cell r="AH228" t="str">
            <v>FR</v>
          </cell>
          <cell r="AI228" t="str">
            <v/>
          </cell>
          <cell r="AJ228" t="str">
            <v/>
          </cell>
          <cell r="AK228" t="str">
            <v>EC</v>
          </cell>
          <cell r="AL228" t="str">
            <v>Bq mut</v>
          </cell>
          <cell r="AM228" t="str">
            <v>PERSONNE_MORALE_SOCIETE</v>
          </cell>
          <cell r="AN228" t="str">
            <v>CREDIT AGRICOLE</v>
          </cell>
          <cell r="AO228" t="str">
            <v>Groupes mutualistes</v>
          </cell>
          <cell r="AP228" t="str">
            <v/>
          </cell>
          <cell r="AQ228" t="str">
            <v/>
          </cell>
          <cell r="AR228" t="str">
            <v>FR</v>
          </cell>
          <cell r="AS228" t="str">
            <v>FRANCE</v>
          </cell>
          <cell r="AT228" t="str">
            <v/>
          </cell>
          <cell r="AU228" t="str">
            <v/>
          </cell>
          <cell r="AV228" t="str">
            <v>ONDO</v>
          </cell>
          <cell r="AW228">
            <v>2761</v>
          </cell>
          <cell r="AX228">
            <v>5.1918533330000001</v>
          </cell>
          <cell r="AY228">
            <v>3.4163204470000004</v>
          </cell>
          <cell r="AZ228">
            <v>1.5665471370000001</v>
          </cell>
          <cell r="BA228">
            <v>167</v>
          </cell>
          <cell r="BB228" t="str">
            <v>SI</v>
          </cell>
          <cell r="BC228">
            <v>0</v>
          </cell>
          <cell r="BD228">
            <v>0</v>
          </cell>
        </row>
        <row r="229">
          <cell r="A229" t="str">
            <v>22040</v>
          </cell>
          <cell r="B229" t="str">
            <v>CONFEDERATION NATIONALE DU CREDIT MUTUEL</v>
          </cell>
          <cell r="C229" t="str">
            <v>1. Top6</v>
          </cell>
          <cell r="D229">
            <v>201412</v>
          </cell>
          <cell r="E229">
            <v>3.9399999999999998E-2</v>
          </cell>
          <cell r="F229">
            <v>0.16669999999999999</v>
          </cell>
          <cell r="G229">
            <v>419.91201387084999</v>
          </cell>
          <cell r="H229">
            <v>16.544533346511489</v>
          </cell>
          <cell r="I229">
            <v>69.999332712270686</v>
          </cell>
          <cell r="L229">
            <v>6.8027031966099996</v>
          </cell>
          <cell r="O229">
            <v>50543</v>
          </cell>
          <cell r="P229" t="str">
            <v/>
          </cell>
          <cell r="Q229" t="str">
            <v>PM</v>
          </cell>
          <cell r="R229" t="str">
            <v>930</v>
          </cell>
          <cell r="S229" t="str">
            <v>04</v>
          </cell>
          <cell r="T229" t="str">
            <v>Organe central</v>
          </cell>
          <cell r="U229" t="str">
            <v/>
          </cell>
          <cell r="V229" t="str">
            <v/>
          </cell>
          <cell r="W229" t="str">
            <v>100</v>
          </cell>
          <cell r="X229" t="str">
            <v>Aucune autorisation</v>
          </cell>
          <cell r="Y229">
            <v>1</v>
          </cell>
          <cell r="Z229" t="str">
            <v>CHANGEMENT DE CATEGORIE AGENT FINANCIER</v>
          </cell>
          <cell r="AA229" t="str">
            <v/>
          </cell>
          <cell r="AB229" t="str">
            <v/>
          </cell>
          <cell r="AC229" t="str">
            <v/>
          </cell>
          <cell r="AD229">
            <v>29</v>
          </cell>
          <cell r="AE229" t="str">
            <v>GPE CREDIT MUTUEL</v>
          </cell>
          <cell r="AF229">
            <v>1</v>
          </cell>
          <cell r="AG229" t="str">
            <v/>
          </cell>
          <cell r="AH229" t="str">
            <v>FR</v>
          </cell>
          <cell r="AI229" t="str">
            <v/>
          </cell>
          <cell r="AJ229" t="str">
            <v/>
          </cell>
          <cell r="AK229" t="str">
            <v/>
          </cell>
          <cell r="AL229" t="str">
            <v/>
          </cell>
          <cell r="AM229" t="str">
            <v/>
          </cell>
          <cell r="AN229" t="str">
            <v/>
          </cell>
          <cell r="AO229" t="str">
            <v/>
          </cell>
          <cell r="AP229" t="str">
            <v/>
          </cell>
          <cell r="AQ229" t="str">
            <v/>
          </cell>
          <cell r="AR229" t="str">
            <v/>
          </cell>
          <cell r="AS229" t="str">
            <v/>
          </cell>
          <cell r="AT229" t="str">
            <v/>
          </cell>
          <cell r="AU229" t="str">
            <v/>
          </cell>
          <cell r="AV229" t="str">
            <v>KRAUSE</v>
          </cell>
          <cell r="AW229">
            <v>2763</v>
          </cell>
          <cell r="AX229">
            <v>266.27379194700001</v>
          </cell>
          <cell r="AY229">
            <v>172.373037289</v>
          </cell>
          <cell r="AZ229">
            <v>151.01409401199999</v>
          </cell>
          <cell r="BA229">
            <v>9</v>
          </cell>
          <cell r="BB229" t="str">
            <v>SI</v>
          </cell>
          <cell r="BC229">
            <v>1</v>
          </cell>
          <cell r="BD229">
            <v>1</v>
          </cell>
        </row>
        <row r="230">
          <cell r="A230" t="str">
            <v>30002</v>
          </cell>
          <cell r="B230" t="str">
            <v>CREDIT LYONNAIS</v>
          </cell>
          <cell r="C230" t="str">
            <v>3. Autres (GEA CBD)</v>
          </cell>
          <cell r="D230">
            <v>201412</v>
          </cell>
          <cell r="E230">
            <v>3.7600000000000001E-2</v>
          </cell>
          <cell r="F230">
            <v>0.1744</v>
          </cell>
          <cell r="G230">
            <v>82.531333189999998</v>
          </cell>
          <cell r="H230">
            <v>3.1031781279440001</v>
          </cell>
          <cell r="I230">
            <v>14.393464508335999</v>
          </cell>
          <cell r="J230">
            <v>3.0700000000000002E-2</v>
          </cell>
          <cell r="K230">
            <v>1.8599999999999998E-2</v>
          </cell>
          <cell r="L230">
            <v>31.153956839999999</v>
          </cell>
          <cell r="M230">
            <v>0.95642647498800004</v>
          </cell>
          <cell r="N230">
            <v>0.57946359722399998</v>
          </cell>
          <cell r="O230">
            <v>20363</v>
          </cell>
          <cell r="P230" t="str">
            <v>954509741</v>
          </cell>
          <cell r="Q230" t="str">
            <v>PM</v>
          </cell>
          <cell r="R230" t="str">
            <v>100</v>
          </cell>
          <cell r="S230" t="str">
            <v>01</v>
          </cell>
          <cell r="T230" t="str">
            <v>Etablissement de crédit</v>
          </cell>
          <cell r="U230" t="str">
            <v>200</v>
          </cell>
          <cell r="V230" t="str">
            <v>Banque</v>
          </cell>
          <cell r="W230" t="str">
            <v>001</v>
          </cell>
          <cell r="X230" t="str">
            <v>Agrément ACPR</v>
          </cell>
          <cell r="Y230">
            <v>6</v>
          </cell>
          <cell r="Z230" t="str">
            <v>NOUVEL ETABLISSEMENT</v>
          </cell>
          <cell r="AA230" t="str">
            <v>FR</v>
          </cell>
          <cell r="AB230" t="str">
            <v> France</v>
          </cell>
          <cell r="AC230" t="str">
            <v>S. BANCAIRE MUTUALISTE ET AUTRES RESEAUX</v>
          </cell>
          <cell r="AD230">
            <v>27</v>
          </cell>
          <cell r="AE230" t="str">
            <v>GPE CREDIT AGRICOLE</v>
          </cell>
          <cell r="AF230">
            <v>0</v>
          </cell>
          <cell r="AG230" t="str">
            <v>69002</v>
          </cell>
          <cell r="AH230" t="str">
            <v>FR</v>
          </cell>
          <cell r="AI230" t="str">
            <v/>
          </cell>
          <cell r="AJ230" t="str">
            <v/>
          </cell>
          <cell r="AK230" t="str">
            <v>EC</v>
          </cell>
          <cell r="AL230" t="str">
            <v>Banque</v>
          </cell>
          <cell r="AM230" t="str">
            <v>PERSONNE_MORALE_SOCIETE</v>
          </cell>
          <cell r="AN230" t="str">
            <v>CREDIT AGRICOLE</v>
          </cell>
          <cell r="AO230" t="str">
            <v>Groupes mutualistes</v>
          </cell>
          <cell r="AP230" t="str">
            <v/>
          </cell>
          <cell r="AQ230" t="str">
            <v/>
          </cell>
          <cell r="AR230" t="str">
            <v>FR</v>
          </cell>
          <cell r="AS230" t="str">
            <v>FRANCE</v>
          </cell>
          <cell r="AT230" t="str">
            <v/>
          </cell>
          <cell r="AU230" t="str">
            <v/>
          </cell>
          <cell r="AV230" t="str">
            <v>RABIER</v>
          </cell>
          <cell r="AW230">
            <v>2761</v>
          </cell>
          <cell r="AX230">
            <v>134.358836747</v>
          </cell>
          <cell r="AY230">
            <v>96.319596540000006</v>
          </cell>
          <cell r="AZ230">
            <v>90.525970512000001</v>
          </cell>
          <cell r="BA230">
            <v>18</v>
          </cell>
          <cell r="BB230" t="str">
            <v>SI</v>
          </cell>
          <cell r="BC230">
            <v>0</v>
          </cell>
          <cell r="BD230">
            <v>1</v>
          </cell>
        </row>
        <row r="231">
          <cell r="A231" t="str">
            <v>30003</v>
          </cell>
          <cell r="B231" t="str">
            <v>STE GENERALE</v>
          </cell>
          <cell r="C231" t="str">
            <v>1. Top6</v>
          </cell>
          <cell r="D231">
            <v>201412</v>
          </cell>
          <cell r="E231">
            <v>3.8100000000000002E-2</v>
          </cell>
          <cell r="F231">
            <v>0.21249999999999999</v>
          </cell>
          <cell r="G231">
            <v>623.38490803499997</v>
          </cell>
          <cell r="H231">
            <v>23.750964996133501</v>
          </cell>
          <cell r="I231">
            <v>132.46929295743749</v>
          </cell>
          <cell r="J231">
            <v>8.1699999999999995E-2</v>
          </cell>
          <cell r="K231">
            <v>0.22650000000000001</v>
          </cell>
          <cell r="L231">
            <v>4.5470344699999998</v>
          </cell>
          <cell r="M231">
            <v>0.37149271619899998</v>
          </cell>
          <cell r="N231">
            <v>1.0299033074549999</v>
          </cell>
          <cell r="O231">
            <v>20441</v>
          </cell>
          <cell r="P231" t="str">
            <v>552120222</v>
          </cell>
          <cell r="Q231" t="str">
            <v>PM</v>
          </cell>
          <cell r="R231" t="str">
            <v>100</v>
          </cell>
          <cell r="S231" t="str">
            <v>01</v>
          </cell>
          <cell r="T231" t="str">
            <v>Etablissement de crédit</v>
          </cell>
          <cell r="U231" t="str">
            <v>200</v>
          </cell>
          <cell r="V231" t="str">
            <v>Banque</v>
          </cell>
          <cell r="W231" t="str">
            <v>001</v>
          </cell>
          <cell r="X231" t="str">
            <v>Agrément ACPR</v>
          </cell>
          <cell r="Y231">
            <v>6</v>
          </cell>
          <cell r="Z231" t="str">
            <v>NOUVEL ETABLISSEMENT</v>
          </cell>
          <cell r="AA231" t="str">
            <v>FR</v>
          </cell>
          <cell r="AB231" t="str">
            <v> France</v>
          </cell>
          <cell r="AC231" t="str">
            <v>S. BANCAIRE PRIVE (GRANDS GROUPES)</v>
          </cell>
          <cell r="AD231">
            <v>30</v>
          </cell>
          <cell r="AE231" t="str">
            <v>GPE SOCIETE GENERALE</v>
          </cell>
          <cell r="AF231">
            <v>1</v>
          </cell>
          <cell r="AG231" t="str">
            <v>75009</v>
          </cell>
          <cell r="AH231" t="str">
            <v>FR</v>
          </cell>
          <cell r="AI231" t="str">
            <v/>
          </cell>
          <cell r="AJ231" t="str">
            <v/>
          </cell>
          <cell r="AK231" t="str">
            <v>EC</v>
          </cell>
          <cell r="AL231" t="str">
            <v>Banque</v>
          </cell>
          <cell r="AM231" t="str">
            <v>PERSONNE_MORALE_SOCIETE</v>
          </cell>
          <cell r="AN231" t="str">
            <v>SOCIETE GENERALE</v>
          </cell>
          <cell r="AO231" t="str">
            <v>Grands groupes bancaires privés</v>
          </cell>
          <cell r="AP231" t="str">
            <v>OUI</v>
          </cell>
          <cell r="AQ231" t="str">
            <v/>
          </cell>
          <cell r="AR231" t="str">
            <v>FR</v>
          </cell>
          <cell r="AS231" t="str">
            <v>FRANCE</v>
          </cell>
          <cell r="AT231" t="str">
            <v/>
          </cell>
          <cell r="AU231" t="str">
            <v/>
          </cell>
          <cell r="AV231" t="str">
            <v>AYROLES</v>
          </cell>
          <cell r="AW231">
            <v>2751</v>
          </cell>
          <cell r="AX231">
            <v>1153.615684118</v>
          </cell>
          <cell r="AY231">
            <v>242.390057138</v>
          </cell>
          <cell r="AZ231">
            <v>337.07689172799996</v>
          </cell>
          <cell r="BA231">
            <v>2</v>
          </cell>
          <cell r="BB231" t="str">
            <v>SI</v>
          </cell>
          <cell r="BC231">
            <v>1</v>
          </cell>
          <cell r="BD231">
            <v>1</v>
          </cell>
        </row>
        <row r="232">
          <cell r="A232" t="str">
            <v>30004</v>
          </cell>
          <cell r="B232" t="str">
            <v>BNP PARIBAS</v>
          </cell>
          <cell r="C232" t="str">
            <v>1. Top6</v>
          </cell>
          <cell r="D232">
            <v>201412</v>
          </cell>
          <cell r="E232">
            <v>3.7400000000000003E-2</v>
          </cell>
          <cell r="F232">
            <v>0.21390000000000001</v>
          </cell>
          <cell r="G232">
            <v>1051.245179837</v>
          </cell>
          <cell r="H232">
            <v>39.316569725903804</v>
          </cell>
          <cell r="I232">
            <v>224.8613439671343</v>
          </cell>
          <cell r="O232">
            <v>20556</v>
          </cell>
          <cell r="P232" t="str">
            <v>662042449</v>
          </cell>
          <cell r="Q232" t="str">
            <v>PM</v>
          </cell>
          <cell r="R232" t="str">
            <v>100</v>
          </cell>
          <cell r="S232" t="str">
            <v>01</v>
          </cell>
          <cell r="T232" t="str">
            <v>Etablissement de crédit</v>
          </cell>
          <cell r="U232" t="str">
            <v>200</v>
          </cell>
          <cell r="V232" t="str">
            <v>Banque</v>
          </cell>
          <cell r="W232" t="str">
            <v>001</v>
          </cell>
          <cell r="X232" t="str">
            <v>Agrément ACPR</v>
          </cell>
          <cell r="Y232">
            <v>6</v>
          </cell>
          <cell r="Z232" t="str">
            <v>NOUVEL ETABLISSEMENT</v>
          </cell>
          <cell r="AA232" t="str">
            <v>FR</v>
          </cell>
          <cell r="AB232" t="str">
            <v> France</v>
          </cell>
          <cell r="AC232" t="str">
            <v>S. BANCAIRE PRIVE (GRANDS GROUPES)</v>
          </cell>
          <cell r="AD232">
            <v>768</v>
          </cell>
          <cell r="AE232" t="str">
            <v>GPE BNP-PARIBAS</v>
          </cell>
          <cell r="AF232">
            <v>1</v>
          </cell>
          <cell r="AG232" t="str">
            <v>75009</v>
          </cell>
          <cell r="AH232" t="str">
            <v>FR</v>
          </cell>
          <cell r="AI232" t="str">
            <v/>
          </cell>
          <cell r="AJ232" t="str">
            <v/>
          </cell>
          <cell r="AK232" t="str">
            <v>EC</v>
          </cell>
          <cell r="AL232" t="str">
            <v>Banque</v>
          </cell>
          <cell r="AM232" t="str">
            <v>PERSONNE_MORALE_SOCIETE</v>
          </cell>
          <cell r="AN232" t="str">
            <v>BNP-PARIBAS</v>
          </cell>
          <cell r="AO232" t="str">
            <v>Grands groupes bancaires privés</v>
          </cell>
          <cell r="AP232" t="str">
            <v>OUI</v>
          </cell>
          <cell r="AQ232" t="str">
            <v/>
          </cell>
          <cell r="AR232" t="str">
            <v>FR</v>
          </cell>
          <cell r="AS232" t="str">
            <v>FRANCE</v>
          </cell>
          <cell r="AT232" t="str">
            <v/>
          </cell>
          <cell r="AU232" t="str">
            <v/>
          </cell>
          <cell r="AV232" t="str">
            <v>AUBERT</v>
          </cell>
          <cell r="AW232">
            <v>2754</v>
          </cell>
          <cell r="AX232">
            <v>1284.5851445580001</v>
          </cell>
          <cell r="AY232">
            <v>273.93183112899999</v>
          </cell>
          <cell r="AZ232">
            <v>321.10414057399998</v>
          </cell>
          <cell r="BA232">
            <v>1</v>
          </cell>
          <cell r="BB232" t="str">
            <v>SI</v>
          </cell>
          <cell r="BC232">
            <v>1</v>
          </cell>
          <cell r="BD232">
            <v>1</v>
          </cell>
        </row>
        <row r="233">
          <cell r="A233" t="str">
            <v>30006</v>
          </cell>
          <cell r="B233" t="str">
            <v>CREDIT AGRICOLE S.A.</v>
          </cell>
          <cell r="C233" t="str">
            <v>3. Autres (GEA CBD)</v>
          </cell>
          <cell r="D233">
            <v>201412</v>
          </cell>
          <cell r="E233">
            <v>3.3300000000000003E-2</v>
          </cell>
          <cell r="F233">
            <v>0.23050000000000001</v>
          </cell>
          <cell r="G233">
            <v>468.90045926499999</v>
          </cell>
          <cell r="H233">
            <v>15.614385293524501</v>
          </cell>
          <cell r="I233">
            <v>108.0815558605825</v>
          </cell>
          <cell r="J233">
            <v>6.6E-3</v>
          </cell>
          <cell r="K233">
            <v>0.45350000000000001</v>
          </cell>
          <cell r="L233">
            <v>139.26706034999998</v>
          </cell>
          <cell r="M233">
            <v>0.91916259830999991</v>
          </cell>
          <cell r="N233">
            <v>63.157611868724992</v>
          </cell>
          <cell r="O233">
            <v>1342</v>
          </cell>
          <cell r="P233" t="str">
            <v>784608416</v>
          </cell>
          <cell r="Q233" t="str">
            <v>PM</v>
          </cell>
          <cell r="R233" t="str">
            <v>210</v>
          </cell>
          <cell r="S233" t="str">
            <v>01</v>
          </cell>
          <cell r="T233" t="str">
            <v>Etablissement de crédit</v>
          </cell>
          <cell r="U233" t="str">
            <v>201</v>
          </cell>
          <cell r="V233" t="str">
            <v>Banque mutualiste ou coopérative</v>
          </cell>
          <cell r="W233" t="str">
            <v>001</v>
          </cell>
          <cell r="X233" t="str">
            <v>Agrément ACPR</v>
          </cell>
          <cell r="Y233">
            <v>8</v>
          </cell>
          <cell r="Z233" t="str">
            <v>RESTRUCTURATION AVEC REPRISE DE CIB</v>
          </cell>
          <cell r="AA233" t="str">
            <v>FR</v>
          </cell>
          <cell r="AB233" t="str">
            <v> France</v>
          </cell>
          <cell r="AC233" t="str">
            <v>S. BANCAIRE MUTUALISTE ET AUTRES RESEAUX</v>
          </cell>
          <cell r="AD233">
            <v>27</v>
          </cell>
          <cell r="AE233" t="str">
            <v>GPE CREDIT AGRICOLE</v>
          </cell>
          <cell r="AF233">
            <v>0</v>
          </cell>
          <cell r="AG233" t="str">
            <v>92120</v>
          </cell>
          <cell r="AH233" t="str">
            <v>FR</v>
          </cell>
          <cell r="AI233" t="str">
            <v/>
          </cell>
          <cell r="AJ233" t="str">
            <v/>
          </cell>
          <cell r="AK233" t="str">
            <v>EC</v>
          </cell>
          <cell r="AL233" t="str">
            <v>Bq mut</v>
          </cell>
          <cell r="AM233" t="str">
            <v>PERSONNE_MORALE_SOCIETE</v>
          </cell>
          <cell r="AN233" t="str">
            <v>CREDIT AGRICOLE</v>
          </cell>
          <cell r="AO233" t="str">
            <v>Groupes mutualistes</v>
          </cell>
          <cell r="AP233" t="str">
            <v/>
          </cell>
          <cell r="AQ233" t="str">
            <v/>
          </cell>
          <cell r="AR233" t="str">
            <v>FR</v>
          </cell>
          <cell r="AS233" t="str">
            <v>FRANCE</v>
          </cell>
          <cell r="AT233" t="str">
            <v/>
          </cell>
          <cell r="AU233" t="str">
            <v/>
          </cell>
          <cell r="AV233" t="str">
            <v>MOISSINAC</v>
          </cell>
          <cell r="AW233">
            <v>2761</v>
          </cell>
          <cell r="AX233">
            <v>550.35326566999993</v>
          </cell>
          <cell r="AY233">
            <v>1.715634374</v>
          </cell>
          <cell r="AZ233">
            <v>229.233033965</v>
          </cell>
          <cell r="BA233">
            <v>5</v>
          </cell>
          <cell r="BB233" t="str">
            <v>SI</v>
          </cell>
          <cell r="BC233">
            <v>0</v>
          </cell>
          <cell r="BD233">
            <v>0</v>
          </cell>
        </row>
        <row r="234">
          <cell r="A234" t="str">
            <v>30007</v>
          </cell>
          <cell r="B234" t="str">
            <v>NATIXIS</v>
          </cell>
          <cell r="C234" t="str">
            <v>3. Autres (GEA CBD)</v>
          </cell>
          <cell r="D234">
            <v>201412</v>
          </cell>
          <cell r="E234">
            <v>2.5399999999999999E-2</v>
          </cell>
          <cell r="F234">
            <v>0.1908</v>
          </cell>
          <cell r="G234">
            <v>274.08150257858995</v>
          </cell>
          <cell r="H234">
            <v>6.9616701654961846</v>
          </cell>
          <cell r="I234">
            <v>52.294750691994963</v>
          </cell>
          <cell r="J234">
            <v>1.23E-2</v>
          </cell>
          <cell r="K234">
            <v>0.37440000000000001</v>
          </cell>
          <cell r="L234">
            <v>18.979682323980001</v>
          </cell>
          <cell r="M234">
            <v>0.233450092584954</v>
          </cell>
          <cell r="N234">
            <v>7.1059930620981122</v>
          </cell>
          <cell r="O234">
            <v>50258</v>
          </cell>
          <cell r="P234" t="str">
            <v>542044524</v>
          </cell>
          <cell r="Q234" t="str">
            <v>PM</v>
          </cell>
          <cell r="R234" t="str">
            <v>191</v>
          </cell>
          <cell r="S234" t="str">
            <v>01</v>
          </cell>
          <cell r="T234" t="str">
            <v>Etablissement de crédit</v>
          </cell>
          <cell r="U234" t="str">
            <v>200</v>
          </cell>
          <cell r="V234" t="str">
            <v>Banque</v>
          </cell>
          <cell r="W234" t="str">
            <v>001</v>
          </cell>
          <cell r="X234" t="str">
            <v>Agrément ACPR</v>
          </cell>
          <cell r="Y234">
            <v>2</v>
          </cell>
          <cell r="Z234" t="str">
            <v>CHANGEMENT DE CATEGORIE AU SEIN DES E.C.</v>
          </cell>
          <cell r="AA234" t="str">
            <v>FR</v>
          </cell>
          <cell r="AB234" t="str">
            <v> France</v>
          </cell>
          <cell r="AC234" t="str">
            <v>S. BANCAIRE MUTUALISTE ET AUTRES RESEAUX</v>
          </cell>
          <cell r="AD234">
            <v>1163</v>
          </cell>
          <cell r="AE234" t="str">
            <v>GPE BPCE</v>
          </cell>
          <cell r="AF234">
            <v>0</v>
          </cell>
          <cell r="AG234" t="str">
            <v>75013</v>
          </cell>
          <cell r="AH234" t="str">
            <v>FR</v>
          </cell>
          <cell r="AI234" t="str">
            <v/>
          </cell>
          <cell r="AJ234" t="str">
            <v/>
          </cell>
          <cell r="AK234" t="str">
            <v>EC</v>
          </cell>
          <cell r="AL234" t="str">
            <v>Banque</v>
          </cell>
          <cell r="AM234" t="str">
            <v>PERSONNE_MORALE_SOCIETE</v>
          </cell>
          <cell r="AN234" t="str">
            <v>BPCE</v>
          </cell>
          <cell r="AO234" t="str">
            <v>Groupes mutualistes</v>
          </cell>
          <cell r="AP234" t="str">
            <v/>
          </cell>
          <cell r="AQ234" t="str">
            <v/>
          </cell>
          <cell r="AR234" t="str">
            <v>FR</v>
          </cell>
          <cell r="AS234" t="str">
            <v>FRANCE</v>
          </cell>
          <cell r="AT234" t="str">
            <v/>
          </cell>
          <cell r="AU234" t="str">
            <v/>
          </cell>
          <cell r="AV234" t="str">
            <v>CORSALETTI</v>
          </cell>
          <cell r="AW234">
            <v>2762</v>
          </cell>
          <cell r="AX234">
            <v>436.01270141900005</v>
          </cell>
          <cell r="AY234">
            <v>58.465409443999995</v>
          </cell>
          <cell r="AZ234">
            <v>38.679748947</v>
          </cell>
          <cell r="BA234">
            <v>6</v>
          </cell>
          <cell r="BB234" t="str">
            <v>SI</v>
          </cell>
          <cell r="BC234">
            <v>0</v>
          </cell>
          <cell r="BD234">
            <v>1</v>
          </cell>
        </row>
        <row r="235">
          <cell r="A235" t="str">
            <v>30056</v>
          </cell>
          <cell r="B235" t="str">
            <v>HSBC FRANCE</v>
          </cell>
          <cell r="C235" t="str">
            <v>2. CBD</v>
          </cell>
          <cell r="D235">
            <v>201412</v>
          </cell>
          <cell r="E235">
            <v>4.4101000000000001E-2</v>
          </cell>
          <cell r="F235">
            <v>0.24340700000000001</v>
          </cell>
          <cell r="G235">
            <v>70.138201791</v>
          </cell>
          <cell r="H235">
            <v>3.093164837184891</v>
          </cell>
          <cell r="I235">
            <v>17.072129283341937</v>
          </cell>
          <cell r="J235">
            <v>1.6694000000000001E-2</v>
          </cell>
          <cell r="K235">
            <v>0.45</v>
          </cell>
          <cell r="L235">
            <v>2.4468381610000001</v>
          </cell>
          <cell r="M235">
            <v>4.0847516259734006E-2</v>
          </cell>
          <cell r="N235">
            <v>1.1010771724500001</v>
          </cell>
          <cell r="O235">
            <v>20807</v>
          </cell>
          <cell r="P235" t="str">
            <v>775670284</v>
          </cell>
          <cell r="Q235" t="str">
            <v>PM</v>
          </cell>
          <cell r="R235" t="str">
            <v>120</v>
          </cell>
          <cell r="S235" t="str">
            <v>01</v>
          </cell>
          <cell r="T235" t="str">
            <v>Etablissement de crédit</v>
          </cell>
          <cell r="U235" t="str">
            <v>200</v>
          </cell>
          <cell r="V235" t="str">
            <v>Banque</v>
          </cell>
          <cell r="W235" t="str">
            <v>001</v>
          </cell>
          <cell r="X235" t="str">
            <v>Agrément ACPR</v>
          </cell>
          <cell r="Y235">
            <v>6</v>
          </cell>
          <cell r="Z235" t="str">
            <v>NOUVEL ETABLISSEMENT</v>
          </cell>
          <cell r="AA235" t="str">
            <v>GB</v>
          </cell>
          <cell r="AB235" t="str">
            <v> Royaume-Uni</v>
          </cell>
          <cell r="AC235" t="str">
            <v>S. BANCAIRE ETRANGER EEE</v>
          </cell>
          <cell r="AD235">
            <v>160</v>
          </cell>
          <cell r="AE235" t="str">
            <v>GPE HSBC HOLDINGS</v>
          </cell>
          <cell r="AF235">
            <v>1</v>
          </cell>
          <cell r="AG235" t="str">
            <v>75008</v>
          </cell>
          <cell r="AH235" t="str">
            <v>FR</v>
          </cell>
          <cell r="AI235" t="str">
            <v/>
          </cell>
          <cell r="AJ235" t="str">
            <v/>
          </cell>
          <cell r="AK235" t="str">
            <v>EC</v>
          </cell>
          <cell r="AL235" t="str">
            <v>Banque</v>
          </cell>
          <cell r="AM235" t="str">
            <v>PERSONNE_MORALE_SOCIETE</v>
          </cell>
          <cell r="AN235" t="str">
            <v>HSBC HOLDINGS</v>
          </cell>
          <cell r="AO235" t="str">
            <v>Grands groupes bancaires privés</v>
          </cell>
          <cell r="AP235" t="str">
            <v>OUI</v>
          </cell>
          <cell r="AQ235" t="str">
            <v/>
          </cell>
          <cell r="AR235" t="str">
            <v>ETR</v>
          </cell>
          <cell r="AS235" t="str">
            <v>FRANCE</v>
          </cell>
          <cell r="AT235" t="str">
            <v/>
          </cell>
          <cell r="AU235" t="str">
            <v/>
          </cell>
          <cell r="AV235" t="str">
            <v>SALLOY</v>
          </cell>
          <cell r="AW235">
            <v>2752</v>
          </cell>
          <cell r="AX235">
            <v>190.90335008000002</v>
          </cell>
          <cell r="AY235">
            <v>34.211535253000001</v>
          </cell>
          <cell r="AZ235">
            <v>33.638808169000001</v>
          </cell>
          <cell r="BA235">
            <v>13</v>
          </cell>
          <cell r="BB235" t="str">
            <v>SI</v>
          </cell>
          <cell r="BC235">
            <v>1</v>
          </cell>
          <cell r="BD235">
            <v>1</v>
          </cell>
        </row>
        <row r="236">
          <cell r="A236" t="str">
            <v>30066</v>
          </cell>
          <cell r="B236" t="str">
            <v>CREDIT INDUSTRIEL ET COMMERCIAL - CIC</v>
          </cell>
          <cell r="C236" t="str">
            <v>3. Autres (GEA CBD)</v>
          </cell>
          <cell r="D236">
            <v>201412</v>
          </cell>
          <cell r="E236">
            <v>4.6699999999999998E-2</v>
          </cell>
          <cell r="F236">
            <v>0.18260000000000001</v>
          </cell>
          <cell r="G236">
            <v>182.14483620771</v>
          </cell>
          <cell r="H236">
            <v>8.506163850900057</v>
          </cell>
          <cell r="I236">
            <v>33.259647091527846</v>
          </cell>
          <cell r="L236">
            <v>6.0753844103099999</v>
          </cell>
          <cell r="O236">
            <v>723</v>
          </cell>
          <cell r="P236" t="str">
            <v>542016381</v>
          </cell>
          <cell r="Q236" t="str">
            <v>PM</v>
          </cell>
          <cell r="R236" t="str">
            <v>102</v>
          </cell>
          <cell r="S236" t="str">
            <v>01</v>
          </cell>
          <cell r="T236" t="str">
            <v>Etablissement de crédit</v>
          </cell>
          <cell r="U236" t="str">
            <v>200</v>
          </cell>
          <cell r="V236" t="str">
            <v>Banque</v>
          </cell>
          <cell r="W236" t="str">
            <v>001</v>
          </cell>
          <cell r="X236" t="str">
            <v>Agrément ACPR</v>
          </cell>
          <cell r="Y236">
            <v>6</v>
          </cell>
          <cell r="Z236" t="str">
            <v>NOUVEL ETABLISSEMENT</v>
          </cell>
          <cell r="AA236" t="str">
            <v>FR</v>
          </cell>
          <cell r="AB236" t="str">
            <v> France</v>
          </cell>
          <cell r="AC236" t="str">
            <v>S. BANCAIRE MUTUALISTE ET AUTRES RESEAUX</v>
          </cell>
          <cell r="AD236">
            <v>29</v>
          </cell>
          <cell r="AE236" t="str">
            <v>GPE CREDIT MUTUEL</v>
          </cell>
          <cell r="AF236">
            <v>0</v>
          </cell>
          <cell r="AG236" t="str">
            <v>75009</v>
          </cell>
          <cell r="AH236" t="str">
            <v>FR</v>
          </cell>
          <cell r="AI236" t="str">
            <v/>
          </cell>
          <cell r="AJ236" t="str">
            <v/>
          </cell>
          <cell r="AK236" t="str">
            <v>EC</v>
          </cell>
          <cell r="AL236" t="str">
            <v>Banque</v>
          </cell>
          <cell r="AM236" t="str">
            <v>PERSONNE_MORALE_SOCIETE</v>
          </cell>
          <cell r="AN236" t="str">
            <v>CREDIT MUTUEL</v>
          </cell>
          <cell r="AO236" t="str">
            <v>Groupes mutualistes</v>
          </cell>
          <cell r="AP236" t="str">
            <v/>
          </cell>
          <cell r="AQ236" t="str">
            <v/>
          </cell>
          <cell r="AR236" t="str">
            <v>FR</v>
          </cell>
          <cell r="AS236" t="str">
            <v>FRANCE</v>
          </cell>
          <cell r="AT236" t="str">
            <v/>
          </cell>
          <cell r="AU236" t="str">
            <v/>
          </cell>
          <cell r="AV236" t="str">
            <v>NICAISE-GASTINEAU</v>
          </cell>
          <cell r="AW236">
            <v>2763</v>
          </cell>
          <cell r="AX236">
            <v>115.878846059</v>
          </cell>
          <cell r="AY236">
            <v>32.102572469999998</v>
          </cell>
          <cell r="AZ236">
            <v>30.150839896000001</v>
          </cell>
          <cell r="BA236">
            <v>20</v>
          </cell>
          <cell r="BB236" t="str">
            <v>SI</v>
          </cell>
          <cell r="BC236">
            <v>0</v>
          </cell>
          <cell r="BD236">
            <v>1</v>
          </cell>
        </row>
        <row r="237">
          <cell r="A237" t="str">
            <v>30076</v>
          </cell>
          <cell r="B237" t="str">
            <v>CREDIT DU NORD</v>
          </cell>
          <cell r="C237" t="str">
            <v>3. Autres (GEA CBD)</v>
          </cell>
          <cell r="D237">
            <v>201412</v>
          </cell>
          <cell r="E237">
            <v>7.1499999999999994E-2</v>
          </cell>
          <cell r="F237">
            <v>0.18529999999999999</v>
          </cell>
          <cell r="G237">
            <v>54.735209118</v>
          </cell>
          <cell r="H237">
            <v>3.9135674519369998</v>
          </cell>
          <cell r="I237">
            <v>10.142434249565399</v>
          </cell>
          <cell r="J237">
            <v>8.5699999999999998E-2</v>
          </cell>
          <cell r="K237">
            <v>0.1573</v>
          </cell>
          <cell r="L237">
            <v>1.445101706</v>
          </cell>
          <cell r="M237">
            <v>0.1238452162042</v>
          </cell>
          <cell r="N237">
            <v>0.22731449835379999</v>
          </cell>
          <cell r="O237">
            <v>20862</v>
          </cell>
          <cell r="P237" t="str">
            <v>456504851</v>
          </cell>
          <cell r="Q237" t="str">
            <v>PM</v>
          </cell>
          <cell r="R237" t="str">
            <v>105</v>
          </cell>
          <cell r="S237" t="str">
            <v>01</v>
          </cell>
          <cell r="T237" t="str">
            <v>Etablissement de crédit</v>
          </cell>
          <cell r="U237" t="str">
            <v>200</v>
          </cell>
          <cell r="V237" t="str">
            <v>Banque</v>
          </cell>
          <cell r="W237" t="str">
            <v>001</v>
          </cell>
          <cell r="X237" t="str">
            <v>Agrément ACPR</v>
          </cell>
          <cell r="Y237">
            <v>6</v>
          </cell>
          <cell r="Z237" t="str">
            <v>NOUVEL ETABLISSEMENT</v>
          </cell>
          <cell r="AA237" t="str">
            <v>FR</v>
          </cell>
          <cell r="AB237" t="str">
            <v> France</v>
          </cell>
          <cell r="AC237" t="str">
            <v>S. BANCAIRE PRIVE (GRANDS GROUPES)</v>
          </cell>
          <cell r="AD237">
            <v>30</v>
          </cell>
          <cell r="AE237" t="str">
            <v>GPE SOCIETE GENERALE</v>
          </cell>
          <cell r="AF237">
            <v>0</v>
          </cell>
          <cell r="AG237" t="str">
            <v>59000</v>
          </cell>
          <cell r="AH237" t="str">
            <v>FR</v>
          </cell>
          <cell r="AI237" t="str">
            <v/>
          </cell>
          <cell r="AJ237" t="str">
            <v/>
          </cell>
          <cell r="AK237" t="str">
            <v>EC</v>
          </cell>
          <cell r="AL237" t="str">
            <v>Banque</v>
          </cell>
          <cell r="AM237" t="str">
            <v>PERSONNE_MORALE_SOCIETE</v>
          </cell>
          <cell r="AN237" t="str">
            <v>SOCIETE GENERALE</v>
          </cell>
          <cell r="AO237" t="str">
            <v>Grands groupes bancaires privés</v>
          </cell>
          <cell r="AP237" t="str">
            <v>OUI</v>
          </cell>
          <cell r="AQ237" t="str">
            <v/>
          </cell>
          <cell r="AR237" t="str">
            <v>FR</v>
          </cell>
          <cell r="AS237" t="str">
            <v>FRANCE</v>
          </cell>
          <cell r="AT237" t="str">
            <v/>
          </cell>
          <cell r="AU237" t="str">
            <v/>
          </cell>
          <cell r="AV237" t="str">
            <v>FAIVRE</v>
          </cell>
          <cell r="AW237">
            <v>2751</v>
          </cell>
          <cell r="AX237">
            <v>43.091699329999997</v>
          </cell>
          <cell r="AY237">
            <v>17.364237545000002</v>
          </cell>
          <cell r="AZ237">
            <v>18.444559655000003</v>
          </cell>
          <cell r="BA237">
            <v>29</v>
          </cell>
          <cell r="BB237" t="str">
            <v>SI</v>
          </cell>
          <cell r="BC237">
            <v>0</v>
          </cell>
          <cell r="BD237">
            <v>1</v>
          </cell>
        </row>
        <row r="238">
          <cell r="A238" t="str">
            <v>31489</v>
          </cell>
          <cell r="B238" t="str">
            <v>CREDIT AGRICOLE CORPORATE AND INVESTM BK</v>
          </cell>
          <cell r="C238" t="str">
            <v>3. Autres (GEA CBD)</v>
          </cell>
          <cell r="D238">
            <v>201412</v>
          </cell>
          <cell r="E238">
            <v>1.6299999999999999E-2</v>
          </cell>
          <cell r="F238">
            <v>0.21190000000000001</v>
          </cell>
          <cell r="G238">
            <v>348.78249826400003</v>
          </cell>
          <cell r="H238">
            <v>5.6851547217032001</v>
          </cell>
          <cell r="I238">
            <v>73.907011382141604</v>
          </cell>
          <cell r="O238">
            <v>21081</v>
          </cell>
          <cell r="P238" t="str">
            <v>304187701</v>
          </cell>
          <cell r="Q238" t="str">
            <v>PM</v>
          </cell>
          <cell r="R238" t="str">
            <v>102</v>
          </cell>
          <cell r="S238" t="str">
            <v>01</v>
          </cell>
          <cell r="T238" t="str">
            <v>Etablissement de crédit</v>
          </cell>
          <cell r="U238" t="str">
            <v>200</v>
          </cell>
          <cell r="V238" t="str">
            <v>Banque</v>
          </cell>
          <cell r="W238" t="str">
            <v>001</v>
          </cell>
          <cell r="X238" t="str">
            <v>Agrément ACPR</v>
          </cell>
          <cell r="Y238">
            <v>6</v>
          </cell>
          <cell r="Z238" t="str">
            <v>NOUVEL ETABLISSEMENT</v>
          </cell>
          <cell r="AA238" t="str">
            <v>FR</v>
          </cell>
          <cell r="AB238" t="str">
            <v> France</v>
          </cell>
          <cell r="AC238" t="str">
            <v>S. BANCAIRE MUTUALISTE ET AUTRES RESEAUX</v>
          </cell>
          <cell r="AD238">
            <v>27</v>
          </cell>
          <cell r="AE238" t="str">
            <v>GPE CREDIT AGRICOLE</v>
          </cell>
          <cell r="AF238">
            <v>0</v>
          </cell>
          <cell r="AG238" t="str">
            <v>92400</v>
          </cell>
          <cell r="AH238" t="str">
            <v>FR</v>
          </cell>
          <cell r="AI238" t="str">
            <v/>
          </cell>
          <cell r="AJ238" t="str">
            <v/>
          </cell>
          <cell r="AK238" t="str">
            <v>EC</v>
          </cell>
          <cell r="AL238" t="str">
            <v>Banque</v>
          </cell>
          <cell r="AM238" t="str">
            <v>PERSONNE_MORALE_SOCIETE</v>
          </cell>
          <cell r="AN238" t="str">
            <v>CREDIT AGRICOLE</v>
          </cell>
          <cell r="AO238" t="str">
            <v>Groupes mutualistes</v>
          </cell>
          <cell r="AP238" t="str">
            <v/>
          </cell>
          <cell r="AQ238" t="str">
            <v/>
          </cell>
          <cell r="AR238" t="str">
            <v>FR</v>
          </cell>
          <cell r="AS238" t="str">
            <v>FRANCE</v>
          </cell>
          <cell r="AT238" t="str">
            <v/>
          </cell>
          <cell r="AU238" t="str">
            <v/>
          </cell>
          <cell r="AV238" t="str">
            <v>ONDO</v>
          </cell>
          <cell r="AW238">
            <v>2761</v>
          </cell>
          <cell r="AX238">
            <v>565.48141394799995</v>
          </cell>
          <cell r="AY238">
            <v>91.69236746899999</v>
          </cell>
          <cell r="AZ238">
            <v>91.138472831000001</v>
          </cell>
          <cell r="BA238">
            <v>4</v>
          </cell>
          <cell r="BB238" t="str">
            <v>SI</v>
          </cell>
          <cell r="BC238">
            <v>0</v>
          </cell>
          <cell r="BD238">
            <v>1</v>
          </cell>
        </row>
        <row r="239">
          <cell r="A239" t="str">
            <v>39996</v>
          </cell>
          <cell r="B239" t="str">
            <v>GROUPE CREDIT AGRICOLE</v>
          </cell>
          <cell r="C239" t="str">
            <v>1. Top6</v>
          </cell>
          <cell r="D239">
            <v>201412</v>
          </cell>
          <cell r="E239">
            <v>3.9399999999999998E-2</v>
          </cell>
          <cell r="F239">
            <v>0.20569999999999999</v>
          </cell>
          <cell r="G239">
            <v>795.46410206200005</v>
          </cell>
          <cell r="H239">
            <v>31.3412856212428</v>
          </cell>
          <cell r="I239">
            <v>163.62696579415339</v>
          </cell>
          <cell r="J239">
            <v>2.0400000000000001E-2</v>
          </cell>
          <cell r="K239">
            <v>0.45129999999999998</v>
          </cell>
          <cell r="L239">
            <v>204.99872265000002</v>
          </cell>
          <cell r="M239">
            <v>4.1819739420600008</v>
          </cell>
          <cell r="N239">
            <v>92.515923531945006</v>
          </cell>
          <cell r="O239">
            <v>50615</v>
          </cell>
          <cell r="P239" t="str">
            <v/>
          </cell>
          <cell r="Q239" t="str">
            <v>PM</v>
          </cell>
          <cell r="R239" t="str">
            <v>930</v>
          </cell>
          <cell r="S239" t="str">
            <v>80</v>
          </cell>
          <cell r="T239" t="str">
            <v>Agrégation réseau</v>
          </cell>
          <cell r="U239" t="str">
            <v/>
          </cell>
          <cell r="V239" t="str">
            <v/>
          </cell>
          <cell r="W239" t="str">
            <v>100</v>
          </cell>
          <cell r="X239" t="str">
            <v>Aucune autorisation</v>
          </cell>
          <cell r="Y239">
            <v>6</v>
          </cell>
          <cell r="Z239" t="str">
            <v>NOUVEL ETABLISSEMENT</v>
          </cell>
          <cell r="AA239" t="str">
            <v/>
          </cell>
          <cell r="AB239" t="str">
            <v/>
          </cell>
          <cell r="AC239" t="str">
            <v/>
          </cell>
          <cell r="AD239">
            <v>27</v>
          </cell>
          <cell r="AE239" t="str">
            <v>GPE CREDIT AGRICOLE</v>
          </cell>
          <cell r="AF239">
            <v>1</v>
          </cell>
          <cell r="AG239" t="str">
            <v/>
          </cell>
          <cell r="AH239" t="str">
            <v>FR</v>
          </cell>
          <cell r="AI239" t="str">
            <v>Org Central</v>
          </cell>
          <cell r="AJ239" t="str">
            <v/>
          </cell>
          <cell r="AK239" t="str">
            <v/>
          </cell>
          <cell r="AL239" t="str">
            <v/>
          </cell>
          <cell r="AM239" t="str">
            <v/>
          </cell>
          <cell r="AN239" t="str">
            <v/>
          </cell>
          <cell r="AO239" t="str">
            <v/>
          </cell>
          <cell r="AP239" t="str">
            <v/>
          </cell>
          <cell r="AQ239" t="str">
            <v/>
          </cell>
          <cell r="AR239" t="str">
            <v/>
          </cell>
          <cell r="AS239" t="str">
            <v/>
          </cell>
          <cell r="AT239" t="str">
            <v/>
          </cell>
          <cell r="AU239" t="str">
            <v/>
          </cell>
          <cell r="AV239" t="str">
            <v>RABIER</v>
          </cell>
          <cell r="AW239">
            <v>2761</v>
          </cell>
          <cell r="AX239">
            <v>737.18631658000004</v>
          </cell>
          <cell r="AY239">
            <v>396.22235835600003</v>
          </cell>
          <cell r="AZ239">
            <v>383.75119783700001</v>
          </cell>
          <cell r="BA239">
            <v>3</v>
          </cell>
          <cell r="BB239" t="str">
            <v>SI</v>
          </cell>
          <cell r="BC239">
            <v>1</v>
          </cell>
          <cell r="BD239">
            <v>1</v>
          </cell>
        </row>
        <row r="240">
          <cell r="A240" t="str">
            <v>41539</v>
          </cell>
          <cell r="B240" t="str">
            <v>CA CONSUMER FINANCE</v>
          </cell>
          <cell r="C240" t="str">
            <v>3. Autres (GEA CBD)</v>
          </cell>
          <cell r="D240">
            <v>201412</v>
          </cell>
          <cell r="E240">
            <v>0.14130000000000001</v>
          </cell>
          <cell r="F240">
            <v>0.50519999999999998</v>
          </cell>
          <cell r="G240">
            <v>28.331549517000003</v>
          </cell>
          <cell r="H240">
            <v>4.0032479467521007</v>
          </cell>
          <cell r="I240">
            <v>14.313098815988401</v>
          </cell>
          <cell r="O240">
            <v>21700</v>
          </cell>
          <cell r="P240" t="str">
            <v>542097522</v>
          </cell>
          <cell r="Q240" t="str">
            <v>PM</v>
          </cell>
          <cell r="R240" t="str">
            <v>102</v>
          </cell>
          <cell r="S240" t="str">
            <v>01</v>
          </cell>
          <cell r="T240" t="str">
            <v>Etablissement de crédit</v>
          </cell>
          <cell r="U240" t="str">
            <v>200</v>
          </cell>
          <cell r="V240" t="str">
            <v>Banque</v>
          </cell>
          <cell r="W240" t="str">
            <v>001</v>
          </cell>
          <cell r="X240" t="str">
            <v>Agrément ACPR</v>
          </cell>
          <cell r="Y240">
            <v>6</v>
          </cell>
          <cell r="Z240" t="str">
            <v>NOUVEL ETABLISSEMENT</v>
          </cell>
          <cell r="AA240" t="str">
            <v>FR</v>
          </cell>
          <cell r="AB240" t="str">
            <v> France</v>
          </cell>
          <cell r="AC240" t="str">
            <v>S. BANCAIRE MUTUALISTE ET AUTRES RESEAUX</v>
          </cell>
          <cell r="AD240">
            <v>27</v>
          </cell>
          <cell r="AE240" t="str">
            <v>GPE CREDIT AGRICOLE</v>
          </cell>
          <cell r="AF240">
            <v>0</v>
          </cell>
          <cell r="AG240" t="str">
            <v>91000</v>
          </cell>
          <cell r="AH240" t="str">
            <v>FR</v>
          </cell>
          <cell r="AI240" t="str">
            <v/>
          </cell>
          <cell r="AJ240" t="str">
            <v/>
          </cell>
          <cell r="AK240" t="str">
            <v>EC</v>
          </cell>
          <cell r="AL240" t="str">
            <v>Banque</v>
          </cell>
          <cell r="AM240" t="str">
            <v>PERSONNE_MORALE_SOCIETE</v>
          </cell>
          <cell r="AN240" t="str">
            <v>CREDIT AGRICOLE</v>
          </cell>
          <cell r="AO240" t="str">
            <v>Groupes mutualistes</v>
          </cell>
          <cell r="AP240" t="str">
            <v/>
          </cell>
          <cell r="AQ240" t="str">
            <v/>
          </cell>
          <cell r="AR240" t="str">
            <v>FR</v>
          </cell>
          <cell r="AS240" t="str">
            <v>FRANCE</v>
          </cell>
          <cell r="AT240" t="str">
            <v/>
          </cell>
          <cell r="AU240" t="str">
            <v/>
          </cell>
          <cell r="AV240" t="str">
            <v>DU CHESNE</v>
          </cell>
          <cell r="AW240">
            <v>2761</v>
          </cell>
          <cell r="AX240">
            <v>34.957507899999996</v>
          </cell>
          <cell r="AY240">
            <v>7.4246024419999994</v>
          </cell>
          <cell r="AZ240">
            <v>1.5058747639999999</v>
          </cell>
          <cell r="BA240">
            <v>35</v>
          </cell>
          <cell r="BB240" t="str">
            <v>SI</v>
          </cell>
          <cell r="BC240">
            <v>0</v>
          </cell>
          <cell r="BD240">
            <v>1</v>
          </cell>
        </row>
        <row r="241">
          <cell r="A241" t="str">
            <v>42559</v>
          </cell>
          <cell r="B241" t="str">
            <v>CREDIT COOPERATIF</v>
          </cell>
          <cell r="C241" t="str">
            <v>3. Autres (GEA CBD)</v>
          </cell>
          <cell r="D241">
            <v>201412</v>
          </cell>
          <cell r="E241">
            <v>0.17799084540452301</v>
          </cell>
          <cell r="F241">
            <v>0.21899674290080101</v>
          </cell>
          <cell r="G241">
            <v>3.068740075</v>
          </cell>
          <cell r="H241">
            <v>0.54620764027598934</v>
          </cell>
          <cell r="I241">
            <v>0.67204408123415982</v>
          </cell>
          <cell r="J241">
            <v>5.9825948472361397E-2</v>
          </cell>
          <cell r="K241">
            <v>0.44927332063646003</v>
          </cell>
          <cell r="L241">
            <v>8.3262696849999998</v>
          </cell>
          <cell r="M241">
            <v>0.49812698114179477</v>
          </cell>
          <cell r="N241">
            <v>3.7407708298946418</v>
          </cell>
          <cell r="O241">
            <v>21892</v>
          </cell>
          <cell r="P241" t="str">
            <v>349974931</v>
          </cell>
          <cell r="Q241" t="str">
            <v>PM</v>
          </cell>
          <cell r="R241" t="str">
            <v>201</v>
          </cell>
          <cell r="S241" t="str">
            <v>01</v>
          </cell>
          <cell r="T241" t="str">
            <v>Etablissement de crédit</v>
          </cell>
          <cell r="U241" t="str">
            <v>201</v>
          </cell>
          <cell r="V241" t="str">
            <v>Banque mutualiste ou coopérative</v>
          </cell>
          <cell r="W241" t="str">
            <v>001</v>
          </cell>
          <cell r="X241" t="str">
            <v>Agrément ACPR</v>
          </cell>
          <cell r="Y241">
            <v>8</v>
          </cell>
          <cell r="Z241" t="str">
            <v>RESTRUCTURATION AVEC REPRISE DE CIB</v>
          </cell>
          <cell r="AA241" t="str">
            <v>FR</v>
          </cell>
          <cell r="AB241" t="str">
            <v> France</v>
          </cell>
          <cell r="AC241" t="str">
            <v>S. BANCAIRE MUTUALISTE ET AUTRES RESEAUX</v>
          </cell>
          <cell r="AD241">
            <v>1163</v>
          </cell>
          <cell r="AE241" t="str">
            <v>GPE BPCE</v>
          </cell>
          <cell r="AF241">
            <v>0</v>
          </cell>
          <cell r="AG241" t="str">
            <v>92000</v>
          </cell>
          <cell r="AH241" t="str">
            <v>FR</v>
          </cell>
          <cell r="AI241" t="str">
            <v/>
          </cell>
          <cell r="AJ241" t="str">
            <v/>
          </cell>
          <cell r="AK241" t="str">
            <v>EC</v>
          </cell>
          <cell r="AL241" t="str">
            <v>Bq mut</v>
          </cell>
          <cell r="AM241" t="str">
            <v>PERSONNE_MORALE_SOCIETE</v>
          </cell>
          <cell r="AN241" t="str">
            <v>BPCE</v>
          </cell>
          <cell r="AO241" t="str">
            <v>Groupes mutualistes</v>
          </cell>
          <cell r="AP241" t="str">
            <v/>
          </cell>
          <cell r="AQ241" t="str">
            <v/>
          </cell>
          <cell r="AR241" t="str">
            <v>FR</v>
          </cell>
          <cell r="AS241" t="str">
            <v>FRANCE</v>
          </cell>
          <cell r="AT241" t="str">
            <v/>
          </cell>
          <cell r="AU241" t="str">
            <v/>
          </cell>
          <cell r="AV241" t="str">
            <v>LE FLEM</v>
          </cell>
          <cell r="AW241">
            <v>2762</v>
          </cell>
          <cell r="AX241">
            <v>14.942586550000001</v>
          </cell>
          <cell r="AY241">
            <v>9.9544939030000013</v>
          </cell>
          <cell r="AZ241">
            <v>9.1597584889999997</v>
          </cell>
          <cell r="BA241">
            <v>85</v>
          </cell>
          <cell r="BB241" t="str">
            <v>SI</v>
          </cell>
          <cell r="BC241">
            <v>0</v>
          </cell>
          <cell r="BD241">
            <v>1</v>
          </cell>
        </row>
        <row r="242">
          <cell r="A242" t="str">
            <v>45539</v>
          </cell>
          <cell r="B242" t="str">
            <v>CAISSE CENTRALE DU CIT MUT</v>
          </cell>
          <cell r="C242" t="str">
            <v>3. Autres (GEA CBD)</v>
          </cell>
          <cell r="D242">
            <v>201412</v>
          </cell>
          <cell r="E242">
            <v>0</v>
          </cell>
          <cell r="F242">
            <v>0</v>
          </cell>
          <cell r="G242">
            <v>3.36282868774</v>
          </cell>
          <cell r="H242">
            <v>0</v>
          </cell>
          <cell r="I242">
            <v>0</v>
          </cell>
          <cell r="O242">
            <v>22710</v>
          </cell>
          <cell r="P242" t="str">
            <v>632049052</v>
          </cell>
          <cell r="Q242" t="str">
            <v>PM</v>
          </cell>
          <cell r="R242" t="str">
            <v>240</v>
          </cell>
          <cell r="S242" t="str">
            <v>01</v>
          </cell>
          <cell r="T242" t="str">
            <v>Etablissement de crédit</v>
          </cell>
          <cell r="U242" t="str">
            <v>201</v>
          </cell>
          <cell r="V242" t="str">
            <v>Banque mutualiste ou coopérative</v>
          </cell>
          <cell r="W242" t="str">
            <v>001</v>
          </cell>
          <cell r="X242" t="str">
            <v>Agrément ACPR</v>
          </cell>
          <cell r="Y242">
            <v>6</v>
          </cell>
          <cell r="Z242" t="str">
            <v>NOUVEL ETABLISSEMENT</v>
          </cell>
          <cell r="AA242" t="str">
            <v>FR</v>
          </cell>
          <cell r="AB242" t="str">
            <v> France</v>
          </cell>
          <cell r="AC242" t="str">
            <v>S. BANCAIRE MUTUALISTE ET AUTRES RESEAUX</v>
          </cell>
          <cell r="AD242">
            <v>29</v>
          </cell>
          <cell r="AE242" t="str">
            <v>GPE CREDIT MUTUEL</v>
          </cell>
          <cell r="AF242">
            <v>0</v>
          </cell>
          <cell r="AG242" t="str">
            <v>75017</v>
          </cell>
          <cell r="AH242" t="str">
            <v>FR</v>
          </cell>
          <cell r="AI242" t="str">
            <v/>
          </cell>
          <cell r="AJ242" t="str">
            <v/>
          </cell>
          <cell r="AK242" t="str">
            <v>EC</v>
          </cell>
          <cell r="AL242" t="str">
            <v>Bq mut</v>
          </cell>
          <cell r="AM242" t="str">
            <v>PERSONNE_MORALE_SOCIETE</v>
          </cell>
          <cell r="AN242" t="str">
            <v>CREDIT MUTUEL</v>
          </cell>
          <cell r="AO242" t="str">
            <v>Groupes mutualistes</v>
          </cell>
          <cell r="AP242" t="str">
            <v/>
          </cell>
          <cell r="AQ242" t="str">
            <v/>
          </cell>
          <cell r="AR242" t="str">
            <v>FR</v>
          </cell>
          <cell r="AS242" t="str">
            <v>FRANCE</v>
          </cell>
          <cell r="AT242" t="str">
            <v/>
          </cell>
          <cell r="AU242" t="str">
            <v/>
          </cell>
          <cell r="AV242" t="str">
            <v>KRAUSE</v>
          </cell>
          <cell r="AW242">
            <v>2763</v>
          </cell>
          <cell r="AX242">
            <v>4.570800448</v>
          </cell>
          <cell r="AY242">
            <v>1.17012E-4</v>
          </cell>
          <cell r="AZ242">
            <v>1.6161736999999999E-2</v>
          </cell>
          <cell r="BA242">
            <v>176</v>
          </cell>
          <cell r="BB242" t="str">
            <v>SI</v>
          </cell>
          <cell r="BC242">
            <v>0</v>
          </cell>
          <cell r="BD242">
            <v>0</v>
          </cell>
        </row>
        <row r="243">
          <cell r="A243" t="str">
            <v>00009</v>
          </cell>
          <cell r="B243" t="str">
            <v>GROUPE BPCE</v>
          </cell>
          <cell r="C243" t="str">
            <v>1. Top6</v>
          </cell>
          <cell r="D243">
            <v>201312</v>
          </cell>
          <cell r="E243">
            <v>5.1836215086995797E-2</v>
          </cell>
          <cell r="F243">
            <v>0.20545028771034299</v>
          </cell>
          <cell r="G243">
            <v>494.46837162399999</v>
          </cell>
          <cell r="H243">
            <v>25.631368865218231</v>
          </cell>
          <cell r="I243">
            <v>101.58866921381559</v>
          </cell>
          <cell r="J243">
            <v>4.1439461360036497E-2</v>
          </cell>
          <cell r="K243">
            <v>0.439825964545762</v>
          </cell>
          <cell r="L243">
            <v>88.013056962999997</v>
          </cell>
          <cell r="M243">
            <v>3.6472136731969296</v>
          </cell>
          <cell r="N243">
            <v>38.710427671372571</v>
          </cell>
          <cell r="O243">
            <v>1385</v>
          </cell>
          <cell r="P243" t="str">
            <v/>
          </cell>
          <cell r="Q243" t="str">
            <v>PM</v>
          </cell>
          <cell r="R243" t="str">
            <v>930</v>
          </cell>
          <cell r="S243" t="str">
            <v>80</v>
          </cell>
          <cell r="T243" t="str">
            <v>Agrégation réseau</v>
          </cell>
          <cell r="U243" t="str">
            <v/>
          </cell>
          <cell r="V243" t="str">
            <v/>
          </cell>
          <cell r="W243" t="str">
            <v>100</v>
          </cell>
          <cell r="X243" t="str">
            <v>Aucune autorisation</v>
          </cell>
          <cell r="Y243">
            <v>6</v>
          </cell>
          <cell r="Z243" t="str">
            <v>NOUVEL ETABLISSEMENT</v>
          </cell>
          <cell r="AA243" t="str">
            <v/>
          </cell>
          <cell r="AB243" t="str">
            <v/>
          </cell>
          <cell r="AC243" t="str">
            <v/>
          </cell>
          <cell r="AD243">
            <v>1163</v>
          </cell>
          <cell r="AE243" t="str">
            <v>GPE BPCE</v>
          </cell>
          <cell r="AF243">
            <v>1</v>
          </cell>
          <cell r="AG243" t="str">
            <v/>
          </cell>
          <cell r="AH243" t="str">
            <v>FR</v>
          </cell>
          <cell r="AI243" t="str">
            <v>Org Central</v>
          </cell>
          <cell r="AJ243" t="str">
            <v/>
          </cell>
          <cell r="AK243" t="str">
            <v/>
          </cell>
          <cell r="AL243" t="str">
            <v/>
          </cell>
          <cell r="AM243" t="str">
            <v/>
          </cell>
          <cell r="AN243" t="str">
            <v/>
          </cell>
          <cell r="AO243" t="str">
            <v/>
          </cell>
          <cell r="AP243" t="str">
            <v/>
          </cell>
          <cell r="AQ243" t="str">
            <v/>
          </cell>
          <cell r="AR243" t="str">
            <v/>
          </cell>
          <cell r="AS243" t="str">
            <v/>
          </cell>
          <cell r="AT243" t="str">
            <v/>
          </cell>
          <cell r="AU243" t="str">
            <v/>
          </cell>
          <cell r="AV243" t="str">
            <v>RINGWALD</v>
          </cell>
          <cell r="AW243">
            <v>2762</v>
          </cell>
          <cell r="BA243">
            <v>9999</v>
          </cell>
          <cell r="BB243" t="str">
            <v>SI</v>
          </cell>
          <cell r="BC243">
            <v>1</v>
          </cell>
          <cell r="BD243">
            <v>0</v>
          </cell>
        </row>
        <row r="244">
          <cell r="A244" t="str">
            <v>09992</v>
          </cell>
          <cell r="B244" t="str">
            <v>DE LAGE LANDEN FRANCE</v>
          </cell>
          <cell r="C244" t="str">
            <v>4. Autres (GEA hors CBD)</v>
          </cell>
          <cell r="D244">
            <v>201312</v>
          </cell>
          <cell r="E244">
            <v>5.33E-2</v>
          </cell>
          <cell r="F244">
            <v>0.21510000000000001</v>
          </cell>
          <cell r="G244">
            <v>1.472810824</v>
          </cell>
          <cell r="H244">
            <v>7.8500816919199995E-2</v>
          </cell>
          <cell r="I244">
            <v>0.3168016082424</v>
          </cell>
          <cell r="O244">
            <v>537</v>
          </cell>
          <cell r="P244" t="str">
            <v>383092889</v>
          </cell>
          <cell r="Q244" t="str">
            <v>PM</v>
          </cell>
          <cell r="R244" t="str">
            <v>94A</v>
          </cell>
          <cell r="S244" t="str">
            <v>38</v>
          </cell>
          <cell r="T244" t="str">
            <v>Entreprise mère de société de financement</v>
          </cell>
          <cell r="U244" t="str">
            <v/>
          </cell>
          <cell r="V244" t="str">
            <v/>
          </cell>
          <cell r="W244" t="str">
            <v>006</v>
          </cell>
          <cell r="X244" t="str">
            <v>Inscription liste</v>
          </cell>
          <cell r="Y244">
            <v>1</v>
          </cell>
          <cell r="Z244" t="str">
            <v>CHANGEMENT DE CATEGORIE AGENT FINANCIER</v>
          </cell>
          <cell r="AA244" t="str">
            <v>NL</v>
          </cell>
          <cell r="AB244" t="str">
            <v> Pays-Bas</v>
          </cell>
          <cell r="AC244" t="str">
            <v>S. BANCAIRE ETRANGER EEE</v>
          </cell>
          <cell r="AD244">
            <v>223</v>
          </cell>
          <cell r="AE244" t="str">
            <v>GPE RABOBANK</v>
          </cell>
          <cell r="AF244">
            <v>1</v>
          </cell>
          <cell r="AG244" t="str">
            <v>93350</v>
          </cell>
          <cell r="AH244" t="str">
            <v>FR</v>
          </cell>
          <cell r="AI244" t="str">
            <v/>
          </cell>
          <cell r="AJ244" t="str">
            <v/>
          </cell>
          <cell r="AK244" t="str">
            <v/>
          </cell>
          <cell r="AL244" t="str">
            <v/>
          </cell>
          <cell r="AM244" t="str">
            <v/>
          </cell>
          <cell r="AN244" t="str">
            <v/>
          </cell>
          <cell r="AO244" t="str">
            <v/>
          </cell>
          <cell r="AP244" t="str">
            <v/>
          </cell>
          <cell r="AQ244" t="str">
            <v/>
          </cell>
          <cell r="AR244" t="str">
            <v/>
          </cell>
          <cell r="AS244" t="str">
            <v/>
          </cell>
          <cell r="AT244" t="str">
            <v/>
          </cell>
          <cell r="AU244" t="str">
            <v/>
          </cell>
          <cell r="AV244" t="str">
            <v>JEOL</v>
          </cell>
          <cell r="BA244">
            <v>9999</v>
          </cell>
          <cell r="BB244" t="str">
            <v>NON-MSU</v>
          </cell>
          <cell r="BC244">
            <v>0</v>
          </cell>
          <cell r="BD244">
            <v>0</v>
          </cell>
        </row>
        <row r="245">
          <cell r="A245" t="str">
            <v>10107</v>
          </cell>
          <cell r="B245" t="str">
            <v>BRED-BANQUE POPULAIRE</v>
          </cell>
          <cell r="C245" t="str">
            <v>3. Autres (GEA CBD)</v>
          </cell>
          <cell r="D245">
            <v>201312</v>
          </cell>
          <cell r="E245">
            <v>7.7999874880254602E-2</v>
          </cell>
          <cell r="F245">
            <v>0.16923201822075601</v>
          </cell>
          <cell r="G245">
            <v>8.3321035220000006</v>
          </cell>
          <cell r="H245">
            <v>0.64990303220532875</v>
          </cell>
          <cell r="I245">
            <v>1.4100586950523295</v>
          </cell>
          <cell r="J245">
            <v>2.5904857446741099E-2</v>
          </cell>
          <cell r="K245">
            <v>0.42840482829423598</v>
          </cell>
          <cell r="L245">
            <v>19.861456</v>
          </cell>
          <cell r="M245">
            <v>0.51450818636472073</v>
          </cell>
          <cell r="N245">
            <v>8.5087436473535227</v>
          </cell>
          <cell r="O245">
            <v>2129</v>
          </cell>
          <cell r="P245" t="str">
            <v>552091795</v>
          </cell>
          <cell r="Q245" t="str">
            <v>PM</v>
          </cell>
          <cell r="R245" t="str">
            <v>202</v>
          </cell>
          <cell r="S245" t="str">
            <v>01</v>
          </cell>
          <cell r="T245" t="str">
            <v>Etablissement de crédit</v>
          </cell>
          <cell r="U245" t="str">
            <v>201</v>
          </cell>
          <cell r="V245" t="str">
            <v>Banque mutualiste ou coopérative</v>
          </cell>
          <cell r="W245" t="str">
            <v>001</v>
          </cell>
          <cell r="X245" t="str">
            <v>Agrément ACPR</v>
          </cell>
          <cell r="Y245">
            <v>6</v>
          </cell>
          <cell r="Z245" t="str">
            <v>NOUVEL ETABLISSEMENT</v>
          </cell>
          <cell r="AA245" t="str">
            <v>FR</v>
          </cell>
          <cell r="AB245" t="str">
            <v> France</v>
          </cell>
          <cell r="AC245" t="str">
            <v>S. BANCAIRE MUTUALISTE ET AUTRES RESEAUX</v>
          </cell>
          <cell r="AD245">
            <v>1163</v>
          </cell>
          <cell r="AE245" t="str">
            <v>GPE BPCE</v>
          </cell>
          <cell r="AF245">
            <v>0</v>
          </cell>
          <cell r="AG245" t="str">
            <v>75012</v>
          </cell>
          <cell r="AH245" t="str">
            <v>FR</v>
          </cell>
          <cell r="AI245" t="str">
            <v/>
          </cell>
          <cell r="AJ245" t="str">
            <v/>
          </cell>
          <cell r="AK245" t="str">
            <v>EC</v>
          </cell>
          <cell r="AL245" t="str">
            <v>Bq mut</v>
          </cell>
          <cell r="AM245" t="str">
            <v>PERSONNE_MORALE_SOCIETE</v>
          </cell>
          <cell r="AN245" t="str">
            <v>BPCE</v>
          </cell>
          <cell r="AO245" t="str">
            <v>Groupes mutualistes</v>
          </cell>
          <cell r="AP245" t="str">
            <v/>
          </cell>
          <cell r="AQ245" t="str">
            <v/>
          </cell>
          <cell r="AR245" t="str">
            <v>FR</v>
          </cell>
          <cell r="AS245" t="str">
            <v>FRANCE</v>
          </cell>
          <cell r="AT245" t="str">
            <v/>
          </cell>
          <cell r="AU245" t="str">
            <v/>
          </cell>
          <cell r="AV245" t="str">
            <v>LACAMPAGNE</v>
          </cell>
          <cell r="AW245">
            <v>2762</v>
          </cell>
          <cell r="AX245">
            <v>51.355527424999998</v>
          </cell>
          <cell r="AY245">
            <v>12.364550409</v>
          </cell>
          <cell r="AZ245">
            <v>27.186823627999999</v>
          </cell>
          <cell r="BA245">
            <v>26</v>
          </cell>
          <cell r="BB245" t="str">
            <v>SI</v>
          </cell>
          <cell r="BC245">
            <v>0</v>
          </cell>
          <cell r="BD245">
            <v>1</v>
          </cell>
        </row>
        <row r="246">
          <cell r="A246" t="str">
            <v>10206</v>
          </cell>
          <cell r="B246" t="str">
            <v>CRCAM DU NORD EST</v>
          </cell>
          <cell r="C246" t="str">
            <v>3. Autres (GEA CBD)</v>
          </cell>
          <cell r="D246">
            <v>201312</v>
          </cell>
          <cell r="E246">
            <v>4.4699999999999997E-2</v>
          </cell>
          <cell r="F246">
            <v>0.1638</v>
          </cell>
          <cell r="G246">
            <v>13.554016650000001</v>
          </cell>
          <cell r="H246">
            <v>0.60586454425500003</v>
          </cell>
          <cell r="I246">
            <v>2.2201479272700002</v>
          </cell>
          <cell r="J246">
            <v>1.7500000000000002E-2</v>
          </cell>
          <cell r="K246">
            <v>0.38419999999999999</v>
          </cell>
          <cell r="L246">
            <v>5.5805259999999999</v>
          </cell>
          <cell r="M246">
            <v>9.7659205000000013E-2</v>
          </cell>
          <cell r="N246">
            <v>2.1440380891999999</v>
          </cell>
          <cell r="O246">
            <v>2267</v>
          </cell>
          <cell r="P246" t="str">
            <v>394157085</v>
          </cell>
          <cell r="Q246" t="str">
            <v>PM</v>
          </cell>
          <cell r="R246" t="str">
            <v>210</v>
          </cell>
          <cell r="S246" t="str">
            <v>01</v>
          </cell>
          <cell r="T246" t="str">
            <v>Etablissement de crédit</v>
          </cell>
          <cell r="U246" t="str">
            <v>201</v>
          </cell>
          <cell r="V246" t="str">
            <v>Banque mutualiste ou coopérative</v>
          </cell>
          <cell r="W246" t="str">
            <v>001</v>
          </cell>
          <cell r="X246" t="str">
            <v>Agrément ACPR</v>
          </cell>
          <cell r="Y246">
            <v>8</v>
          </cell>
          <cell r="Z246" t="str">
            <v>RESTRUCTURATION AVEC REPRISE DE CIB</v>
          </cell>
          <cell r="AA246" t="str">
            <v>FR</v>
          </cell>
          <cell r="AB246" t="str">
            <v> France</v>
          </cell>
          <cell r="AC246" t="str">
            <v>S. BANCAIRE MUTUALISTE ET AUTRES RESEAUX</v>
          </cell>
          <cell r="AD246">
            <v>27</v>
          </cell>
          <cell r="AE246" t="str">
            <v>GPE CREDIT AGRICOLE</v>
          </cell>
          <cell r="AF246">
            <v>0</v>
          </cell>
          <cell r="AG246" t="str">
            <v>51100</v>
          </cell>
          <cell r="AH246" t="str">
            <v>FR</v>
          </cell>
          <cell r="AI246" t="str">
            <v/>
          </cell>
          <cell r="AJ246" t="str">
            <v/>
          </cell>
          <cell r="AK246" t="str">
            <v>EC</v>
          </cell>
          <cell r="AL246" t="str">
            <v>Bq mut</v>
          </cell>
          <cell r="AM246" t="str">
            <v>PERSONNE_MORALE_SOCIETE</v>
          </cell>
          <cell r="AN246" t="str">
            <v>CREDIT AGRICOLE</v>
          </cell>
          <cell r="AO246" t="str">
            <v>Groupes mutualistes</v>
          </cell>
          <cell r="AP246" t="str">
            <v/>
          </cell>
          <cell r="AQ246" t="str">
            <v/>
          </cell>
          <cell r="AR246" t="str">
            <v>FR</v>
          </cell>
          <cell r="AS246" t="str">
            <v>FRANCE</v>
          </cell>
          <cell r="AT246" t="str">
            <v/>
          </cell>
          <cell r="AU246" t="str">
            <v/>
          </cell>
          <cell r="AV246" t="str">
            <v>BALLABRIGA</v>
          </cell>
          <cell r="AW246">
            <v>2761</v>
          </cell>
          <cell r="AX246">
            <v>20.492980053</v>
          </cell>
          <cell r="AY246">
            <v>14.718880715999999</v>
          </cell>
          <cell r="AZ246">
            <v>7.393376849</v>
          </cell>
          <cell r="BA246">
            <v>61</v>
          </cell>
          <cell r="BB246" t="str">
            <v>SI</v>
          </cell>
          <cell r="BC246">
            <v>0</v>
          </cell>
          <cell r="BD246">
            <v>0</v>
          </cell>
        </row>
        <row r="247">
          <cell r="A247" t="str">
            <v>10207</v>
          </cell>
          <cell r="B247" t="str">
            <v>BANQUE POPULAIRE RIVES DE PARIS</v>
          </cell>
          <cell r="C247" t="str">
            <v>3. Autres (GEA CBD)</v>
          </cell>
          <cell r="D247">
            <v>201312</v>
          </cell>
          <cell r="E247">
            <v>5.6050000000000003E-2</v>
          </cell>
          <cell r="F247">
            <v>0.13239000000000001</v>
          </cell>
          <cell r="G247">
            <v>8.9738064649999991</v>
          </cell>
          <cell r="H247">
            <v>0.50298185236324999</v>
          </cell>
          <cell r="I247">
            <v>1.18804223790135</v>
          </cell>
          <cell r="J247">
            <v>4.7578670472475201E-2</v>
          </cell>
          <cell r="K247">
            <v>0.437414555204302</v>
          </cell>
          <cell r="L247">
            <v>4.2252102200000001</v>
          </cell>
          <cell r="M247">
            <v>0.20102988473431446</v>
          </cell>
          <cell r="N247">
            <v>1.8481684490259711</v>
          </cell>
          <cell r="O247">
            <v>2273</v>
          </cell>
          <cell r="P247" t="str">
            <v>552002313</v>
          </cell>
          <cell r="Q247" t="str">
            <v>PM</v>
          </cell>
          <cell r="R247" t="str">
            <v>202</v>
          </cell>
          <cell r="S247" t="str">
            <v>01</v>
          </cell>
          <cell r="T247" t="str">
            <v>Etablissement de crédit</v>
          </cell>
          <cell r="U247" t="str">
            <v>201</v>
          </cell>
          <cell r="V247" t="str">
            <v>Banque mutualiste ou coopérative</v>
          </cell>
          <cell r="W247" t="str">
            <v>001</v>
          </cell>
          <cell r="X247" t="str">
            <v>Agrément ACPR</v>
          </cell>
          <cell r="Y247">
            <v>6</v>
          </cell>
          <cell r="Z247" t="str">
            <v>NOUVEL ETABLISSEMENT</v>
          </cell>
          <cell r="AA247" t="str">
            <v>FR</v>
          </cell>
          <cell r="AB247" t="str">
            <v> France</v>
          </cell>
          <cell r="AC247" t="str">
            <v>S. BANCAIRE MUTUALISTE ET AUTRES RESEAUX</v>
          </cell>
          <cell r="AD247">
            <v>1163</v>
          </cell>
          <cell r="AE247" t="str">
            <v>GPE BPCE</v>
          </cell>
          <cell r="AF247">
            <v>0</v>
          </cell>
          <cell r="AG247" t="str">
            <v>75013</v>
          </cell>
          <cell r="AH247" t="str">
            <v>FR</v>
          </cell>
          <cell r="AI247" t="str">
            <v/>
          </cell>
          <cell r="AJ247" t="str">
            <v/>
          </cell>
          <cell r="AK247" t="str">
            <v>EC</v>
          </cell>
          <cell r="AL247" t="str">
            <v>Bq mut</v>
          </cell>
          <cell r="AM247" t="str">
            <v>PERSONNE_MORALE_SOCIETE</v>
          </cell>
          <cell r="AN247" t="str">
            <v>BPCE</v>
          </cell>
          <cell r="AO247" t="str">
            <v>Groupes mutualistes</v>
          </cell>
          <cell r="AP247" t="str">
            <v/>
          </cell>
          <cell r="AQ247" t="str">
            <v/>
          </cell>
          <cell r="AR247" t="str">
            <v>FR</v>
          </cell>
          <cell r="AS247" t="str">
            <v>FRANCE</v>
          </cell>
          <cell r="AT247" t="str">
            <v/>
          </cell>
          <cell r="AU247" t="str">
            <v/>
          </cell>
          <cell r="AV247" t="str">
            <v>CISSOKHO-COULIBALY</v>
          </cell>
          <cell r="AW247">
            <v>2762</v>
          </cell>
          <cell r="AX247">
            <v>20.265486677999998</v>
          </cell>
          <cell r="AY247">
            <v>11.531718956000001</v>
          </cell>
          <cell r="AZ247">
            <v>14.896604003</v>
          </cell>
          <cell r="BA247">
            <v>62</v>
          </cell>
          <cell r="BB247" t="str">
            <v>SI</v>
          </cell>
          <cell r="BC247">
            <v>0</v>
          </cell>
          <cell r="BD247">
            <v>1</v>
          </cell>
        </row>
        <row r="248">
          <cell r="A248" t="str">
            <v>10278</v>
          </cell>
          <cell r="B248" t="str">
            <v>CAISSE FEDERALE DE CREDIT MUTUEL</v>
          </cell>
          <cell r="C248" t="str">
            <v>3. Autres (GEA CBD)</v>
          </cell>
          <cell r="D248">
            <v>201312</v>
          </cell>
          <cell r="E248">
            <v>4.07E-2</v>
          </cell>
          <cell r="F248">
            <v>0.2082</v>
          </cell>
          <cell r="G248">
            <v>326.88381088300002</v>
          </cell>
          <cell r="H248">
            <v>13.304171102938101</v>
          </cell>
          <cell r="I248">
            <v>68.057209425840597</v>
          </cell>
          <cell r="L248">
            <v>5.6027783049999993</v>
          </cell>
          <cell r="O248">
            <v>2422</v>
          </cell>
          <cell r="P248" t="str">
            <v>588505354</v>
          </cell>
          <cell r="Q248" t="str">
            <v>PM</v>
          </cell>
          <cell r="R248" t="str">
            <v>240</v>
          </cell>
          <cell r="S248" t="str">
            <v>01</v>
          </cell>
          <cell r="T248" t="str">
            <v>Etablissement de crédit</v>
          </cell>
          <cell r="U248" t="str">
            <v>201</v>
          </cell>
          <cell r="V248" t="str">
            <v>Banque mutualiste ou coopérative</v>
          </cell>
          <cell r="W248" t="str">
            <v>001</v>
          </cell>
          <cell r="X248" t="str">
            <v>Agrément ACPR</v>
          </cell>
          <cell r="Y248">
            <v>6</v>
          </cell>
          <cell r="Z248" t="str">
            <v>NOUVEL ETABLISSEMENT</v>
          </cell>
          <cell r="AA248" t="str">
            <v>FR</v>
          </cell>
          <cell r="AB248" t="str">
            <v> France</v>
          </cell>
          <cell r="AC248" t="str">
            <v>S. BANCAIRE MUTUALISTE ET AUTRES RESEAUX</v>
          </cell>
          <cell r="AD248">
            <v>29</v>
          </cell>
          <cell r="AE248" t="str">
            <v>GPE CREDIT MUTUEL</v>
          </cell>
          <cell r="AF248">
            <v>0</v>
          </cell>
          <cell r="AG248" t="str">
            <v>67000</v>
          </cell>
          <cell r="AH248" t="str">
            <v>FR</v>
          </cell>
          <cell r="AI248" t="str">
            <v/>
          </cell>
          <cell r="AJ248" t="str">
            <v/>
          </cell>
          <cell r="AK248" t="str">
            <v>EC</v>
          </cell>
          <cell r="AL248" t="str">
            <v>Bq mut</v>
          </cell>
          <cell r="AM248" t="str">
            <v>PERSONNE_MORALE_SOCIETE</v>
          </cell>
          <cell r="AN248" t="str">
            <v>CREDIT MUTUEL</v>
          </cell>
          <cell r="AO248" t="str">
            <v>Groupes mutualistes</v>
          </cell>
          <cell r="AP248" t="str">
            <v/>
          </cell>
          <cell r="AQ248" t="str">
            <v/>
          </cell>
          <cell r="AR248" t="str">
            <v>FR</v>
          </cell>
          <cell r="AS248" t="str">
            <v>FRANCE</v>
          </cell>
          <cell r="AT248" t="str">
            <v/>
          </cell>
          <cell r="AU248" t="str">
            <v/>
          </cell>
          <cell r="AV248" t="str">
            <v>NICAISE-GASTINEAU</v>
          </cell>
          <cell r="AW248">
            <v>2763</v>
          </cell>
          <cell r="AX248">
            <v>155.83486382499999</v>
          </cell>
          <cell r="AY248">
            <v>113.48111222499999</v>
          </cell>
          <cell r="AZ248">
            <v>93.655929549999996</v>
          </cell>
          <cell r="BA248">
            <v>16</v>
          </cell>
          <cell r="BB248" t="str">
            <v>SI</v>
          </cell>
          <cell r="BC248">
            <v>0</v>
          </cell>
          <cell r="BD248">
            <v>0</v>
          </cell>
        </row>
        <row r="249">
          <cell r="A249" t="str">
            <v>10807</v>
          </cell>
          <cell r="B249" t="str">
            <v>BANQUE POPULAIRE BOURGOGNE FRANCHE-COMTE</v>
          </cell>
          <cell r="C249" t="str">
            <v>3. Autres (GEA CBD)</v>
          </cell>
          <cell r="D249">
            <v>201312</v>
          </cell>
          <cell r="E249">
            <v>8.4940000000000002E-2</v>
          </cell>
          <cell r="F249">
            <v>0.14151</v>
          </cell>
          <cell r="G249">
            <v>6.6939974680000001</v>
          </cell>
          <cell r="H249">
            <v>0.56858814493192</v>
          </cell>
          <cell r="I249">
            <v>0.94726758169668002</v>
          </cell>
          <cell r="J249">
            <v>5.4397032117035803E-2</v>
          </cell>
          <cell r="K249">
            <v>0.44182811310220199</v>
          </cell>
          <cell r="L249">
            <v>2.4021817749999999</v>
          </cell>
          <cell r="M249">
            <v>0.13067155916563306</v>
          </cell>
          <cell r="N249">
            <v>1.0613514409767482</v>
          </cell>
          <cell r="O249">
            <v>3226</v>
          </cell>
          <cell r="P249" t="str">
            <v>542820352</v>
          </cell>
          <cell r="Q249" t="str">
            <v>PM</v>
          </cell>
          <cell r="R249" t="str">
            <v>202</v>
          </cell>
          <cell r="S249" t="str">
            <v>01</v>
          </cell>
          <cell r="T249" t="str">
            <v>Etablissement de crédit</v>
          </cell>
          <cell r="U249" t="str">
            <v>201</v>
          </cell>
          <cell r="V249" t="str">
            <v>Banque mutualiste ou coopérative</v>
          </cell>
          <cell r="W249" t="str">
            <v>001</v>
          </cell>
          <cell r="X249" t="str">
            <v>Agrément ACPR</v>
          </cell>
          <cell r="Y249">
            <v>6</v>
          </cell>
          <cell r="Z249" t="str">
            <v>NOUVEL ETABLISSEMENT</v>
          </cell>
          <cell r="AA249" t="str">
            <v>FR</v>
          </cell>
          <cell r="AB249" t="str">
            <v> France</v>
          </cell>
          <cell r="AC249" t="str">
            <v>S. BANCAIRE MUTUALISTE ET AUTRES RESEAUX</v>
          </cell>
          <cell r="AD249">
            <v>1163</v>
          </cell>
          <cell r="AE249" t="str">
            <v>GPE BPCE</v>
          </cell>
          <cell r="AF249">
            <v>0</v>
          </cell>
          <cell r="AG249" t="str">
            <v>21000</v>
          </cell>
          <cell r="AH249" t="str">
            <v>FR</v>
          </cell>
          <cell r="AI249" t="str">
            <v/>
          </cell>
          <cell r="AJ249" t="str">
            <v/>
          </cell>
          <cell r="AK249" t="str">
            <v>EC</v>
          </cell>
          <cell r="AL249" t="str">
            <v>Bq mut</v>
          </cell>
          <cell r="AM249" t="str">
            <v>PERSONNE_MORALE_SOCIETE</v>
          </cell>
          <cell r="AN249" t="str">
            <v>BPCE</v>
          </cell>
          <cell r="AO249" t="str">
            <v>Groupes mutualistes</v>
          </cell>
          <cell r="AP249" t="str">
            <v/>
          </cell>
          <cell r="AQ249" t="str">
            <v/>
          </cell>
          <cell r="AR249" t="str">
            <v>FR</v>
          </cell>
          <cell r="AS249" t="str">
            <v>FRANCE</v>
          </cell>
          <cell r="AT249" t="str">
            <v/>
          </cell>
          <cell r="AU249" t="str">
            <v/>
          </cell>
          <cell r="AV249" t="str">
            <v>JEQUIER</v>
          </cell>
          <cell r="AW249">
            <v>2762</v>
          </cell>
          <cell r="AX249">
            <v>12.753974485999999</v>
          </cell>
          <cell r="AY249">
            <v>7.9736230949999998</v>
          </cell>
          <cell r="AZ249">
            <v>8.4757072320000013</v>
          </cell>
          <cell r="BA249">
            <v>99</v>
          </cell>
          <cell r="BB249" t="str">
            <v>SI</v>
          </cell>
          <cell r="BC249">
            <v>0</v>
          </cell>
          <cell r="BD249">
            <v>1</v>
          </cell>
        </row>
        <row r="250">
          <cell r="A250" t="str">
            <v>10907</v>
          </cell>
          <cell r="B250" t="str">
            <v>BANQUE POP AQUITAINE CENTRE ATLANTIQUE</v>
          </cell>
          <cell r="C250" t="str">
            <v>3. Autres (GEA CBD)</v>
          </cell>
          <cell r="D250">
            <v>201312</v>
          </cell>
          <cell r="E250">
            <v>8.1755129105596999E-2</v>
          </cell>
          <cell r="F250">
            <v>0.14776410543481699</v>
          </cell>
          <cell r="G250">
            <v>8.7416346160000007</v>
          </cell>
          <cell r="H250">
            <v>0.71467346662503595</v>
          </cell>
          <cell r="I250">
            <v>1.2916998190712701</v>
          </cell>
          <cell r="J250">
            <v>6.1906451589248401E-2</v>
          </cell>
          <cell r="K250">
            <v>0.43985208833306</v>
          </cell>
          <cell r="L250">
            <v>2.5551957789999999</v>
          </cell>
          <cell r="M250">
            <v>0.15818310379371536</v>
          </cell>
          <cell r="N250">
            <v>1.1239081994929701</v>
          </cell>
          <cell r="O250">
            <v>8554</v>
          </cell>
          <cell r="P250" t="str">
            <v>755501590</v>
          </cell>
          <cell r="Q250" t="str">
            <v>PM</v>
          </cell>
          <cell r="R250" t="str">
            <v>202</v>
          </cell>
          <cell r="S250" t="str">
            <v>01</v>
          </cell>
          <cell r="T250" t="str">
            <v>Etablissement de crédit</v>
          </cell>
          <cell r="U250" t="str">
            <v>201</v>
          </cell>
          <cell r="V250" t="str">
            <v>Banque mutualiste ou coopérative</v>
          </cell>
          <cell r="W250" t="str">
            <v>001</v>
          </cell>
          <cell r="X250" t="str">
            <v>Agrément ACPR</v>
          </cell>
          <cell r="Y250">
            <v>6</v>
          </cell>
          <cell r="Z250" t="str">
            <v>NOUVEL ETABLISSEMENT</v>
          </cell>
          <cell r="AA250" t="str">
            <v>FR</v>
          </cell>
          <cell r="AB250" t="str">
            <v> France</v>
          </cell>
          <cell r="AC250" t="str">
            <v>S. BANCAIRE MUTUALISTE ET AUTRES RESEAUX</v>
          </cell>
          <cell r="AD250">
            <v>1163</v>
          </cell>
          <cell r="AE250" t="str">
            <v>GPE BPCE</v>
          </cell>
          <cell r="AF250">
            <v>0</v>
          </cell>
          <cell r="AG250" t="str">
            <v>33100</v>
          </cell>
          <cell r="AH250" t="str">
            <v>FR</v>
          </cell>
          <cell r="AI250" t="str">
            <v/>
          </cell>
          <cell r="AJ250" t="str">
            <v/>
          </cell>
          <cell r="AK250" t="str">
            <v>EC</v>
          </cell>
          <cell r="AL250" t="str">
            <v>Bq mut</v>
          </cell>
          <cell r="AM250" t="str">
            <v>PERSONNE_MORALE_SOCIETE</v>
          </cell>
          <cell r="AN250" t="str">
            <v>BPCE</v>
          </cell>
          <cell r="AO250" t="str">
            <v>Groupes mutualistes</v>
          </cell>
          <cell r="AP250" t="str">
            <v/>
          </cell>
          <cell r="AQ250" t="str">
            <v/>
          </cell>
          <cell r="AR250" t="str">
            <v>FR</v>
          </cell>
          <cell r="AS250" t="str">
            <v>FRANCE</v>
          </cell>
          <cell r="AT250" t="str">
            <v/>
          </cell>
          <cell r="AU250" t="str">
            <v/>
          </cell>
          <cell r="AV250" t="str">
            <v>BODIAN</v>
          </cell>
          <cell r="AW250">
            <v>2762</v>
          </cell>
          <cell r="AX250">
            <v>14.014136731000001</v>
          </cell>
          <cell r="AY250">
            <v>9.8353622070000011</v>
          </cell>
          <cell r="AZ250">
            <v>9.0434149890000004</v>
          </cell>
          <cell r="BA250">
            <v>90</v>
          </cell>
          <cell r="BB250" t="str">
            <v>SI</v>
          </cell>
          <cell r="BC250">
            <v>0</v>
          </cell>
          <cell r="BD250">
            <v>1</v>
          </cell>
        </row>
        <row r="251">
          <cell r="A251" t="str">
            <v>11006</v>
          </cell>
          <cell r="B251" t="str">
            <v>CRCAM DE CHAMPAGNE-BOURGOGNE</v>
          </cell>
          <cell r="C251" t="str">
            <v>3. Autres (GEA CBD)</v>
          </cell>
          <cell r="D251">
            <v>201312</v>
          </cell>
          <cell r="E251">
            <v>4.9799999999999997E-2</v>
          </cell>
          <cell r="F251">
            <v>0.16719999999999999</v>
          </cell>
          <cell r="G251">
            <v>8.0543300000000002</v>
          </cell>
          <cell r="H251">
            <v>0.40110563399999999</v>
          </cell>
          <cell r="I251">
            <v>1.346683976</v>
          </cell>
          <cell r="J251">
            <v>2.9399999999999999E-2</v>
          </cell>
          <cell r="K251">
            <v>0.40079999999999999</v>
          </cell>
          <cell r="L251">
            <v>2.8742740000000002</v>
          </cell>
          <cell r="M251">
            <v>8.4503655600000005E-2</v>
          </cell>
          <cell r="N251">
            <v>1.1520090192000001</v>
          </cell>
          <cell r="O251">
            <v>1312</v>
          </cell>
          <cell r="P251" t="str">
            <v>775718216</v>
          </cell>
          <cell r="Q251" t="str">
            <v>PM</v>
          </cell>
          <cell r="R251" t="str">
            <v>210</v>
          </cell>
          <cell r="S251" t="str">
            <v>01</v>
          </cell>
          <cell r="T251" t="str">
            <v>Etablissement de crédit</v>
          </cell>
          <cell r="U251" t="str">
            <v>201</v>
          </cell>
          <cell r="V251" t="str">
            <v>Banque mutualiste ou coopérative</v>
          </cell>
          <cell r="W251" t="str">
            <v>001</v>
          </cell>
          <cell r="X251" t="str">
            <v>Agrément ACPR</v>
          </cell>
          <cell r="Y251">
            <v>6</v>
          </cell>
          <cell r="Z251" t="str">
            <v>NOUVEL ETABLISSEMENT</v>
          </cell>
          <cell r="AA251" t="str">
            <v>FR</v>
          </cell>
          <cell r="AB251" t="str">
            <v> France</v>
          </cell>
          <cell r="AC251" t="str">
            <v>S. BANCAIRE MUTUALISTE ET AUTRES RESEAUX</v>
          </cell>
          <cell r="AD251">
            <v>27</v>
          </cell>
          <cell r="AE251" t="str">
            <v>GPE CREDIT AGRICOLE</v>
          </cell>
          <cell r="AF251">
            <v>0</v>
          </cell>
          <cell r="AG251" t="str">
            <v>10000</v>
          </cell>
          <cell r="AH251" t="str">
            <v>FR</v>
          </cell>
          <cell r="AI251" t="str">
            <v/>
          </cell>
          <cell r="AJ251" t="str">
            <v/>
          </cell>
          <cell r="AK251" t="str">
            <v>EC</v>
          </cell>
          <cell r="AL251" t="str">
            <v>Bq mut</v>
          </cell>
          <cell r="AM251" t="str">
            <v>PERSONNE_MORALE_SOCIETE</v>
          </cell>
          <cell r="AN251" t="str">
            <v>CREDIT AGRICOLE</v>
          </cell>
          <cell r="AO251" t="str">
            <v>Groupes mutualistes</v>
          </cell>
          <cell r="AP251" t="str">
            <v/>
          </cell>
          <cell r="AQ251" t="str">
            <v/>
          </cell>
          <cell r="AR251" t="str">
            <v>FR</v>
          </cell>
          <cell r="AS251" t="str">
            <v>FRANCE</v>
          </cell>
          <cell r="AT251" t="str">
            <v/>
          </cell>
          <cell r="AU251" t="str">
            <v/>
          </cell>
          <cell r="AV251" t="str">
            <v>PIGEON</v>
          </cell>
          <cell r="AW251">
            <v>2761</v>
          </cell>
          <cell r="AX251">
            <v>12.635367879</v>
          </cell>
          <cell r="AY251">
            <v>9.4596775429999997</v>
          </cell>
          <cell r="AZ251">
            <v>3.887633643</v>
          </cell>
          <cell r="BA251">
            <v>101</v>
          </cell>
          <cell r="BB251" t="str">
            <v>SI</v>
          </cell>
          <cell r="BC251">
            <v>0</v>
          </cell>
          <cell r="BD251">
            <v>0</v>
          </cell>
        </row>
        <row r="252">
          <cell r="A252" t="str">
            <v>11188</v>
          </cell>
          <cell r="B252" t="str">
            <v>RCI BANQUE</v>
          </cell>
          <cell r="C252" t="str">
            <v>2. CBD</v>
          </cell>
          <cell r="D252">
            <v>201312</v>
          </cell>
          <cell r="E252">
            <v>6.2E-2</v>
          </cell>
          <cell r="F252">
            <v>0.33679999999999999</v>
          </cell>
          <cell r="G252">
            <v>20.431953772</v>
          </cell>
          <cell r="H252">
            <v>1.266781133864</v>
          </cell>
          <cell r="I252">
            <v>6.8814820304095994</v>
          </cell>
          <cell r="J252">
            <v>1.9599999999999999E-2</v>
          </cell>
          <cell r="K252">
            <v>0.45</v>
          </cell>
          <cell r="L252">
            <v>0.22799961900000001</v>
          </cell>
          <cell r="M252">
            <v>4.4687925324E-3</v>
          </cell>
          <cell r="N252">
            <v>0.10259982855000001</v>
          </cell>
          <cell r="O252">
            <v>3966</v>
          </cell>
          <cell r="P252" t="str">
            <v>306523358</v>
          </cell>
          <cell r="Q252" t="str">
            <v>PM</v>
          </cell>
          <cell r="R252" t="str">
            <v>102</v>
          </cell>
          <cell r="S252" t="str">
            <v>01</v>
          </cell>
          <cell r="T252" t="str">
            <v>Etablissement de crédit</v>
          </cell>
          <cell r="U252" t="str">
            <v>200</v>
          </cell>
          <cell r="V252" t="str">
            <v>Banque</v>
          </cell>
          <cell r="W252" t="str">
            <v>001</v>
          </cell>
          <cell r="X252" t="str">
            <v>Agrément ACPR</v>
          </cell>
          <cell r="Y252">
            <v>6</v>
          </cell>
          <cell r="Z252" t="str">
            <v>NOUVEL ETABLISSEMENT</v>
          </cell>
          <cell r="AA252" t="str">
            <v>FR</v>
          </cell>
          <cell r="AB252" t="str">
            <v> France</v>
          </cell>
          <cell r="AC252" t="str">
            <v>S. INDUSTRIEL PRIVE</v>
          </cell>
          <cell r="AD252">
            <v>52</v>
          </cell>
          <cell r="AE252" t="str">
            <v>GPE RENAULT</v>
          </cell>
          <cell r="AF252">
            <v>1</v>
          </cell>
          <cell r="AG252" t="str">
            <v>93160</v>
          </cell>
          <cell r="AH252" t="str">
            <v>FR</v>
          </cell>
          <cell r="AI252" t="str">
            <v/>
          </cell>
          <cell r="AJ252" t="str">
            <v/>
          </cell>
          <cell r="AK252" t="str">
            <v>EC</v>
          </cell>
          <cell r="AL252" t="str">
            <v>Banque</v>
          </cell>
          <cell r="AM252" t="str">
            <v>PERSONNE_MORALE_SOCIETE</v>
          </cell>
          <cell r="AN252" t="str">
            <v>RENAULT</v>
          </cell>
          <cell r="AO252" t="str">
            <v>Industrie, commerce, services, BTP, groupes professionnels</v>
          </cell>
          <cell r="AP252" t="str">
            <v/>
          </cell>
          <cell r="AQ252" t="str">
            <v/>
          </cell>
          <cell r="AR252" t="str">
            <v>FR</v>
          </cell>
          <cell r="AS252" t="str">
            <v>FRANCE</v>
          </cell>
          <cell r="AT252" t="str">
            <v/>
          </cell>
          <cell r="AU252" t="str">
            <v/>
          </cell>
          <cell r="AV252" t="str">
            <v>ABADIE</v>
          </cell>
          <cell r="AW252">
            <v>2764</v>
          </cell>
          <cell r="AX252">
            <v>31.495888453999999</v>
          </cell>
          <cell r="AY252">
            <v>9.7654257789999992</v>
          </cell>
          <cell r="AZ252">
            <v>11.393775293999999</v>
          </cell>
          <cell r="BA252">
            <v>39</v>
          </cell>
          <cell r="BB252" t="str">
            <v>SI</v>
          </cell>
          <cell r="BC252">
            <v>0</v>
          </cell>
          <cell r="BD252">
            <v>1</v>
          </cell>
        </row>
        <row r="253">
          <cell r="A253" t="str">
            <v>11206</v>
          </cell>
          <cell r="B253" t="str">
            <v>CRCAM NORD MIDI-PYRENEES</v>
          </cell>
          <cell r="C253" t="str">
            <v>3. Autres (GEA CBD)</v>
          </cell>
          <cell r="D253">
            <v>201312</v>
          </cell>
          <cell r="E253">
            <v>4.8399999999999999E-2</v>
          </cell>
          <cell r="F253">
            <v>0.1779</v>
          </cell>
          <cell r="G253">
            <v>8.4112130000000001</v>
          </cell>
          <cell r="H253">
            <v>0.40710270919999997</v>
          </cell>
          <cell r="I253">
            <v>1.4963547927</v>
          </cell>
          <cell r="J253">
            <v>3.3700000000000001E-2</v>
          </cell>
          <cell r="K253">
            <v>0.4325</v>
          </cell>
          <cell r="L253">
            <v>3.6252849999999999</v>
          </cell>
          <cell r="M253">
            <v>0.1221721045</v>
          </cell>
          <cell r="N253">
            <v>1.5679357624999999</v>
          </cell>
          <cell r="O253">
            <v>4064</v>
          </cell>
          <cell r="P253" t="str">
            <v>444953830</v>
          </cell>
          <cell r="Q253" t="str">
            <v>PM</v>
          </cell>
          <cell r="R253" t="str">
            <v>210</v>
          </cell>
          <cell r="S253" t="str">
            <v>01</v>
          </cell>
          <cell r="T253" t="str">
            <v>Etablissement de crédit</v>
          </cell>
          <cell r="U253" t="str">
            <v>201</v>
          </cell>
          <cell r="V253" t="str">
            <v>Banque mutualiste ou coopérative</v>
          </cell>
          <cell r="W253" t="str">
            <v>001</v>
          </cell>
          <cell r="X253" t="str">
            <v>Agrément ACPR</v>
          </cell>
          <cell r="Y253">
            <v>8</v>
          </cell>
          <cell r="Z253" t="str">
            <v>RESTRUCTURATION AVEC REPRISE DE CIB</v>
          </cell>
          <cell r="AA253" t="str">
            <v>FR</v>
          </cell>
          <cell r="AB253" t="str">
            <v> France</v>
          </cell>
          <cell r="AC253" t="str">
            <v>S. BANCAIRE MUTUALISTE ET AUTRES RESEAUX</v>
          </cell>
          <cell r="AD253">
            <v>27</v>
          </cell>
          <cell r="AE253" t="str">
            <v>GPE CREDIT AGRICOLE</v>
          </cell>
          <cell r="AF253">
            <v>0</v>
          </cell>
          <cell r="AG253" t="str">
            <v>81000</v>
          </cell>
          <cell r="AH253" t="str">
            <v>FR</v>
          </cell>
          <cell r="AI253" t="str">
            <v/>
          </cell>
          <cell r="AJ253" t="str">
            <v/>
          </cell>
          <cell r="AK253" t="str">
            <v>EC</v>
          </cell>
          <cell r="AL253" t="str">
            <v>Bq mut</v>
          </cell>
          <cell r="AM253" t="str">
            <v>PERSONNE_MORALE_SOCIETE</v>
          </cell>
          <cell r="AN253" t="str">
            <v>CREDIT AGRICOLE</v>
          </cell>
          <cell r="AO253" t="str">
            <v>Groupes mutualistes</v>
          </cell>
          <cell r="AP253" t="str">
            <v/>
          </cell>
          <cell r="AQ253" t="str">
            <v/>
          </cell>
          <cell r="AR253" t="str">
            <v>FR</v>
          </cell>
          <cell r="AS253" t="str">
            <v>FRANCE</v>
          </cell>
          <cell r="AT253" t="str">
            <v/>
          </cell>
          <cell r="AU253" t="str">
            <v/>
          </cell>
          <cell r="AV253" t="str">
            <v>ESCOLAN</v>
          </cell>
          <cell r="AW253">
            <v>2787</v>
          </cell>
          <cell r="AX253">
            <v>14.586658422000001</v>
          </cell>
          <cell r="AY253">
            <v>10.711746951</v>
          </cell>
          <cell r="AZ253">
            <v>4.3253302529999997</v>
          </cell>
          <cell r="BA253">
            <v>87</v>
          </cell>
          <cell r="BB253" t="str">
            <v>SI</v>
          </cell>
          <cell r="BC253">
            <v>0</v>
          </cell>
          <cell r="BD253">
            <v>0</v>
          </cell>
        </row>
        <row r="254">
          <cell r="A254" t="str">
            <v>11306</v>
          </cell>
          <cell r="B254" t="str">
            <v>CRCAM D'ALPES PROVENCE</v>
          </cell>
          <cell r="C254" t="str">
            <v>3. Autres (GEA CBD)</v>
          </cell>
          <cell r="D254">
            <v>201312</v>
          </cell>
          <cell r="E254">
            <v>4.8000000000000001E-2</v>
          </cell>
          <cell r="F254">
            <v>0.19639999999999999</v>
          </cell>
          <cell r="G254">
            <v>10.451433</v>
          </cell>
          <cell r="H254">
            <v>0.50166878400000003</v>
          </cell>
          <cell r="I254">
            <v>2.0526614411999997</v>
          </cell>
          <cell r="J254">
            <v>3.8600000000000002E-2</v>
          </cell>
          <cell r="K254">
            <v>0.43780000000000002</v>
          </cell>
          <cell r="L254">
            <v>2.307477</v>
          </cell>
          <cell r="M254">
            <v>8.9068612200000008E-2</v>
          </cell>
          <cell r="N254">
            <v>1.0102134306000001</v>
          </cell>
          <cell r="O254">
            <v>4210</v>
          </cell>
          <cell r="P254" t="str">
            <v>381976448</v>
          </cell>
          <cell r="Q254" t="str">
            <v>PM</v>
          </cell>
          <cell r="R254" t="str">
            <v>210</v>
          </cell>
          <cell r="S254" t="str">
            <v>01</v>
          </cell>
          <cell r="T254" t="str">
            <v>Etablissement de crédit</v>
          </cell>
          <cell r="U254" t="str">
            <v>201</v>
          </cell>
          <cell r="V254" t="str">
            <v>Banque mutualiste ou coopérative</v>
          </cell>
          <cell r="W254" t="str">
            <v>001</v>
          </cell>
          <cell r="X254" t="str">
            <v>Agrément ACPR</v>
          </cell>
          <cell r="Y254">
            <v>8</v>
          </cell>
          <cell r="Z254" t="str">
            <v>RESTRUCTURATION AVEC REPRISE DE CIB</v>
          </cell>
          <cell r="AA254" t="str">
            <v>FR</v>
          </cell>
          <cell r="AB254" t="str">
            <v> France</v>
          </cell>
          <cell r="AC254" t="str">
            <v>S. BANCAIRE MUTUALISTE ET AUTRES RESEAUX</v>
          </cell>
          <cell r="AD254">
            <v>27</v>
          </cell>
          <cell r="AE254" t="str">
            <v>GPE CREDIT AGRICOLE</v>
          </cell>
          <cell r="AF254">
            <v>0</v>
          </cell>
          <cell r="AG254" t="str">
            <v>13090</v>
          </cell>
          <cell r="AH254" t="str">
            <v>FR</v>
          </cell>
          <cell r="AI254" t="str">
            <v/>
          </cell>
          <cell r="AJ254" t="str">
            <v/>
          </cell>
          <cell r="AK254" t="str">
            <v>EC</v>
          </cell>
          <cell r="AL254" t="str">
            <v>Bq mut</v>
          </cell>
          <cell r="AM254" t="str">
            <v>PERSONNE_MORALE_SOCIETE</v>
          </cell>
          <cell r="AN254" t="str">
            <v>CREDIT AGRICOLE</v>
          </cell>
          <cell r="AO254" t="str">
            <v>Groupes mutualistes</v>
          </cell>
          <cell r="AP254" t="str">
            <v/>
          </cell>
          <cell r="AQ254" t="str">
            <v/>
          </cell>
          <cell r="AR254" t="str">
            <v>FR</v>
          </cell>
          <cell r="AS254" t="str">
            <v>FRANCE</v>
          </cell>
          <cell r="AT254" t="str">
            <v/>
          </cell>
          <cell r="AU254" t="str">
            <v/>
          </cell>
          <cell r="AV254" t="str">
            <v>MOISSINAC</v>
          </cell>
          <cell r="AW254">
            <v>2761</v>
          </cell>
          <cell r="AX254">
            <v>16.557489051000001</v>
          </cell>
          <cell r="AY254">
            <v>11.622799487</v>
          </cell>
          <cell r="AZ254">
            <v>4.9598666470000001</v>
          </cell>
          <cell r="BA254">
            <v>77</v>
          </cell>
          <cell r="BB254" t="str">
            <v>SI</v>
          </cell>
          <cell r="BC254">
            <v>0</v>
          </cell>
          <cell r="BD254">
            <v>0</v>
          </cell>
        </row>
        <row r="255">
          <cell r="A255" t="str">
            <v>11307</v>
          </cell>
          <cell r="B255" t="str">
            <v>CASDEN BANQUE POPULAIRE</v>
          </cell>
          <cell r="C255" t="str">
            <v>3. Autres (GEA CBD)</v>
          </cell>
          <cell r="D255">
            <v>201312</v>
          </cell>
          <cell r="E255">
            <v>1.27670560077114E-2</v>
          </cell>
          <cell r="F255">
            <v>0.14262192412264901</v>
          </cell>
          <cell r="G255">
            <v>23.764501962000001</v>
          </cell>
          <cell r="H255">
            <v>0.30340272754422143</v>
          </cell>
          <cell r="I255">
            <v>3.3893389956369075</v>
          </cell>
          <cell r="J255">
            <v>3.1249285996590701E-4</v>
          </cell>
          <cell r="K255">
            <v>0.45</v>
          </cell>
          <cell r="L255">
            <v>0.24592704699999998</v>
          </cell>
          <cell r="M255">
            <v>7.685044626000002E-5</v>
          </cell>
          <cell r="N255">
            <v>0.11066717114999999</v>
          </cell>
          <cell r="O255">
            <v>4214</v>
          </cell>
          <cell r="P255" t="str">
            <v>784275778</v>
          </cell>
          <cell r="Q255" t="str">
            <v>PM</v>
          </cell>
          <cell r="R255" t="str">
            <v>201</v>
          </cell>
          <cell r="S255" t="str">
            <v>01</v>
          </cell>
          <cell r="T255" t="str">
            <v>Etablissement de crédit</v>
          </cell>
          <cell r="U255" t="str">
            <v>201</v>
          </cell>
          <cell r="V255" t="str">
            <v>Banque mutualiste ou coopérative</v>
          </cell>
          <cell r="W255" t="str">
            <v>001</v>
          </cell>
          <cell r="X255" t="str">
            <v>Agrément ACPR</v>
          </cell>
          <cell r="Y255">
            <v>6</v>
          </cell>
          <cell r="Z255" t="str">
            <v>NOUVEL ETABLISSEMENT</v>
          </cell>
          <cell r="AA255" t="str">
            <v>FR</v>
          </cell>
          <cell r="AB255" t="str">
            <v> France</v>
          </cell>
          <cell r="AC255" t="str">
            <v>S. BANCAIRE MUTUALISTE ET AUTRES RESEAUX</v>
          </cell>
          <cell r="AD255">
            <v>1163</v>
          </cell>
          <cell r="AE255" t="str">
            <v>GPE BPCE</v>
          </cell>
          <cell r="AF255">
            <v>0</v>
          </cell>
          <cell r="AG255" t="str">
            <v>77186</v>
          </cell>
          <cell r="AH255" t="str">
            <v>FR</v>
          </cell>
          <cell r="AI255" t="str">
            <v/>
          </cell>
          <cell r="AJ255" t="str">
            <v/>
          </cell>
          <cell r="AK255" t="str">
            <v>EC</v>
          </cell>
          <cell r="AL255" t="str">
            <v>Bq mut</v>
          </cell>
          <cell r="AM255" t="str">
            <v>PERSONNE_MORALE_SOCIETE</v>
          </cell>
          <cell r="AN255" t="str">
            <v>BPCE</v>
          </cell>
          <cell r="AO255" t="str">
            <v>Groupes mutualistes</v>
          </cell>
          <cell r="AP255" t="str">
            <v/>
          </cell>
          <cell r="AQ255" t="str">
            <v/>
          </cell>
          <cell r="AR255" t="str">
            <v>FR</v>
          </cell>
          <cell r="AS255" t="str">
            <v>FRANCE</v>
          </cell>
          <cell r="AT255" t="str">
            <v/>
          </cell>
          <cell r="AU255" t="str">
            <v/>
          </cell>
          <cell r="AV255" t="str">
            <v>CISSOKHO-COULIBALY</v>
          </cell>
          <cell r="AW255">
            <v>2762</v>
          </cell>
          <cell r="AX255">
            <v>11.493212579</v>
          </cell>
          <cell r="AY255">
            <v>7.95328663</v>
          </cell>
          <cell r="AZ255">
            <v>5.3420020729999997</v>
          </cell>
          <cell r="BA255">
            <v>105</v>
          </cell>
          <cell r="BB255" t="str">
            <v>SI</v>
          </cell>
          <cell r="BC255">
            <v>0</v>
          </cell>
          <cell r="BD255">
            <v>1</v>
          </cell>
        </row>
        <row r="256">
          <cell r="A256" t="str">
            <v>11315</v>
          </cell>
          <cell r="B256" t="str">
            <v>CAISSE D EPARGNE PROVENCE-ALPES-CORSE</v>
          </cell>
          <cell r="C256" t="str">
            <v>3. Autres (GEA CBD)</v>
          </cell>
          <cell r="D256">
            <v>201312</v>
          </cell>
          <cell r="E256">
            <v>6.4360000000000001E-2</v>
          </cell>
          <cell r="F256">
            <v>0.21665000000000001</v>
          </cell>
          <cell r="G256">
            <v>10.689760812000001</v>
          </cell>
          <cell r="H256">
            <v>0.68799300586032008</v>
          </cell>
          <cell r="I256">
            <v>2.3159366799198002</v>
          </cell>
          <cell r="O256">
            <v>4229</v>
          </cell>
          <cell r="P256" t="str">
            <v>775559404</v>
          </cell>
          <cell r="Q256" t="str">
            <v>PM</v>
          </cell>
          <cell r="R256" t="str">
            <v>270</v>
          </cell>
          <cell r="S256" t="str">
            <v>01</v>
          </cell>
          <cell r="T256" t="str">
            <v>Etablissement de crédit</v>
          </cell>
          <cell r="U256" t="str">
            <v>201</v>
          </cell>
          <cell r="V256" t="str">
            <v>Banque mutualiste ou coopérative</v>
          </cell>
          <cell r="W256" t="str">
            <v>001</v>
          </cell>
          <cell r="X256" t="str">
            <v>Agrément ACPR</v>
          </cell>
          <cell r="Y256">
            <v>6</v>
          </cell>
          <cell r="Z256" t="str">
            <v>NOUVEL ETABLISSEMENT</v>
          </cell>
          <cell r="AA256" t="str">
            <v>FR</v>
          </cell>
          <cell r="AB256" t="str">
            <v> France</v>
          </cell>
          <cell r="AC256" t="str">
            <v>S. BANCAIRE MUTUALISTE ET AUTRES RESEAUX</v>
          </cell>
          <cell r="AD256">
            <v>1163</v>
          </cell>
          <cell r="AE256" t="str">
            <v>GPE BPCE</v>
          </cell>
          <cell r="AF256">
            <v>0</v>
          </cell>
          <cell r="AG256" t="str">
            <v>13006</v>
          </cell>
          <cell r="AH256" t="str">
            <v>FR</v>
          </cell>
          <cell r="AI256" t="str">
            <v/>
          </cell>
          <cell r="AJ256" t="str">
            <v/>
          </cell>
          <cell r="AK256" t="str">
            <v>EC</v>
          </cell>
          <cell r="AL256" t="str">
            <v>Bq mut</v>
          </cell>
          <cell r="AM256" t="str">
            <v>PERSONNE_MORALE_SOCIETE</v>
          </cell>
          <cell r="AN256" t="str">
            <v>BPCE</v>
          </cell>
          <cell r="AO256" t="str">
            <v>Groupes mutualistes</v>
          </cell>
          <cell r="AP256" t="str">
            <v/>
          </cell>
          <cell r="AQ256" t="str">
            <v/>
          </cell>
          <cell r="AR256" t="str">
            <v>FR</v>
          </cell>
          <cell r="AS256" t="str">
            <v>FRANCE</v>
          </cell>
          <cell r="AT256" t="str">
            <v/>
          </cell>
          <cell r="AU256" t="str">
            <v/>
          </cell>
          <cell r="AV256" t="str">
            <v>GALAN</v>
          </cell>
          <cell r="AW256">
            <v>2762</v>
          </cell>
          <cell r="AX256">
            <v>30.477397255</v>
          </cell>
          <cell r="AY256">
            <v>17.077474666000001</v>
          </cell>
          <cell r="AZ256">
            <v>19.096777230999997</v>
          </cell>
          <cell r="BA256">
            <v>41</v>
          </cell>
          <cell r="BB256" t="str">
            <v>SI</v>
          </cell>
          <cell r="BC256">
            <v>0</v>
          </cell>
          <cell r="BD256">
            <v>1</v>
          </cell>
        </row>
        <row r="257">
          <cell r="A257" t="str">
            <v>11425</v>
          </cell>
          <cell r="B257" t="str">
            <v>CAISSE D EPARGNE NORMANDIE</v>
          </cell>
          <cell r="C257" t="str">
            <v>3. Autres (GEA CBD)</v>
          </cell>
          <cell r="D257">
            <v>201312</v>
          </cell>
          <cell r="E257">
            <v>4.8430000000000001E-2</v>
          </cell>
          <cell r="F257">
            <v>0.21545</v>
          </cell>
          <cell r="G257">
            <v>7.8022041</v>
          </cell>
          <cell r="H257">
            <v>0.37786074456300001</v>
          </cell>
          <cell r="I257">
            <v>1.6809848733449999</v>
          </cell>
          <cell r="O257">
            <v>4417</v>
          </cell>
          <cell r="P257" t="str">
            <v>384353413</v>
          </cell>
          <cell r="Q257" t="str">
            <v>PM</v>
          </cell>
          <cell r="R257" t="str">
            <v>270</v>
          </cell>
          <cell r="S257" t="str">
            <v>01</v>
          </cell>
          <cell r="T257" t="str">
            <v>Etablissement de crédit</v>
          </cell>
          <cell r="U257" t="str">
            <v>201</v>
          </cell>
          <cell r="V257" t="str">
            <v>Banque mutualiste ou coopérative</v>
          </cell>
          <cell r="W257" t="str">
            <v>001</v>
          </cell>
          <cell r="X257" t="str">
            <v>Agrément ACPR</v>
          </cell>
          <cell r="Y257">
            <v>8</v>
          </cell>
          <cell r="Z257" t="str">
            <v>RESTRUCTURATION AVEC REPRISE DE CIB</v>
          </cell>
          <cell r="AA257" t="str">
            <v>FR</v>
          </cell>
          <cell r="AB257" t="str">
            <v> France</v>
          </cell>
          <cell r="AC257" t="str">
            <v>S. BANCAIRE MUTUALISTE ET AUTRES RESEAUX</v>
          </cell>
          <cell r="AD257">
            <v>1163</v>
          </cell>
          <cell r="AE257" t="str">
            <v>GPE BPCE</v>
          </cell>
          <cell r="AF257">
            <v>0</v>
          </cell>
          <cell r="AG257" t="str">
            <v>76230</v>
          </cell>
          <cell r="AH257" t="str">
            <v>FR</v>
          </cell>
          <cell r="AI257" t="str">
            <v/>
          </cell>
          <cell r="AJ257" t="str">
            <v/>
          </cell>
          <cell r="AK257" t="str">
            <v>EC</v>
          </cell>
          <cell r="AL257" t="str">
            <v>Bq mut</v>
          </cell>
          <cell r="AM257" t="str">
            <v>PERSONNE_MORALE_SOCIETE</v>
          </cell>
          <cell r="AN257" t="str">
            <v>BPCE</v>
          </cell>
          <cell r="AO257" t="str">
            <v>Groupes mutualistes</v>
          </cell>
          <cell r="AP257" t="str">
            <v/>
          </cell>
          <cell r="AQ257" t="str">
            <v/>
          </cell>
          <cell r="AR257" t="str">
            <v>FR</v>
          </cell>
          <cell r="AS257" t="str">
            <v>FRANCE</v>
          </cell>
          <cell r="AT257" t="str">
            <v/>
          </cell>
          <cell r="AU257" t="str">
            <v/>
          </cell>
          <cell r="AV257" t="str">
            <v>LACAMPAGNE</v>
          </cell>
          <cell r="AW257">
            <v>2762</v>
          </cell>
          <cell r="AX257">
            <v>19.028011312</v>
          </cell>
          <cell r="AY257">
            <v>9.583142496999999</v>
          </cell>
          <cell r="AZ257">
            <v>12.778667298</v>
          </cell>
          <cell r="BA257">
            <v>68</v>
          </cell>
          <cell r="BB257" t="str">
            <v>SI</v>
          </cell>
          <cell r="BC257">
            <v>0</v>
          </cell>
          <cell r="BD257">
            <v>1</v>
          </cell>
        </row>
        <row r="258">
          <cell r="A258" t="str">
            <v>11706</v>
          </cell>
          <cell r="B258" t="str">
            <v>CRCAM CHARENTE-MARITIME DEUX-SEVRES</v>
          </cell>
          <cell r="C258" t="str">
            <v>3. Autres (GEA CBD)</v>
          </cell>
          <cell r="D258">
            <v>201312</v>
          </cell>
          <cell r="E258">
            <v>4.4200000000000003E-2</v>
          </cell>
          <cell r="F258">
            <v>0.16619999999999999</v>
          </cell>
          <cell r="G258">
            <v>7.7076760000000002</v>
          </cell>
          <cell r="H258">
            <v>0.34067927920000002</v>
          </cell>
          <cell r="I258">
            <v>1.2810157512</v>
          </cell>
          <cell r="J258">
            <v>4.2000000000000003E-2</v>
          </cell>
          <cell r="K258">
            <v>0.41880000000000001</v>
          </cell>
          <cell r="L258">
            <v>2.1778729999999999</v>
          </cell>
          <cell r="M258">
            <v>9.1470666000000006E-2</v>
          </cell>
          <cell r="N258">
            <v>0.91209321239999996</v>
          </cell>
          <cell r="O258">
            <v>4902</v>
          </cell>
          <cell r="P258" t="str">
            <v>399354810</v>
          </cell>
          <cell r="Q258" t="str">
            <v>PM</v>
          </cell>
          <cell r="R258" t="str">
            <v>210</v>
          </cell>
          <cell r="S258" t="str">
            <v>01</v>
          </cell>
          <cell r="T258" t="str">
            <v>Etablissement de crédit</v>
          </cell>
          <cell r="U258" t="str">
            <v>201</v>
          </cell>
          <cell r="V258" t="str">
            <v>Banque mutualiste ou coopérative</v>
          </cell>
          <cell r="W258" t="str">
            <v>001</v>
          </cell>
          <cell r="X258" t="str">
            <v>Agrément ACPR</v>
          </cell>
          <cell r="Y258">
            <v>8</v>
          </cell>
          <cell r="Z258" t="str">
            <v>RESTRUCTURATION AVEC REPRISE DE CIB</v>
          </cell>
          <cell r="AA258" t="str">
            <v>FR</v>
          </cell>
          <cell r="AB258" t="str">
            <v> France</v>
          </cell>
          <cell r="AC258" t="str">
            <v>S. BANCAIRE MUTUALISTE ET AUTRES RESEAUX</v>
          </cell>
          <cell r="AD258">
            <v>27</v>
          </cell>
          <cell r="AE258" t="str">
            <v>GPE CREDIT AGRICOLE</v>
          </cell>
          <cell r="AF258">
            <v>0</v>
          </cell>
          <cell r="AG258" t="str">
            <v>17100</v>
          </cell>
          <cell r="AH258" t="str">
            <v>FR</v>
          </cell>
          <cell r="AI258" t="str">
            <v/>
          </cell>
          <cell r="AJ258" t="str">
            <v/>
          </cell>
          <cell r="AK258" t="str">
            <v>EC</v>
          </cell>
          <cell r="AL258" t="str">
            <v>Bq mut</v>
          </cell>
          <cell r="AM258" t="str">
            <v>PERSONNE_MORALE_SOCIETE</v>
          </cell>
          <cell r="AN258" t="str">
            <v>CREDIT AGRICOLE</v>
          </cell>
          <cell r="AO258" t="str">
            <v>Groupes mutualistes</v>
          </cell>
          <cell r="AP258" t="str">
            <v/>
          </cell>
          <cell r="AQ258" t="str">
            <v/>
          </cell>
          <cell r="AR258" t="str">
            <v>FR</v>
          </cell>
          <cell r="AS258" t="str">
            <v>FRANCE</v>
          </cell>
          <cell r="AT258" t="str">
            <v/>
          </cell>
          <cell r="AU258" t="str">
            <v/>
          </cell>
          <cell r="AV258" t="str">
            <v>MOISSINAC</v>
          </cell>
          <cell r="AW258">
            <v>2761</v>
          </cell>
          <cell r="AX258">
            <v>11.461401988</v>
          </cell>
          <cell r="AY258">
            <v>8.7622159639999992</v>
          </cell>
          <cell r="AZ258">
            <v>3.3079344380000002</v>
          </cell>
          <cell r="BA258">
            <v>106</v>
          </cell>
          <cell r="BB258" t="str">
            <v>SI</v>
          </cell>
          <cell r="BC258">
            <v>0</v>
          </cell>
          <cell r="BD258">
            <v>0</v>
          </cell>
        </row>
        <row r="259">
          <cell r="A259" t="str">
            <v>11899</v>
          </cell>
          <cell r="B259" t="str">
            <v>BANQUE EUROPEENNE DU CREDIT MUTUEL</v>
          </cell>
          <cell r="C259" t="str">
            <v>3. Autres (GEA CBD)</v>
          </cell>
          <cell r="D259">
            <v>201312</v>
          </cell>
          <cell r="E259">
            <v>2.6499999999999999E-2</v>
          </cell>
          <cell r="F259">
            <v>0.37469999999999998</v>
          </cell>
          <cell r="G259">
            <v>18.644535833999999</v>
          </cell>
          <cell r="H259">
            <v>0.49408019960099997</v>
          </cell>
          <cell r="I259">
            <v>6.9861075769997996</v>
          </cell>
          <cell r="L259">
            <v>0.57072536899999993</v>
          </cell>
          <cell r="O259">
            <v>5291</v>
          </cell>
          <cell r="P259" t="str">
            <v>379522600</v>
          </cell>
          <cell r="Q259" t="str">
            <v>PM</v>
          </cell>
          <cell r="R259" t="str">
            <v>105</v>
          </cell>
          <cell r="S259" t="str">
            <v>01</v>
          </cell>
          <cell r="T259" t="str">
            <v>Etablissement de crédit</v>
          </cell>
          <cell r="U259" t="str">
            <v>200</v>
          </cell>
          <cell r="V259" t="str">
            <v>Banque</v>
          </cell>
          <cell r="W259" t="str">
            <v>001</v>
          </cell>
          <cell r="X259" t="str">
            <v>Agrément ACPR</v>
          </cell>
          <cell r="Y259">
            <v>8</v>
          </cell>
          <cell r="Z259" t="str">
            <v>RESTRUCTURATION AVEC REPRISE DE CIB</v>
          </cell>
          <cell r="AA259" t="str">
            <v>FR</v>
          </cell>
          <cell r="AB259" t="str">
            <v> France</v>
          </cell>
          <cell r="AC259" t="str">
            <v>S. BANCAIRE MUTUALISTE ET AUTRES RESEAUX</v>
          </cell>
          <cell r="AD259">
            <v>29</v>
          </cell>
          <cell r="AE259" t="str">
            <v>GPE CREDIT MUTUEL</v>
          </cell>
          <cell r="AF259">
            <v>0</v>
          </cell>
          <cell r="AG259" t="str">
            <v>67000</v>
          </cell>
          <cell r="AH259" t="str">
            <v>FR</v>
          </cell>
          <cell r="AI259" t="str">
            <v/>
          </cell>
          <cell r="AJ259" t="str">
            <v/>
          </cell>
          <cell r="AK259" t="str">
            <v>EC</v>
          </cell>
          <cell r="AL259" t="str">
            <v>Banque</v>
          </cell>
          <cell r="AM259" t="str">
            <v>PERSONNE_MORALE_SOCIETE</v>
          </cell>
          <cell r="AN259" t="str">
            <v>CREDIT MUTUEL</v>
          </cell>
          <cell r="AO259" t="str">
            <v>Groupes mutualistes</v>
          </cell>
          <cell r="AP259" t="str">
            <v/>
          </cell>
          <cell r="AQ259" t="str">
            <v/>
          </cell>
          <cell r="AR259" t="str">
            <v>FR</v>
          </cell>
          <cell r="AS259" t="str">
            <v>FRANCE</v>
          </cell>
          <cell r="AT259" t="str">
            <v/>
          </cell>
          <cell r="AU259" t="str">
            <v/>
          </cell>
          <cell r="AV259" t="str">
            <v>KRAUSE</v>
          </cell>
          <cell r="AW259">
            <v>2763</v>
          </cell>
          <cell r="AX259">
            <v>16.183957926000001</v>
          </cell>
          <cell r="AY259">
            <v>11.681895694</v>
          </cell>
          <cell r="AZ259">
            <v>10.830318435000001</v>
          </cell>
          <cell r="BA259">
            <v>79</v>
          </cell>
          <cell r="BB259" t="str">
            <v>SI</v>
          </cell>
          <cell r="BC259">
            <v>0</v>
          </cell>
          <cell r="BD259">
            <v>1</v>
          </cell>
        </row>
        <row r="260">
          <cell r="A260" t="str">
            <v>11907</v>
          </cell>
          <cell r="B260" t="str">
            <v>BANQUE POPULAIRE DU MASSIF CENTRAL</v>
          </cell>
          <cell r="C260" t="str">
            <v>3. Autres (GEA CBD)</v>
          </cell>
          <cell r="D260">
            <v>201312</v>
          </cell>
          <cell r="E260">
            <v>7.8289999999999998E-2</v>
          </cell>
          <cell r="F260">
            <v>0.13691</v>
          </cell>
          <cell r="G260">
            <v>3.5247569160000003</v>
          </cell>
          <cell r="H260">
            <v>0.27595321895364</v>
          </cell>
          <cell r="I260">
            <v>0.48257446936956006</v>
          </cell>
          <cell r="J260">
            <v>5.7683608482703402E-2</v>
          </cell>
          <cell r="K260">
            <v>0.43392905195679399</v>
          </cell>
          <cell r="L260">
            <v>0.93825278400000001</v>
          </cell>
          <cell r="M260">
            <v>5.4121806250062486E-2</v>
          </cell>
          <cell r="N260">
            <v>0.4071351410569426</v>
          </cell>
          <cell r="O260">
            <v>5309</v>
          </cell>
          <cell r="P260" t="str">
            <v>775633878</v>
          </cell>
          <cell r="Q260" t="str">
            <v>PM</v>
          </cell>
          <cell r="R260" t="str">
            <v>202</v>
          </cell>
          <cell r="S260" t="str">
            <v>01</v>
          </cell>
          <cell r="T260" t="str">
            <v>Etablissement de crédit</v>
          </cell>
          <cell r="U260" t="str">
            <v>201</v>
          </cell>
          <cell r="V260" t="str">
            <v>Banque mutualiste ou coopérative</v>
          </cell>
          <cell r="W260" t="str">
            <v>001</v>
          </cell>
          <cell r="X260" t="str">
            <v>Agrément ACPR</v>
          </cell>
          <cell r="Y260">
            <v>6</v>
          </cell>
          <cell r="Z260" t="str">
            <v>NOUVEL ETABLISSEMENT</v>
          </cell>
          <cell r="AA260" t="str">
            <v>FR</v>
          </cell>
          <cell r="AB260" t="str">
            <v> France</v>
          </cell>
          <cell r="AC260" t="str">
            <v>S. BANCAIRE MUTUALISTE ET AUTRES RESEAUX</v>
          </cell>
          <cell r="AD260">
            <v>1163</v>
          </cell>
          <cell r="AE260" t="str">
            <v>GPE BPCE</v>
          </cell>
          <cell r="AF260">
            <v>0</v>
          </cell>
          <cell r="AG260" t="str">
            <v>63000</v>
          </cell>
          <cell r="AH260" t="str">
            <v>FR</v>
          </cell>
          <cell r="AI260" t="str">
            <v/>
          </cell>
          <cell r="AJ260" t="str">
            <v/>
          </cell>
          <cell r="AK260" t="str">
            <v>EC</v>
          </cell>
          <cell r="AL260" t="str">
            <v>Bq mut</v>
          </cell>
          <cell r="AM260" t="str">
            <v>PERSONNE_MORALE_SOCIETE</v>
          </cell>
          <cell r="AN260" t="str">
            <v>BPCE</v>
          </cell>
          <cell r="AO260" t="str">
            <v>Groupes mutualistes</v>
          </cell>
          <cell r="AP260" t="str">
            <v/>
          </cell>
          <cell r="AQ260" t="str">
            <v/>
          </cell>
          <cell r="AR260" t="str">
            <v>FR</v>
          </cell>
          <cell r="AS260" t="str">
            <v>FRANCE</v>
          </cell>
          <cell r="AT260" t="str">
            <v/>
          </cell>
          <cell r="AU260" t="str">
            <v/>
          </cell>
          <cell r="AV260" t="str">
            <v>BODIAN</v>
          </cell>
          <cell r="AW260">
            <v>2762</v>
          </cell>
          <cell r="AX260">
            <v>6.0823091289999995</v>
          </cell>
          <cell r="AY260">
            <v>4.1832541919999997</v>
          </cell>
          <cell r="AZ260">
            <v>3.917545697</v>
          </cell>
          <cell r="BA260">
            <v>153</v>
          </cell>
          <cell r="BB260" t="str">
            <v>SI</v>
          </cell>
          <cell r="BC260">
            <v>0</v>
          </cell>
          <cell r="BD260">
            <v>1</v>
          </cell>
        </row>
        <row r="261">
          <cell r="A261" t="str">
            <v>12006</v>
          </cell>
          <cell r="B261" t="str">
            <v>CRCAM DE LA CORSE</v>
          </cell>
          <cell r="C261" t="str">
            <v>3. Autres (GEA CBD)</v>
          </cell>
          <cell r="D261">
            <v>201312</v>
          </cell>
          <cell r="E261">
            <v>0.10100000000000001</v>
          </cell>
          <cell r="F261">
            <v>0.24</v>
          </cell>
          <cell r="G261">
            <v>1.3393919999999999</v>
          </cell>
          <cell r="H261">
            <v>0.135278592</v>
          </cell>
          <cell r="I261">
            <v>0.32145407999999998</v>
          </cell>
          <cell r="J261">
            <v>7.0499999999999993E-2</v>
          </cell>
          <cell r="K261">
            <v>0.42720000000000002</v>
          </cell>
          <cell r="L261">
            <v>0.44501000000000002</v>
          </cell>
          <cell r="M261">
            <v>3.1373205000000001E-2</v>
          </cell>
          <cell r="N261">
            <v>0.19010827200000002</v>
          </cell>
          <cell r="O261">
            <v>5500</v>
          </cell>
          <cell r="P261" t="str">
            <v>782989206</v>
          </cell>
          <cell r="Q261" t="str">
            <v>PM</v>
          </cell>
          <cell r="R261" t="str">
            <v>210</v>
          </cell>
          <cell r="S261" t="str">
            <v>01</v>
          </cell>
          <cell r="T261" t="str">
            <v>Etablissement de crédit</v>
          </cell>
          <cell r="U261" t="str">
            <v>201</v>
          </cell>
          <cell r="V261" t="str">
            <v>Banque mutualiste ou coopérative</v>
          </cell>
          <cell r="W261" t="str">
            <v>001</v>
          </cell>
          <cell r="X261" t="str">
            <v>Agrément ACPR</v>
          </cell>
          <cell r="Y261">
            <v>6</v>
          </cell>
          <cell r="Z261" t="str">
            <v>NOUVEL ETABLISSEMENT</v>
          </cell>
          <cell r="AA261" t="str">
            <v>FR</v>
          </cell>
          <cell r="AB261" t="str">
            <v> France</v>
          </cell>
          <cell r="AC261" t="str">
            <v>S. BANCAIRE MUTUALISTE ET AUTRES RESEAUX</v>
          </cell>
          <cell r="AD261">
            <v>27</v>
          </cell>
          <cell r="AE261" t="str">
            <v>GPE CREDIT AGRICOLE</v>
          </cell>
          <cell r="AF261">
            <v>0</v>
          </cell>
          <cell r="AG261" t="str">
            <v>20000</v>
          </cell>
          <cell r="AH261" t="str">
            <v>FR</v>
          </cell>
          <cell r="AI261" t="str">
            <v/>
          </cell>
          <cell r="AJ261" t="str">
            <v/>
          </cell>
          <cell r="AK261" t="str">
            <v>EC</v>
          </cell>
          <cell r="AL261" t="str">
            <v>Bq mut</v>
          </cell>
          <cell r="AM261" t="str">
            <v>PERSONNE_MORALE_SOCIETE</v>
          </cell>
          <cell r="AN261" t="str">
            <v>CREDIT AGRICOLE</v>
          </cell>
          <cell r="AO261" t="str">
            <v>Groupes mutualistes</v>
          </cell>
          <cell r="AP261" t="str">
            <v/>
          </cell>
          <cell r="AQ261" t="str">
            <v/>
          </cell>
          <cell r="AR261" t="str">
            <v>FR</v>
          </cell>
          <cell r="AS261" t="str">
            <v>FRANCE</v>
          </cell>
          <cell r="AT261" t="str">
            <v/>
          </cell>
          <cell r="AU261" t="str">
            <v/>
          </cell>
          <cell r="AV261" t="str">
            <v>MOISSINAC</v>
          </cell>
          <cell r="AW261">
            <v>2761</v>
          </cell>
          <cell r="AX261">
            <v>2.1186804229999998</v>
          </cell>
          <cell r="AY261">
            <v>1.509667938</v>
          </cell>
          <cell r="AZ261">
            <v>1.053452493</v>
          </cell>
          <cell r="BA261">
            <v>238</v>
          </cell>
          <cell r="BB261" t="str">
            <v>SI</v>
          </cell>
          <cell r="BC261">
            <v>0</v>
          </cell>
          <cell r="BD261">
            <v>0</v>
          </cell>
        </row>
        <row r="262">
          <cell r="A262" t="str">
            <v>12135</v>
          </cell>
          <cell r="B262" t="str">
            <v>CAISSE EPARGNE BOURGOGNE FRANCHE-COMTE</v>
          </cell>
          <cell r="C262" t="str">
            <v>3. Autres (GEA CBD)</v>
          </cell>
          <cell r="D262">
            <v>201312</v>
          </cell>
          <cell r="E262">
            <v>5.2589999999999998E-2</v>
          </cell>
          <cell r="F262">
            <v>0.21218000000000001</v>
          </cell>
          <cell r="G262">
            <v>7.1241471449999993</v>
          </cell>
          <cell r="H262">
            <v>0.37465889835554994</v>
          </cell>
          <cell r="I262">
            <v>1.5116015412260999</v>
          </cell>
          <cell r="O262">
            <v>5712</v>
          </cell>
          <cell r="P262" t="str">
            <v>352483341</v>
          </cell>
          <cell r="Q262" t="str">
            <v>PM</v>
          </cell>
          <cell r="R262" t="str">
            <v>270</v>
          </cell>
          <cell r="S262" t="str">
            <v>01</v>
          </cell>
          <cell r="T262" t="str">
            <v>Etablissement de crédit</v>
          </cell>
          <cell r="U262" t="str">
            <v>201</v>
          </cell>
          <cell r="V262" t="str">
            <v>Banque mutualiste ou coopérative</v>
          </cell>
          <cell r="W262" t="str">
            <v>001</v>
          </cell>
          <cell r="X262" t="str">
            <v>Agrément ACPR</v>
          </cell>
          <cell r="Y262">
            <v>8</v>
          </cell>
          <cell r="Z262" t="str">
            <v>RESTRUCTURATION AVEC REPRISE DE CIB</v>
          </cell>
          <cell r="AA262" t="str">
            <v>FR</v>
          </cell>
          <cell r="AB262" t="str">
            <v> France</v>
          </cell>
          <cell r="AC262" t="str">
            <v>S. BANCAIRE MUTUALISTE ET AUTRES RESEAUX</v>
          </cell>
          <cell r="AD262">
            <v>1163</v>
          </cell>
          <cell r="AE262" t="str">
            <v>GPE BPCE</v>
          </cell>
          <cell r="AF262">
            <v>0</v>
          </cell>
          <cell r="AG262" t="str">
            <v>21000</v>
          </cell>
          <cell r="AH262" t="str">
            <v>FR</v>
          </cell>
          <cell r="AI262" t="str">
            <v/>
          </cell>
          <cell r="AJ262" t="str">
            <v/>
          </cell>
          <cell r="AK262" t="str">
            <v>EC</v>
          </cell>
          <cell r="AL262" t="str">
            <v>Bq mut</v>
          </cell>
          <cell r="AM262" t="str">
            <v>PERSONNE_MORALE_SOCIETE</v>
          </cell>
          <cell r="AN262" t="str">
            <v>BPCE</v>
          </cell>
          <cell r="AO262" t="str">
            <v>Groupes mutualistes</v>
          </cell>
          <cell r="AP262" t="str">
            <v/>
          </cell>
          <cell r="AQ262" t="str">
            <v/>
          </cell>
          <cell r="AR262" t="str">
            <v>FR</v>
          </cell>
          <cell r="AS262" t="str">
            <v>FRANCE</v>
          </cell>
          <cell r="AT262" t="str">
            <v/>
          </cell>
          <cell r="AU262" t="str">
            <v/>
          </cell>
          <cell r="AV262" t="str">
            <v>BOUJAOUD</v>
          </cell>
          <cell r="AW262">
            <v>2762</v>
          </cell>
          <cell r="AX262">
            <v>17.186253756999999</v>
          </cell>
          <cell r="AY262">
            <v>9.3535563249999996</v>
          </cell>
          <cell r="AZ262">
            <v>11.929350517000001</v>
          </cell>
          <cell r="BA262">
            <v>74</v>
          </cell>
          <cell r="BB262" t="str">
            <v>SI</v>
          </cell>
          <cell r="BC262">
            <v>0</v>
          </cell>
          <cell r="BD262">
            <v>1</v>
          </cell>
        </row>
        <row r="263">
          <cell r="A263" t="str">
            <v>12206</v>
          </cell>
          <cell r="B263" t="str">
            <v>CRCAM DES COTES-D'ARMOR</v>
          </cell>
          <cell r="C263" t="str">
            <v>3. Autres (GEA CBD)</v>
          </cell>
          <cell r="D263">
            <v>201312</v>
          </cell>
          <cell r="E263">
            <v>5.5300000000000002E-2</v>
          </cell>
          <cell r="F263">
            <v>0.17</v>
          </cell>
          <cell r="G263">
            <v>5.4684869999999997</v>
          </cell>
          <cell r="H263">
            <v>0.30240733110000001</v>
          </cell>
          <cell r="I263">
            <v>0.92964279000000005</v>
          </cell>
          <cell r="J263">
            <v>6.0100000000000001E-2</v>
          </cell>
          <cell r="K263">
            <v>0.42730000000000001</v>
          </cell>
          <cell r="L263">
            <v>1.821048</v>
          </cell>
          <cell r="M263">
            <v>0.10944498480000001</v>
          </cell>
          <cell r="N263">
            <v>0.77813381040000007</v>
          </cell>
          <cell r="O263">
            <v>5928</v>
          </cell>
          <cell r="P263" t="str">
            <v>777456179</v>
          </cell>
          <cell r="Q263" t="str">
            <v>PM</v>
          </cell>
          <cell r="R263" t="str">
            <v>210</v>
          </cell>
          <cell r="S263" t="str">
            <v>01</v>
          </cell>
          <cell r="T263" t="str">
            <v>Etablissement de crédit</v>
          </cell>
          <cell r="U263" t="str">
            <v>201</v>
          </cell>
          <cell r="V263" t="str">
            <v>Banque mutualiste ou coopérative</v>
          </cell>
          <cell r="W263" t="str">
            <v>001</v>
          </cell>
          <cell r="X263" t="str">
            <v>Agrément ACPR</v>
          </cell>
          <cell r="Y263">
            <v>6</v>
          </cell>
          <cell r="Z263" t="str">
            <v>NOUVEL ETABLISSEMENT</v>
          </cell>
          <cell r="AA263" t="str">
            <v>FR</v>
          </cell>
          <cell r="AB263" t="str">
            <v> France</v>
          </cell>
          <cell r="AC263" t="str">
            <v>S. BANCAIRE MUTUALISTE ET AUTRES RESEAUX</v>
          </cell>
          <cell r="AD263">
            <v>27</v>
          </cell>
          <cell r="AE263" t="str">
            <v>GPE CREDIT AGRICOLE</v>
          </cell>
          <cell r="AF263">
            <v>0</v>
          </cell>
          <cell r="AG263" t="str">
            <v>22440</v>
          </cell>
          <cell r="AH263" t="str">
            <v>FR</v>
          </cell>
          <cell r="AI263" t="str">
            <v/>
          </cell>
          <cell r="AJ263" t="str">
            <v/>
          </cell>
          <cell r="AK263" t="str">
            <v>EC</v>
          </cell>
          <cell r="AL263" t="str">
            <v>Bq mut</v>
          </cell>
          <cell r="AM263" t="str">
            <v>PERSONNE_MORALE_SOCIETE</v>
          </cell>
          <cell r="AN263" t="str">
            <v>CREDIT AGRICOLE</v>
          </cell>
          <cell r="AO263" t="str">
            <v>Groupes mutualistes</v>
          </cell>
          <cell r="AP263" t="str">
            <v/>
          </cell>
          <cell r="AQ263" t="str">
            <v/>
          </cell>
          <cell r="AR263" t="str">
            <v>FR</v>
          </cell>
          <cell r="AS263" t="str">
            <v>FRANCE</v>
          </cell>
          <cell r="AT263" t="str">
            <v/>
          </cell>
          <cell r="AU263" t="str">
            <v/>
          </cell>
          <cell r="AV263" t="str">
            <v>BALLABRIGA</v>
          </cell>
          <cell r="AW263">
            <v>2761</v>
          </cell>
          <cell r="AX263">
            <v>8.6269581539999987</v>
          </cell>
          <cell r="AY263">
            <v>6.3993837679999999</v>
          </cell>
          <cell r="AZ263">
            <v>1.998181754</v>
          </cell>
          <cell r="BA263">
            <v>129</v>
          </cell>
          <cell r="BB263" t="str">
            <v>SI</v>
          </cell>
          <cell r="BC263">
            <v>0</v>
          </cell>
          <cell r="BD263">
            <v>0</v>
          </cell>
        </row>
        <row r="264">
          <cell r="A264" t="str">
            <v>12406</v>
          </cell>
          <cell r="B264" t="str">
            <v>CRCAM CHARENTE-PERIGORD</v>
          </cell>
          <cell r="C264" t="str">
            <v>3. Autres (GEA CBD)</v>
          </cell>
          <cell r="D264">
            <v>201312</v>
          </cell>
          <cell r="E264">
            <v>5.0599999999999999E-2</v>
          </cell>
          <cell r="F264">
            <v>0.16889999999999999</v>
          </cell>
          <cell r="G264">
            <v>4.4730100000000004</v>
          </cell>
          <cell r="H264">
            <v>0.22633430600000001</v>
          </cell>
          <cell r="I264">
            <v>0.75549138900000001</v>
          </cell>
          <cell r="J264">
            <v>3.1300000000000001E-2</v>
          </cell>
          <cell r="K264">
            <v>0.42559999999999998</v>
          </cell>
          <cell r="L264">
            <v>2.2382140000000001</v>
          </cell>
          <cell r="M264">
            <v>7.0056098200000014E-2</v>
          </cell>
          <cell r="N264">
            <v>0.95258387840000003</v>
          </cell>
          <cell r="O264">
            <v>6261</v>
          </cell>
          <cell r="P264" t="str">
            <v>775569726</v>
          </cell>
          <cell r="Q264" t="str">
            <v>PM</v>
          </cell>
          <cell r="R264" t="str">
            <v>210</v>
          </cell>
          <cell r="S264" t="str">
            <v>01</v>
          </cell>
          <cell r="T264" t="str">
            <v>Etablissement de crédit</v>
          </cell>
          <cell r="U264" t="str">
            <v>201</v>
          </cell>
          <cell r="V264" t="str">
            <v>Banque mutualiste ou coopérative</v>
          </cell>
          <cell r="W264" t="str">
            <v>001</v>
          </cell>
          <cell r="X264" t="str">
            <v>Agrément ACPR</v>
          </cell>
          <cell r="Y264">
            <v>6</v>
          </cell>
          <cell r="Z264" t="str">
            <v>NOUVEL ETABLISSEMENT</v>
          </cell>
          <cell r="AA264" t="str">
            <v>FR</v>
          </cell>
          <cell r="AB264" t="str">
            <v> France</v>
          </cell>
          <cell r="AC264" t="str">
            <v>S. BANCAIRE MUTUALISTE ET AUTRES RESEAUX</v>
          </cell>
          <cell r="AD264">
            <v>27</v>
          </cell>
          <cell r="AE264" t="str">
            <v>GPE CREDIT AGRICOLE</v>
          </cell>
          <cell r="AF264">
            <v>0</v>
          </cell>
          <cell r="AG264" t="str">
            <v>16800</v>
          </cell>
          <cell r="AH264" t="str">
            <v>FR</v>
          </cell>
          <cell r="AI264" t="str">
            <v/>
          </cell>
          <cell r="AJ264" t="str">
            <v/>
          </cell>
          <cell r="AK264" t="str">
            <v>EC</v>
          </cell>
          <cell r="AL264" t="str">
            <v>Bq mut</v>
          </cell>
          <cell r="AM264" t="str">
            <v>PERSONNE_MORALE_SOCIETE</v>
          </cell>
          <cell r="AN264" t="str">
            <v>CREDIT AGRICOLE</v>
          </cell>
          <cell r="AO264" t="str">
            <v>Groupes mutualistes</v>
          </cell>
          <cell r="AP264" t="str">
            <v/>
          </cell>
          <cell r="AQ264" t="str">
            <v/>
          </cell>
          <cell r="AR264" t="str">
            <v>FR</v>
          </cell>
          <cell r="AS264" t="str">
            <v>FRANCE</v>
          </cell>
          <cell r="AT264" t="str">
            <v/>
          </cell>
          <cell r="AU264" t="str">
            <v/>
          </cell>
          <cell r="AV264" t="str">
            <v>BALLABRIGA</v>
          </cell>
          <cell r="AW264">
            <v>2761</v>
          </cell>
          <cell r="AX264">
            <v>8.3908165399999994</v>
          </cell>
          <cell r="AY264">
            <v>5.9397233499999995</v>
          </cell>
          <cell r="AZ264">
            <v>2.5160812429999999</v>
          </cell>
          <cell r="BA264">
            <v>131</v>
          </cell>
          <cell r="BB264" t="str">
            <v>SI</v>
          </cell>
          <cell r="BC264">
            <v>0</v>
          </cell>
          <cell r="BD264">
            <v>0</v>
          </cell>
        </row>
        <row r="265">
          <cell r="A265" t="str">
            <v>12506</v>
          </cell>
          <cell r="B265" t="str">
            <v>CRCAM FRANCHE-COMTE</v>
          </cell>
          <cell r="C265" t="str">
            <v>3. Autres (GEA CBD)</v>
          </cell>
          <cell r="D265">
            <v>201312</v>
          </cell>
          <cell r="E265">
            <v>4.9000000000000002E-2</v>
          </cell>
          <cell r="F265">
            <v>0.16769999999999999</v>
          </cell>
          <cell r="G265">
            <v>7.4700100000000003</v>
          </cell>
          <cell r="H265">
            <v>0.36603049000000004</v>
          </cell>
          <cell r="I265">
            <v>1.2527206769999999</v>
          </cell>
          <cell r="J265">
            <v>4.5600000000000002E-2</v>
          </cell>
          <cell r="K265">
            <v>0.43780000000000002</v>
          </cell>
          <cell r="L265">
            <v>1.8968910000000001</v>
          </cell>
          <cell r="M265">
            <v>8.6498229600000004E-2</v>
          </cell>
          <cell r="N265">
            <v>0.8304588798000001</v>
          </cell>
          <cell r="O265">
            <v>6460</v>
          </cell>
          <cell r="P265" t="str">
            <v>384899399</v>
          </cell>
          <cell r="Q265" t="str">
            <v>PM</v>
          </cell>
          <cell r="R265" t="str">
            <v>210</v>
          </cell>
          <cell r="S265" t="str">
            <v>01</v>
          </cell>
          <cell r="T265" t="str">
            <v>Etablissement de crédit</v>
          </cell>
          <cell r="U265" t="str">
            <v>201</v>
          </cell>
          <cell r="V265" t="str">
            <v>Banque mutualiste ou coopérative</v>
          </cell>
          <cell r="W265" t="str">
            <v>001</v>
          </cell>
          <cell r="X265" t="str">
            <v>Agrément ACPR</v>
          </cell>
          <cell r="Y265">
            <v>8</v>
          </cell>
          <cell r="Z265" t="str">
            <v>RESTRUCTURATION AVEC REPRISE DE CIB</v>
          </cell>
          <cell r="AA265" t="str">
            <v>FR</v>
          </cell>
          <cell r="AB265" t="str">
            <v> France</v>
          </cell>
          <cell r="AC265" t="str">
            <v>S. BANCAIRE MUTUALISTE ET AUTRES RESEAUX</v>
          </cell>
          <cell r="AD265">
            <v>27</v>
          </cell>
          <cell r="AE265" t="str">
            <v>GPE CREDIT AGRICOLE</v>
          </cell>
          <cell r="AF265">
            <v>0</v>
          </cell>
          <cell r="AG265" t="str">
            <v>25000</v>
          </cell>
          <cell r="AH265" t="str">
            <v>FR</v>
          </cell>
          <cell r="AI265" t="str">
            <v/>
          </cell>
          <cell r="AJ265" t="str">
            <v/>
          </cell>
          <cell r="AK265" t="str">
            <v>EC</v>
          </cell>
          <cell r="AL265" t="str">
            <v>Bq mut</v>
          </cell>
          <cell r="AM265" t="str">
            <v>PERSONNE_MORALE_SOCIETE</v>
          </cell>
          <cell r="AN265" t="str">
            <v>CREDIT AGRICOLE</v>
          </cell>
          <cell r="AO265" t="str">
            <v>Groupes mutualistes</v>
          </cell>
          <cell r="AP265" t="str">
            <v/>
          </cell>
          <cell r="AQ265" t="str">
            <v/>
          </cell>
          <cell r="AR265" t="str">
            <v>FR</v>
          </cell>
          <cell r="AS265" t="str">
            <v>FRANCE</v>
          </cell>
          <cell r="AT265" t="str">
            <v/>
          </cell>
          <cell r="AU265" t="str">
            <v/>
          </cell>
          <cell r="AV265" t="str">
            <v>PIGEON</v>
          </cell>
          <cell r="AW265">
            <v>2761</v>
          </cell>
          <cell r="AX265">
            <v>11.334156513</v>
          </cell>
          <cell r="AY265">
            <v>9.066834952999999</v>
          </cell>
          <cell r="AZ265">
            <v>3.2244213560000001</v>
          </cell>
          <cell r="BA265">
            <v>108</v>
          </cell>
          <cell r="BB265" t="str">
            <v>SI</v>
          </cell>
          <cell r="BC265">
            <v>0</v>
          </cell>
          <cell r="BD265">
            <v>0</v>
          </cell>
        </row>
        <row r="266">
          <cell r="A266" t="str">
            <v>12869</v>
          </cell>
          <cell r="B266" t="str">
            <v>BANQUE ACCORD</v>
          </cell>
          <cell r="C266" t="str">
            <v>2. CBD</v>
          </cell>
          <cell r="D266">
            <v>201312</v>
          </cell>
          <cell r="E266">
            <v>4.6100000000000002E-2</v>
          </cell>
          <cell r="F266">
            <v>0.47</v>
          </cell>
          <cell r="G266">
            <v>9.6237241170000001</v>
          </cell>
          <cell r="H266">
            <v>1.0855560803975999</v>
          </cell>
          <cell r="I266">
            <v>4.5443225280473998</v>
          </cell>
          <cell r="O266">
            <v>7165</v>
          </cell>
          <cell r="P266" t="str">
            <v>546380197</v>
          </cell>
          <cell r="Q266" t="str">
            <v>PM</v>
          </cell>
          <cell r="R266" t="str">
            <v>105</v>
          </cell>
          <cell r="S266" t="str">
            <v>01</v>
          </cell>
          <cell r="T266" t="str">
            <v>Etablissement de crédit</v>
          </cell>
          <cell r="U266" t="str">
            <v>200</v>
          </cell>
          <cell r="V266" t="str">
            <v>Banque</v>
          </cell>
          <cell r="W266" t="str">
            <v>001</v>
          </cell>
          <cell r="X266" t="str">
            <v>Agrément ACPR</v>
          </cell>
          <cell r="Y266">
            <v>6</v>
          </cell>
          <cell r="Z266" t="str">
            <v>NOUVEL ETABLISSEMENT</v>
          </cell>
          <cell r="AA266" t="str">
            <v>FR</v>
          </cell>
          <cell r="AB266" t="str">
            <v> France</v>
          </cell>
          <cell r="AC266" t="str">
            <v>S. COMMERCIAL</v>
          </cell>
          <cell r="AD266">
            <v>65</v>
          </cell>
          <cell r="AE266" t="str">
            <v>GPE AUCHAN - MULLIEZ</v>
          </cell>
          <cell r="AF266">
            <v>1</v>
          </cell>
          <cell r="AG266" t="str">
            <v>59170</v>
          </cell>
          <cell r="AH266" t="str">
            <v>FR</v>
          </cell>
          <cell r="AI266" t="str">
            <v/>
          </cell>
          <cell r="AJ266" t="str">
            <v/>
          </cell>
          <cell r="AK266" t="str">
            <v>EC</v>
          </cell>
          <cell r="AL266" t="str">
            <v>Banque</v>
          </cell>
          <cell r="AM266" t="str">
            <v>PERSONNE_MORALE_SOCIETE</v>
          </cell>
          <cell r="AN266" t="str">
            <v>AUCHAN - MULLIEZ</v>
          </cell>
          <cell r="AO266" t="str">
            <v>Industrie, commerce, services, BTP, groupes professionnels</v>
          </cell>
          <cell r="AP266" t="str">
            <v/>
          </cell>
          <cell r="AQ266" t="str">
            <v/>
          </cell>
          <cell r="AR266" t="str">
            <v>FR</v>
          </cell>
          <cell r="AS266" t="str">
            <v>FRANCE</v>
          </cell>
          <cell r="AT266" t="str">
            <v/>
          </cell>
          <cell r="AU266" t="str">
            <v/>
          </cell>
          <cell r="AV266" t="str">
            <v>CHAUSSARD</v>
          </cell>
          <cell r="AW266">
            <v>2763</v>
          </cell>
          <cell r="AX266">
            <v>2.9128570070000004</v>
          </cell>
          <cell r="AY266">
            <v>0.95129634900000004</v>
          </cell>
          <cell r="AZ266">
            <v>0.34159423</v>
          </cell>
          <cell r="BA266">
            <v>208</v>
          </cell>
          <cell r="BB266" t="str">
            <v>LSI</v>
          </cell>
          <cell r="BC266">
            <v>0</v>
          </cell>
          <cell r="BD266">
            <v>1</v>
          </cell>
        </row>
        <row r="267">
          <cell r="A267" t="str">
            <v>12906</v>
          </cell>
          <cell r="B267" t="str">
            <v>CRCAM DU FINISTERE</v>
          </cell>
          <cell r="C267" t="str">
            <v>3. Autres (GEA CBD)</v>
          </cell>
          <cell r="D267">
            <v>201312</v>
          </cell>
          <cell r="E267">
            <v>5.0099999999999999E-2</v>
          </cell>
          <cell r="F267">
            <v>0.17810000000000001</v>
          </cell>
          <cell r="G267">
            <v>7.2117969999999998</v>
          </cell>
          <cell r="H267">
            <v>0.36131102969999995</v>
          </cell>
          <cell r="I267">
            <v>1.2844210457</v>
          </cell>
          <cell r="J267">
            <v>4.1200000000000001E-2</v>
          </cell>
          <cell r="K267">
            <v>0.43409999999999999</v>
          </cell>
          <cell r="L267">
            <v>2.2824420000000001</v>
          </cell>
          <cell r="M267">
            <v>9.4036610399999998E-2</v>
          </cell>
          <cell r="N267">
            <v>0.9908080722</v>
          </cell>
          <cell r="O267">
            <v>7215</v>
          </cell>
          <cell r="P267" t="str">
            <v>778134601</v>
          </cell>
          <cell r="Q267" t="str">
            <v>PM</v>
          </cell>
          <cell r="R267" t="str">
            <v>210</v>
          </cell>
          <cell r="S267" t="str">
            <v>01</v>
          </cell>
          <cell r="T267" t="str">
            <v>Etablissement de crédit</v>
          </cell>
          <cell r="U267" t="str">
            <v>201</v>
          </cell>
          <cell r="V267" t="str">
            <v>Banque mutualiste ou coopérative</v>
          </cell>
          <cell r="W267" t="str">
            <v>001</v>
          </cell>
          <cell r="X267" t="str">
            <v>Agrément ACPR</v>
          </cell>
          <cell r="Y267">
            <v>6</v>
          </cell>
          <cell r="Z267" t="str">
            <v>NOUVEL ETABLISSEMENT</v>
          </cell>
          <cell r="AA267" t="str">
            <v>FR</v>
          </cell>
          <cell r="AB267" t="str">
            <v> France</v>
          </cell>
          <cell r="AC267" t="str">
            <v>S. BANCAIRE MUTUALISTE ET AUTRES RESEAUX</v>
          </cell>
          <cell r="AD267">
            <v>27</v>
          </cell>
          <cell r="AE267" t="str">
            <v>GPE CREDIT AGRICOLE</v>
          </cell>
          <cell r="AF267">
            <v>0</v>
          </cell>
          <cell r="AG267" t="str">
            <v>29000</v>
          </cell>
          <cell r="AH267" t="str">
            <v>FR</v>
          </cell>
          <cell r="AI267" t="str">
            <v/>
          </cell>
          <cell r="AJ267" t="str">
            <v/>
          </cell>
          <cell r="AK267" t="str">
            <v>EC</v>
          </cell>
          <cell r="AL267" t="str">
            <v>Bq mut</v>
          </cell>
          <cell r="AM267" t="str">
            <v>PERSONNE_MORALE_SOCIETE</v>
          </cell>
          <cell r="AN267" t="str">
            <v>CREDIT AGRICOLE</v>
          </cell>
          <cell r="AO267" t="str">
            <v>Groupes mutualistes</v>
          </cell>
          <cell r="AP267" t="str">
            <v/>
          </cell>
          <cell r="AQ267" t="str">
            <v/>
          </cell>
          <cell r="AR267" t="str">
            <v>FR</v>
          </cell>
          <cell r="AS267" t="str">
            <v>FRANCE</v>
          </cell>
          <cell r="AT267" t="str">
            <v/>
          </cell>
          <cell r="AU267" t="str">
            <v/>
          </cell>
          <cell r="AV267" t="str">
            <v>LAFARQUE</v>
          </cell>
          <cell r="AW267">
            <v>2761</v>
          </cell>
          <cell r="AX267">
            <v>10.885798948000001</v>
          </cell>
          <cell r="AY267">
            <v>8.3856346540000004</v>
          </cell>
          <cell r="AZ267">
            <v>2.7103988960000001</v>
          </cell>
          <cell r="BA267">
            <v>111</v>
          </cell>
          <cell r="BB267" t="str">
            <v>SI</v>
          </cell>
          <cell r="BC267">
            <v>0</v>
          </cell>
          <cell r="BD267">
            <v>0</v>
          </cell>
        </row>
        <row r="268">
          <cell r="A268" t="str">
            <v>13106</v>
          </cell>
          <cell r="B268" t="str">
            <v>CRCAM TOULOUSE 31</v>
          </cell>
          <cell r="C268" t="str">
            <v>3. Autres (GEA CBD)</v>
          </cell>
          <cell r="D268">
            <v>201312</v>
          </cell>
          <cell r="E268">
            <v>4.99E-2</v>
          </cell>
          <cell r="F268">
            <v>0.19040000000000001</v>
          </cell>
          <cell r="G268">
            <v>5.584606</v>
          </cell>
          <cell r="H268">
            <v>0.27867183940000001</v>
          </cell>
          <cell r="I268">
            <v>1.0633089824000002</v>
          </cell>
          <cell r="J268">
            <v>4.4499999999999998E-2</v>
          </cell>
          <cell r="K268">
            <v>0.4345</v>
          </cell>
          <cell r="L268">
            <v>2.2969900000000001</v>
          </cell>
          <cell r="M268">
            <v>0.102216055</v>
          </cell>
          <cell r="N268">
            <v>0.99804215500000004</v>
          </cell>
          <cell r="O268">
            <v>7615</v>
          </cell>
          <cell r="P268" t="str">
            <v>776916207</v>
          </cell>
          <cell r="Q268" t="str">
            <v>PM</v>
          </cell>
          <cell r="R268" t="str">
            <v>210</v>
          </cell>
          <cell r="S268" t="str">
            <v>01</v>
          </cell>
          <cell r="T268" t="str">
            <v>Etablissement de crédit</v>
          </cell>
          <cell r="U268" t="str">
            <v>201</v>
          </cell>
          <cell r="V268" t="str">
            <v>Banque mutualiste ou coopérative</v>
          </cell>
          <cell r="W268" t="str">
            <v>001</v>
          </cell>
          <cell r="X268" t="str">
            <v>Agrément ACPR</v>
          </cell>
          <cell r="Y268">
            <v>6</v>
          </cell>
          <cell r="Z268" t="str">
            <v>NOUVEL ETABLISSEMENT</v>
          </cell>
          <cell r="AA268" t="str">
            <v>FR</v>
          </cell>
          <cell r="AB268" t="str">
            <v> France</v>
          </cell>
          <cell r="AC268" t="str">
            <v>S. BANCAIRE MUTUALISTE ET AUTRES RESEAUX</v>
          </cell>
          <cell r="AD268">
            <v>27</v>
          </cell>
          <cell r="AE268" t="str">
            <v>GPE CREDIT AGRICOLE</v>
          </cell>
          <cell r="AF268">
            <v>0</v>
          </cell>
          <cell r="AG268" t="str">
            <v>31000</v>
          </cell>
          <cell r="AH268" t="str">
            <v>FR</v>
          </cell>
          <cell r="AI268" t="str">
            <v/>
          </cell>
          <cell r="AJ268" t="str">
            <v/>
          </cell>
          <cell r="AK268" t="str">
            <v>EC</v>
          </cell>
          <cell r="AL268" t="str">
            <v>Bq mut</v>
          </cell>
          <cell r="AM268" t="str">
            <v>PERSONNE_MORALE_SOCIETE</v>
          </cell>
          <cell r="AN268" t="str">
            <v>CREDIT AGRICOLE</v>
          </cell>
          <cell r="AO268" t="str">
            <v>Groupes mutualistes</v>
          </cell>
          <cell r="AP268" t="str">
            <v/>
          </cell>
          <cell r="AQ268" t="str">
            <v/>
          </cell>
          <cell r="AR268" t="str">
            <v>FR</v>
          </cell>
          <cell r="AS268" t="str">
            <v>FRANCE</v>
          </cell>
          <cell r="AT268" t="str">
            <v/>
          </cell>
          <cell r="AU268" t="str">
            <v/>
          </cell>
          <cell r="AV268" t="str">
            <v>KHEYAR</v>
          </cell>
          <cell r="AW268">
            <v>2761</v>
          </cell>
          <cell r="AX268">
            <v>9.3279861929999992</v>
          </cell>
          <cell r="AY268">
            <v>6.9168920140000001</v>
          </cell>
          <cell r="AZ268">
            <v>3.1838107070000001</v>
          </cell>
          <cell r="BA268">
            <v>122</v>
          </cell>
          <cell r="BB268" t="str">
            <v>SI</v>
          </cell>
          <cell r="BC268">
            <v>0</v>
          </cell>
          <cell r="BD268">
            <v>0</v>
          </cell>
        </row>
        <row r="269">
          <cell r="A269" t="str">
            <v>13135</v>
          </cell>
          <cell r="B269" t="str">
            <v>CAISSE D EPARGNE DE MIDI-PYRENEES</v>
          </cell>
          <cell r="C269" t="str">
            <v>3. Autres (GEA CBD)</v>
          </cell>
          <cell r="D269">
            <v>201312</v>
          </cell>
          <cell r="E269">
            <v>4.4229101480342599E-2</v>
          </cell>
          <cell r="F269">
            <v>0.21153443053788501</v>
          </cell>
          <cell r="G269">
            <v>6.8987111500000005</v>
          </cell>
          <cell r="H269">
            <v>0.30512379553692104</v>
          </cell>
          <cell r="I269">
            <v>1.459314934560608</v>
          </cell>
          <cell r="O269">
            <v>7663</v>
          </cell>
          <cell r="P269" t="str">
            <v>383354594</v>
          </cell>
          <cell r="Q269" t="str">
            <v>PM</v>
          </cell>
          <cell r="R269" t="str">
            <v>270</v>
          </cell>
          <cell r="S269" t="str">
            <v>01</v>
          </cell>
          <cell r="T269" t="str">
            <v>Etablissement de crédit</v>
          </cell>
          <cell r="U269" t="str">
            <v>201</v>
          </cell>
          <cell r="V269" t="str">
            <v>Banque mutualiste ou coopérative</v>
          </cell>
          <cell r="W269" t="str">
            <v>001</v>
          </cell>
          <cell r="X269" t="str">
            <v>Agrément ACPR</v>
          </cell>
          <cell r="Y269">
            <v>8</v>
          </cell>
          <cell r="Z269" t="str">
            <v>RESTRUCTURATION AVEC REPRISE DE CIB</v>
          </cell>
          <cell r="AA269" t="str">
            <v>FR</v>
          </cell>
          <cell r="AB269" t="str">
            <v> France</v>
          </cell>
          <cell r="AC269" t="str">
            <v>S. BANCAIRE MUTUALISTE ET AUTRES RESEAUX</v>
          </cell>
          <cell r="AD269">
            <v>1163</v>
          </cell>
          <cell r="AE269" t="str">
            <v>GPE BPCE</v>
          </cell>
          <cell r="AF269">
            <v>0</v>
          </cell>
          <cell r="AG269" t="str">
            <v>31100</v>
          </cell>
          <cell r="AH269" t="str">
            <v>FR</v>
          </cell>
          <cell r="AI269" t="str">
            <v/>
          </cell>
          <cell r="AJ269" t="str">
            <v/>
          </cell>
          <cell r="AK269" t="str">
            <v>EC</v>
          </cell>
          <cell r="AL269" t="str">
            <v>Bq mut</v>
          </cell>
          <cell r="AM269" t="str">
            <v>PERSONNE_MORALE_SOCIETE</v>
          </cell>
          <cell r="AN269" t="str">
            <v>BPCE</v>
          </cell>
          <cell r="AO269" t="str">
            <v>Groupes mutualistes</v>
          </cell>
          <cell r="AP269" t="str">
            <v/>
          </cell>
          <cell r="AQ269" t="str">
            <v/>
          </cell>
          <cell r="AR269" t="str">
            <v>FR</v>
          </cell>
          <cell r="AS269" t="str">
            <v>FRANCE</v>
          </cell>
          <cell r="AT269" t="str">
            <v/>
          </cell>
          <cell r="AU269" t="str">
            <v/>
          </cell>
          <cell r="AV269" t="str">
            <v>RINGWALD</v>
          </cell>
          <cell r="AW269">
            <v>2762</v>
          </cell>
          <cell r="AX269">
            <v>17.885010732000001</v>
          </cell>
          <cell r="AY269">
            <v>9.2057159219999996</v>
          </cell>
          <cell r="AZ269">
            <v>12.265355618000001</v>
          </cell>
          <cell r="BA269">
            <v>71</v>
          </cell>
          <cell r="BB269" t="str">
            <v>SI</v>
          </cell>
          <cell r="BC269">
            <v>0</v>
          </cell>
          <cell r="BD269">
            <v>1</v>
          </cell>
        </row>
        <row r="270">
          <cell r="A270" t="str">
            <v>13168</v>
          </cell>
          <cell r="B270" t="str">
            <v>BANQUE PSA FINANCE</v>
          </cell>
          <cell r="C270" t="str">
            <v>2. CBD</v>
          </cell>
          <cell r="D270">
            <v>201312</v>
          </cell>
          <cell r="E270">
            <v>6.93E-2</v>
          </cell>
          <cell r="F270">
            <v>0.4894</v>
          </cell>
          <cell r="G270">
            <v>12.308428897000001</v>
          </cell>
          <cell r="H270">
            <v>0.85297412256210003</v>
          </cell>
          <cell r="I270">
            <v>6.0237451021918007</v>
          </cell>
          <cell r="J270">
            <v>5.8099999999999999E-2</v>
          </cell>
          <cell r="K270">
            <v>0.45</v>
          </cell>
          <cell r="L270">
            <v>5.6340964590000002</v>
          </cell>
          <cell r="M270">
            <v>0.32734100426790003</v>
          </cell>
          <cell r="N270">
            <v>2.53534340655</v>
          </cell>
          <cell r="O270">
            <v>7719</v>
          </cell>
          <cell r="P270" t="str">
            <v>325952224</v>
          </cell>
          <cell r="Q270" t="str">
            <v>PM</v>
          </cell>
          <cell r="R270" t="str">
            <v>102</v>
          </cell>
          <cell r="S270" t="str">
            <v>01</v>
          </cell>
          <cell r="T270" t="str">
            <v>Etablissement de crédit</v>
          </cell>
          <cell r="U270" t="str">
            <v>200</v>
          </cell>
          <cell r="V270" t="str">
            <v>Banque</v>
          </cell>
          <cell r="W270" t="str">
            <v>001</v>
          </cell>
          <cell r="X270" t="str">
            <v>Agrément ACPR</v>
          </cell>
          <cell r="Y270">
            <v>6</v>
          </cell>
          <cell r="Z270" t="str">
            <v>NOUVEL ETABLISSEMENT</v>
          </cell>
          <cell r="AA270" t="str">
            <v>FR</v>
          </cell>
          <cell r="AB270" t="str">
            <v> France</v>
          </cell>
          <cell r="AC270" t="str">
            <v>S. INDUSTRIEL PRIVE</v>
          </cell>
          <cell r="AD270">
            <v>63</v>
          </cell>
          <cell r="AE270" t="str">
            <v>GPE PSA PEUGEOT CITROËN</v>
          </cell>
          <cell r="AF270">
            <v>1</v>
          </cell>
          <cell r="AG270" t="str">
            <v>75116</v>
          </cell>
          <cell r="AH270" t="str">
            <v>FR</v>
          </cell>
          <cell r="AI270" t="str">
            <v/>
          </cell>
          <cell r="AJ270" t="str">
            <v/>
          </cell>
          <cell r="AK270" t="str">
            <v>EC</v>
          </cell>
          <cell r="AL270" t="str">
            <v>Banque</v>
          </cell>
          <cell r="AM270" t="str">
            <v>PERSONNE_MORALE_SOCIETE</v>
          </cell>
          <cell r="AN270" t="str">
            <v>PSA PEUGEOT CITROËN</v>
          </cell>
          <cell r="AO270" t="str">
            <v>Industrie, commerce, services, BTP, groupes professionnels</v>
          </cell>
          <cell r="AP270" t="str">
            <v/>
          </cell>
          <cell r="AQ270" t="str">
            <v/>
          </cell>
          <cell r="AR270" t="str">
            <v>FR</v>
          </cell>
          <cell r="AS270" t="str">
            <v>FRANCE</v>
          </cell>
          <cell r="AT270" t="str">
            <v/>
          </cell>
          <cell r="AU270" t="str">
            <v/>
          </cell>
          <cell r="AV270" t="str">
            <v>GUITTON</v>
          </cell>
          <cell r="AW270">
            <v>2752</v>
          </cell>
          <cell r="AX270">
            <v>7.4395982620000005</v>
          </cell>
          <cell r="AY270">
            <v>1.98142778</v>
          </cell>
          <cell r="AZ270">
            <v>2.1547533590000003</v>
          </cell>
          <cell r="BA270">
            <v>139</v>
          </cell>
          <cell r="BB270" t="str">
            <v>LSI</v>
          </cell>
          <cell r="BC270">
            <v>0</v>
          </cell>
          <cell r="BD270">
            <v>1</v>
          </cell>
        </row>
        <row r="271">
          <cell r="A271" t="str">
            <v>13298</v>
          </cell>
          <cell r="B271" t="str">
            <v>BANQUE COM DU MARCHE NORD EUROPE-BCMNE</v>
          </cell>
          <cell r="C271" t="str">
            <v>3. Autres (GEA CBD)</v>
          </cell>
          <cell r="D271">
            <v>201312</v>
          </cell>
          <cell r="E271">
            <v>7.3599999999999999E-2</v>
          </cell>
          <cell r="F271">
            <v>0.3221</v>
          </cell>
          <cell r="G271">
            <v>1.8381243140000001</v>
          </cell>
          <cell r="H271">
            <v>0.13528594951040002</v>
          </cell>
          <cell r="I271">
            <v>0.59205984153940006</v>
          </cell>
          <cell r="O271">
            <v>7953</v>
          </cell>
          <cell r="P271" t="str">
            <v>403371750</v>
          </cell>
          <cell r="Q271" t="str">
            <v>PM</v>
          </cell>
          <cell r="R271" t="str">
            <v>105</v>
          </cell>
          <cell r="S271" t="str">
            <v>01</v>
          </cell>
          <cell r="T271" t="str">
            <v>Etablissement de crédit</v>
          </cell>
          <cell r="U271" t="str">
            <v>200</v>
          </cell>
          <cell r="V271" t="str">
            <v>Banque</v>
          </cell>
          <cell r="W271" t="str">
            <v>001</v>
          </cell>
          <cell r="X271" t="str">
            <v>Agrément ACPR</v>
          </cell>
          <cell r="Y271">
            <v>8</v>
          </cell>
          <cell r="Z271" t="str">
            <v>RESTRUCTURATION AVEC REPRISE DE CIB</v>
          </cell>
          <cell r="AA271" t="str">
            <v>FR</v>
          </cell>
          <cell r="AB271" t="str">
            <v> France</v>
          </cell>
          <cell r="AC271" t="str">
            <v>S. BANCAIRE MUTUALISTE ET AUTRES RESEAUX</v>
          </cell>
          <cell r="AD271">
            <v>29</v>
          </cell>
          <cell r="AE271" t="str">
            <v>GPE CREDIT MUTUEL</v>
          </cell>
          <cell r="AF271">
            <v>0</v>
          </cell>
          <cell r="AG271" t="str">
            <v>59800</v>
          </cell>
          <cell r="AH271" t="str">
            <v>FR</v>
          </cell>
          <cell r="AI271" t="str">
            <v/>
          </cell>
          <cell r="AJ271" t="str">
            <v/>
          </cell>
          <cell r="AK271" t="str">
            <v>EC</v>
          </cell>
          <cell r="AL271" t="str">
            <v>Banque</v>
          </cell>
          <cell r="AM271" t="str">
            <v>PERSONNE_MORALE_SOCIETE</v>
          </cell>
          <cell r="AN271" t="str">
            <v>CREDIT MUTUEL</v>
          </cell>
          <cell r="AO271" t="str">
            <v>Groupes mutualistes</v>
          </cell>
          <cell r="AP271" t="str">
            <v/>
          </cell>
          <cell r="AQ271" t="str">
            <v/>
          </cell>
          <cell r="AR271" t="str">
            <v>FR</v>
          </cell>
          <cell r="AS271" t="str">
            <v>FRANCE</v>
          </cell>
          <cell r="AT271" t="str">
            <v/>
          </cell>
          <cell r="AU271" t="str">
            <v/>
          </cell>
          <cell r="AV271" t="str">
            <v>QUILLIEN</v>
          </cell>
          <cell r="AW271">
            <v>2763</v>
          </cell>
          <cell r="AX271">
            <v>1.014901066</v>
          </cell>
          <cell r="AY271">
            <v>0.77106390400000002</v>
          </cell>
          <cell r="AZ271">
            <v>0.33957221500000001</v>
          </cell>
          <cell r="BA271">
            <v>308</v>
          </cell>
          <cell r="BB271" t="str">
            <v>SI</v>
          </cell>
          <cell r="BC271">
            <v>0</v>
          </cell>
          <cell r="BD271">
            <v>1</v>
          </cell>
        </row>
        <row r="272">
          <cell r="A272" t="str">
            <v>13306</v>
          </cell>
          <cell r="B272" t="str">
            <v>CRCAM D'AQUITAINE</v>
          </cell>
          <cell r="C272" t="str">
            <v>3. Autres (GEA CBD)</v>
          </cell>
          <cell r="D272">
            <v>201312</v>
          </cell>
          <cell r="E272">
            <v>5.11E-2</v>
          </cell>
          <cell r="F272">
            <v>0.18160000000000001</v>
          </cell>
          <cell r="G272">
            <v>12.327662</v>
          </cell>
          <cell r="H272">
            <v>0.62994352819999999</v>
          </cell>
          <cell r="I272">
            <v>2.2387034192000002</v>
          </cell>
          <cell r="J272">
            <v>4.7100000000000003E-2</v>
          </cell>
          <cell r="K272">
            <v>0.42980000000000002</v>
          </cell>
          <cell r="L272">
            <v>4.769882</v>
          </cell>
          <cell r="M272">
            <v>0.22466144220000001</v>
          </cell>
          <cell r="N272">
            <v>2.0500952836000002</v>
          </cell>
          <cell r="O272">
            <v>7967</v>
          </cell>
          <cell r="P272" t="str">
            <v>434651246</v>
          </cell>
          <cell r="Q272" t="str">
            <v>PM</v>
          </cell>
          <cell r="R272" t="str">
            <v>210</v>
          </cell>
          <cell r="S272" t="str">
            <v>01</v>
          </cell>
          <cell r="T272" t="str">
            <v>Etablissement de crédit</v>
          </cell>
          <cell r="U272" t="str">
            <v>201</v>
          </cell>
          <cell r="V272" t="str">
            <v>Banque mutualiste ou coopérative</v>
          </cell>
          <cell r="W272" t="str">
            <v>001</v>
          </cell>
          <cell r="X272" t="str">
            <v>Agrément ACPR</v>
          </cell>
          <cell r="Y272">
            <v>8</v>
          </cell>
          <cell r="Z272" t="str">
            <v>RESTRUCTURATION AVEC REPRISE DE CIB</v>
          </cell>
          <cell r="AA272" t="str">
            <v>FR</v>
          </cell>
          <cell r="AB272" t="str">
            <v> France</v>
          </cell>
          <cell r="AC272" t="str">
            <v>S. BANCAIRE MUTUALISTE ET AUTRES RESEAUX</v>
          </cell>
          <cell r="AD272">
            <v>27</v>
          </cell>
          <cell r="AE272" t="str">
            <v>GPE CREDIT AGRICOLE</v>
          </cell>
          <cell r="AF272">
            <v>0</v>
          </cell>
          <cell r="AG272" t="str">
            <v>33000</v>
          </cell>
          <cell r="AH272" t="str">
            <v>FR</v>
          </cell>
          <cell r="AI272" t="str">
            <v/>
          </cell>
          <cell r="AJ272" t="str">
            <v/>
          </cell>
          <cell r="AK272" t="str">
            <v>EC</v>
          </cell>
          <cell r="AL272" t="str">
            <v>Bq mut</v>
          </cell>
          <cell r="AM272" t="str">
            <v>PERSONNE_MORALE_SOCIETE</v>
          </cell>
          <cell r="AN272" t="str">
            <v>CREDIT AGRICOLE</v>
          </cell>
          <cell r="AO272" t="str">
            <v>Groupes mutualistes</v>
          </cell>
          <cell r="AP272" t="str">
            <v/>
          </cell>
          <cell r="AQ272" t="str">
            <v/>
          </cell>
          <cell r="AR272" t="str">
            <v>FR</v>
          </cell>
          <cell r="AS272" t="str">
            <v>FRANCE</v>
          </cell>
          <cell r="AT272" t="str">
            <v/>
          </cell>
          <cell r="AU272" t="str">
            <v/>
          </cell>
          <cell r="AV272" t="str">
            <v>LAFARQUE</v>
          </cell>
          <cell r="AW272">
            <v>2761</v>
          </cell>
          <cell r="AX272">
            <v>19.906621183999999</v>
          </cell>
          <cell r="AY272">
            <v>15.352736157999999</v>
          </cell>
          <cell r="AZ272">
            <v>6.508867693</v>
          </cell>
          <cell r="BA272">
            <v>64</v>
          </cell>
          <cell r="BB272" t="str">
            <v>SI</v>
          </cell>
          <cell r="BC272">
            <v>0</v>
          </cell>
          <cell r="BD272">
            <v>0</v>
          </cell>
        </row>
        <row r="273">
          <cell r="A273" t="str">
            <v>13335</v>
          </cell>
          <cell r="B273" t="str">
            <v>CAISSE EPARG. AQUITAINE POITOU CHARENTES</v>
          </cell>
          <cell r="C273" t="str">
            <v>3. Autres (GEA CBD)</v>
          </cell>
          <cell r="D273">
            <v>201312</v>
          </cell>
          <cell r="E273">
            <v>5.0968152649117998E-2</v>
          </cell>
          <cell r="F273">
            <v>0.21487274146317401</v>
          </cell>
          <cell r="G273">
            <v>11.946858134999999</v>
          </cell>
          <cell r="H273">
            <v>0.60890928910203712</v>
          </cell>
          <cell r="I273">
            <v>2.5670541593390719</v>
          </cell>
          <cell r="O273">
            <v>8031</v>
          </cell>
          <cell r="P273" t="str">
            <v>353821028</v>
          </cell>
          <cell r="Q273" t="str">
            <v>PM</v>
          </cell>
          <cell r="R273" t="str">
            <v>270</v>
          </cell>
          <cell r="S273" t="str">
            <v>01</v>
          </cell>
          <cell r="T273" t="str">
            <v>Etablissement de crédit</v>
          </cell>
          <cell r="U273" t="str">
            <v>201</v>
          </cell>
          <cell r="V273" t="str">
            <v>Banque mutualiste ou coopérative</v>
          </cell>
          <cell r="W273" t="str">
            <v>001</v>
          </cell>
          <cell r="X273" t="str">
            <v>Agrément ACPR</v>
          </cell>
          <cell r="Y273">
            <v>8</v>
          </cell>
          <cell r="Z273" t="str">
            <v>RESTRUCTURATION AVEC REPRISE DE CIB</v>
          </cell>
          <cell r="AA273" t="str">
            <v>FR</v>
          </cell>
          <cell r="AB273" t="str">
            <v> France</v>
          </cell>
          <cell r="AC273" t="str">
            <v>S. BANCAIRE MUTUALISTE ET AUTRES RESEAUX</v>
          </cell>
          <cell r="AD273">
            <v>1163</v>
          </cell>
          <cell r="AE273" t="str">
            <v>GPE BPCE</v>
          </cell>
          <cell r="AF273">
            <v>0</v>
          </cell>
          <cell r="AG273" t="str">
            <v>33000</v>
          </cell>
          <cell r="AH273" t="str">
            <v>FR</v>
          </cell>
          <cell r="AI273" t="str">
            <v/>
          </cell>
          <cell r="AJ273" t="str">
            <v/>
          </cell>
          <cell r="AK273" t="str">
            <v>EC</v>
          </cell>
          <cell r="AL273" t="str">
            <v>Bq mut</v>
          </cell>
          <cell r="AM273" t="str">
            <v>PERSONNE_MORALE_SOCIETE</v>
          </cell>
          <cell r="AN273" t="str">
            <v>BPCE</v>
          </cell>
          <cell r="AO273" t="str">
            <v>Groupes mutualistes</v>
          </cell>
          <cell r="AP273" t="str">
            <v/>
          </cell>
          <cell r="AQ273" t="str">
            <v/>
          </cell>
          <cell r="AR273" t="str">
            <v>FR</v>
          </cell>
          <cell r="AS273" t="str">
            <v>FRANCE</v>
          </cell>
          <cell r="AT273" t="str">
            <v/>
          </cell>
          <cell r="AU273" t="str">
            <v/>
          </cell>
          <cell r="AV273" t="str">
            <v>PERREOL</v>
          </cell>
          <cell r="AW273">
            <v>2762</v>
          </cell>
          <cell r="AX273">
            <v>25.483349643</v>
          </cell>
          <cell r="AY273">
            <v>14.728629273999999</v>
          </cell>
          <cell r="AZ273">
            <v>18.706122317999998</v>
          </cell>
          <cell r="BA273">
            <v>50</v>
          </cell>
          <cell r="BB273" t="str">
            <v>SI</v>
          </cell>
          <cell r="BC273">
            <v>0</v>
          </cell>
          <cell r="BD273">
            <v>1</v>
          </cell>
        </row>
        <row r="274">
          <cell r="A274" t="str">
            <v>13485</v>
          </cell>
          <cell r="B274" t="str">
            <v>CAISSE D EPARGNE DU LANGUEDOC ROUSSILLON</v>
          </cell>
          <cell r="C274" t="str">
            <v>3. Autres (GEA CBD)</v>
          </cell>
          <cell r="D274">
            <v>201312</v>
          </cell>
          <cell r="E274">
            <v>6.7290000000000003E-2</v>
          </cell>
          <cell r="F274">
            <v>0.21851999999999999</v>
          </cell>
          <cell r="G274">
            <v>5.8297274560000005</v>
          </cell>
          <cell r="H274">
            <v>0.39228236051424004</v>
          </cell>
          <cell r="I274">
            <v>1.2739120436851201</v>
          </cell>
          <cell r="O274">
            <v>8339</v>
          </cell>
          <cell r="P274" t="str">
            <v>383451267</v>
          </cell>
          <cell r="Q274" t="str">
            <v>PM</v>
          </cell>
          <cell r="R274" t="str">
            <v>270</v>
          </cell>
          <cell r="S274" t="str">
            <v>01</v>
          </cell>
          <cell r="T274" t="str">
            <v>Etablissement de crédit</v>
          </cell>
          <cell r="U274" t="str">
            <v>201</v>
          </cell>
          <cell r="V274" t="str">
            <v>Banque mutualiste ou coopérative</v>
          </cell>
          <cell r="W274" t="str">
            <v>001</v>
          </cell>
          <cell r="X274" t="str">
            <v>Agrément ACPR</v>
          </cell>
          <cell r="Y274">
            <v>8</v>
          </cell>
          <cell r="Z274" t="str">
            <v>RESTRUCTURATION AVEC REPRISE DE CIB</v>
          </cell>
          <cell r="AA274" t="str">
            <v>FR</v>
          </cell>
          <cell r="AB274" t="str">
            <v> France</v>
          </cell>
          <cell r="AC274" t="str">
            <v>S. BANCAIRE MUTUALISTE ET AUTRES RESEAUX</v>
          </cell>
          <cell r="AD274">
            <v>1163</v>
          </cell>
          <cell r="AE274" t="str">
            <v>GPE BPCE</v>
          </cell>
          <cell r="AF274">
            <v>0</v>
          </cell>
          <cell r="AG274" t="str">
            <v>34000</v>
          </cell>
          <cell r="AH274" t="str">
            <v>FR</v>
          </cell>
          <cell r="AI274" t="str">
            <v/>
          </cell>
          <cell r="AJ274" t="str">
            <v/>
          </cell>
          <cell r="AK274" t="str">
            <v>EC</v>
          </cell>
          <cell r="AL274" t="str">
            <v>Bq mut</v>
          </cell>
          <cell r="AM274" t="str">
            <v>PERSONNE_MORALE_SOCIETE</v>
          </cell>
          <cell r="AN274" t="str">
            <v>BPCE</v>
          </cell>
          <cell r="AO274" t="str">
            <v>Groupes mutualistes</v>
          </cell>
          <cell r="AP274" t="str">
            <v/>
          </cell>
          <cell r="AQ274" t="str">
            <v/>
          </cell>
          <cell r="AR274" t="str">
            <v>FR</v>
          </cell>
          <cell r="AS274" t="str">
            <v>FRANCE</v>
          </cell>
          <cell r="AT274" t="str">
            <v/>
          </cell>
          <cell r="AU274" t="str">
            <v/>
          </cell>
          <cell r="AV274" t="str">
            <v>BOUJAOUD</v>
          </cell>
          <cell r="AW274">
            <v>2762</v>
          </cell>
          <cell r="AX274">
            <v>13.292471348999999</v>
          </cell>
          <cell r="AY274">
            <v>6.9482677000000006</v>
          </cell>
          <cell r="AZ274">
            <v>9.5671342500000005</v>
          </cell>
          <cell r="BA274">
            <v>93</v>
          </cell>
          <cell r="BB274" t="str">
            <v>SI</v>
          </cell>
          <cell r="BC274">
            <v>0</v>
          </cell>
          <cell r="BD274">
            <v>1</v>
          </cell>
        </row>
        <row r="275">
          <cell r="A275" t="str">
            <v>13506</v>
          </cell>
          <cell r="B275" t="str">
            <v>CRCAM DU LANGUEDOC</v>
          </cell>
          <cell r="C275" t="str">
            <v>3. Autres (GEA CBD)</v>
          </cell>
          <cell r="D275">
            <v>201312</v>
          </cell>
          <cell r="E275">
            <v>6.3500000000000001E-2</v>
          </cell>
          <cell r="F275">
            <v>0.20680000000000001</v>
          </cell>
          <cell r="G275">
            <v>13.706091000000001</v>
          </cell>
          <cell r="H275">
            <v>0.87033677850000002</v>
          </cell>
          <cell r="I275">
            <v>2.8344196188000002</v>
          </cell>
          <cell r="J275">
            <v>4.0099999999999997E-2</v>
          </cell>
          <cell r="K275">
            <v>0.43559999999999999</v>
          </cell>
          <cell r="L275">
            <v>5.0468299999999999</v>
          </cell>
          <cell r="M275">
            <v>0.20237788299999998</v>
          </cell>
          <cell r="N275">
            <v>2.198399148</v>
          </cell>
          <cell r="O275">
            <v>8375</v>
          </cell>
          <cell r="P275" t="str">
            <v>492826417</v>
          </cell>
          <cell r="Q275" t="str">
            <v>PM</v>
          </cell>
          <cell r="R275" t="str">
            <v>210</v>
          </cell>
          <cell r="S275" t="str">
            <v>01</v>
          </cell>
          <cell r="T275" t="str">
            <v>Etablissement de crédit</v>
          </cell>
          <cell r="U275" t="str">
            <v>201</v>
          </cell>
          <cell r="V275" t="str">
            <v>Banque mutualiste ou coopérative</v>
          </cell>
          <cell r="W275" t="str">
            <v>001</v>
          </cell>
          <cell r="X275" t="str">
            <v>Agrément ACPR</v>
          </cell>
          <cell r="Y275">
            <v>8</v>
          </cell>
          <cell r="Z275" t="str">
            <v>RESTRUCTURATION AVEC REPRISE DE CIB</v>
          </cell>
          <cell r="AA275" t="str">
            <v>FR</v>
          </cell>
          <cell r="AB275" t="str">
            <v> France</v>
          </cell>
          <cell r="AC275" t="str">
            <v>S. BANCAIRE MUTUALISTE ET AUTRES RESEAUX</v>
          </cell>
          <cell r="AD275">
            <v>27</v>
          </cell>
          <cell r="AE275" t="str">
            <v>GPE CREDIT AGRICOLE</v>
          </cell>
          <cell r="AF275">
            <v>0</v>
          </cell>
          <cell r="AG275" t="str">
            <v>34970</v>
          </cell>
          <cell r="AH275" t="str">
            <v>FR</v>
          </cell>
          <cell r="AI275" t="str">
            <v/>
          </cell>
          <cell r="AJ275" t="str">
            <v/>
          </cell>
          <cell r="AK275" t="str">
            <v>EC</v>
          </cell>
          <cell r="AL275" t="str">
            <v>Bq mut</v>
          </cell>
          <cell r="AM275" t="str">
            <v>PERSONNE_MORALE_SOCIETE</v>
          </cell>
          <cell r="AN275" t="str">
            <v>CREDIT AGRICOLE</v>
          </cell>
          <cell r="AO275" t="str">
            <v>Groupes mutualistes</v>
          </cell>
          <cell r="AP275" t="str">
            <v/>
          </cell>
          <cell r="AQ275" t="str">
            <v/>
          </cell>
          <cell r="AR275" t="str">
            <v>FR</v>
          </cell>
          <cell r="AS275" t="str">
            <v>FRANCE</v>
          </cell>
          <cell r="AT275" t="str">
            <v/>
          </cell>
          <cell r="AU275" t="str">
            <v/>
          </cell>
          <cell r="AV275" t="str">
            <v>THUEZ</v>
          </cell>
          <cell r="AW275">
            <v>2761</v>
          </cell>
          <cell r="AX275">
            <v>22.268498315999999</v>
          </cell>
          <cell r="AY275">
            <v>16.416658560000002</v>
          </cell>
          <cell r="AZ275">
            <v>5.5103032729999999</v>
          </cell>
          <cell r="BA275">
            <v>54</v>
          </cell>
          <cell r="BB275" t="str">
            <v>SI</v>
          </cell>
          <cell r="BC275">
            <v>0</v>
          </cell>
          <cell r="BD275">
            <v>0</v>
          </cell>
        </row>
        <row r="276">
          <cell r="A276" t="str">
            <v>13507</v>
          </cell>
          <cell r="B276" t="str">
            <v>BANQUE POPULAIRE DU NORD</v>
          </cell>
          <cell r="C276" t="str">
            <v>3. Autres (GEA CBD)</v>
          </cell>
          <cell r="D276">
            <v>201312</v>
          </cell>
          <cell r="E276">
            <v>7.7502490726066298E-2</v>
          </cell>
          <cell r="F276">
            <v>0.14150620892821</v>
          </cell>
          <cell r="G276">
            <v>3.5234648239999999</v>
          </cell>
          <cell r="H276">
            <v>0.2730772998456808</v>
          </cell>
          <cell r="I276">
            <v>0.49859214953614267</v>
          </cell>
          <cell r="J276">
            <v>5.2496585230393598E-2</v>
          </cell>
          <cell r="K276">
            <v>0.44573944156029399</v>
          </cell>
          <cell r="L276">
            <v>1.3028176819999999</v>
          </cell>
          <cell r="M276">
            <v>6.8393479482776826E-2</v>
          </cell>
          <cell r="N276">
            <v>0.58071722602955667</v>
          </cell>
          <cell r="O276">
            <v>8378</v>
          </cell>
          <cell r="P276" t="str">
            <v>457506566</v>
          </cell>
          <cell r="Q276" t="str">
            <v>PM</v>
          </cell>
          <cell r="R276" t="str">
            <v>202</v>
          </cell>
          <cell r="S276" t="str">
            <v>01</v>
          </cell>
          <cell r="T276" t="str">
            <v>Etablissement de crédit</v>
          </cell>
          <cell r="U276" t="str">
            <v>201</v>
          </cell>
          <cell r="V276" t="str">
            <v>Banque mutualiste ou coopérative</v>
          </cell>
          <cell r="W276" t="str">
            <v>001</v>
          </cell>
          <cell r="X276" t="str">
            <v>Agrément ACPR</v>
          </cell>
          <cell r="Y276">
            <v>6</v>
          </cell>
          <cell r="Z276" t="str">
            <v>NOUVEL ETABLISSEMENT</v>
          </cell>
          <cell r="AA276" t="str">
            <v>FR</v>
          </cell>
          <cell r="AB276" t="str">
            <v> France</v>
          </cell>
          <cell r="AC276" t="str">
            <v>S. BANCAIRE MUTUALISTE ET AUTRES RESEAUX</v>
          </cell>
          <cell r="AD276">
            <v>1163</v>
          </cell>
          <cell r="AE276" t="str">
            <v>GPE BPCE</v>
          </cell>
          <cell r="AF276">
            <v>0</v>
          </cell>
          <cell r="AG276" t="str">
            <v>59700</v>
          </cell>
          <cell r="AH276" t="str">
            <v>FR</v>
          </cell>
          <cell r="AI276" t="str">
            <v/>
          </cell>
          <cell r="AJ276" t="str">
            <v/>
          </cell>
          <cell r="AK276" t="str">
            <v>EC</v>
          </cell>
          <cell r="AL276" t="str">
            <v>Bq mut</v>
          </cell>
          <cell r="AM276" t="str">
            <v>PERSONNE_MORALE_SOCIETE</v>
          </cell>
          <cell r="AN276" t="str">
            <v>BPCE</v>
          </cell>
          <cell r="AO276" t="str">
            <v>Groupes mutualistes</v>
          </cell>
          <cell r="AP276" t="str">
            <v/>
          </cell>
          <cell r="AQ276" t="str">
            <v/>
          </cell>
          <cell r="AR276" t="str">
            <v>FR</v>
          </cell>
          <cell r="AS276" t="str">
            <v>FRANCE</v>
          </cell>
          <cell r="AT276" t="str">
            <v/>
          </cell>
          <cell r="AU276" t="str">
            <v/>
          </cell>
          <cell r="AV276" t="str">
            <v>BODIAN</v>
          </cell>
          <cell r="AW276">
            <v>2762</v>
          </cell>
          <cell r="AX276">
            <v>8.3088686620000001</v>
          </cell>
          <cell r="AY276">
            <v>4.8033782199999999</v>
          </cell>
          <cell r="AZ276">
            <v>4.7907428990000005</v>
          </cell>
          <cell r="BA276">
            <v>132</v>
          </cell>
          <cell r="BB276" t="str">
            <v>SI</v>
          </cell>
          <cell r="BC276">
            <v>0</v>
          </cell>
          <cell r="BD276">
            <v>1</v>
          </cell>
        </row>
        <row r="277">
          <cell r="A277" t="str">
            <v>13606</v>
          </cell>
          <cell r="B277" t="str">
            <v>CRCAM D ILLE ET VILAINE</v>
          </cell>
          <cell r="C277" t="str">
            <v>3. Autres (GEA CBD)</v>
          </cell>
          <cell r="D277">
            <v>201312</v>
          </cell>
          <cell r="E277">
            <v>4.0899999999999999E-2</v>
          </cell>
          <cell r="F277">
            <v>0.16450000000000001</v>
          </cell>
          <cell r="G277">
            <v>7.4846329999999996</v>
          </cell>
          <cell r="H277">
            <v>0.30612148969999997</v>
          </cell>
          <cell r="I277">
            <v>1.2312221285</v>
          </cell>
          <cell r="J277">
            <v>4.2900000000000001E-2</v>
          </cell>
          <cell r="K277">
            <v>0.44080000000000003</v>
          </cell>
          <cell r="L277">
            <v>2.16181</v>
          </cell>
          <cell r="M277">
            <v>9.2741648999999995E-2</v>
          </cell>
          <cell r="N277">
            <v>0.95292584800000002</v>
          </cell>
          <cell r="O277">
            <v>8547</v>
          </cell>
          <cell r="P277" t="str">
            <v>775590847</v>
          </cell>
          <cell r="Q277" t="str">
            <v>PM</v>
          </cell>
          <cell r="R277" t="str">
            <v>210</v>
          </cell>
          <cell r="S277" t="str">
            <v>01</v>
          </cell>
          <cell r="T277" t="str">
            <v>Etablissement de crédit</v>
          </cell>
          <cell r="U277" t="str">
            <v>201</v>
          </cell>
          <cell r="V277" t="str">
            <v>Banque mutualiste ou coopérative</v>
          </cell>
          <cell r="W277" t="str">
            <v>001</v>
          </cell>
          <cell r="X277" t="str">
            <v>Agrément ACPR</v>
          </cell>
          <cell r="Y277">
            <v>6</v>
          </cell>
          <cell r="Z277" t="str">
            <v>NOUVEL ETABLISSEMENT</v>
          </cell>
          <cell r="AA277" t="str">
            <v>FR</v>
          </cell>
          <cell r="AB277" t="str">
            <v> France</v>
          </cell>
          <cell r="AC277" t="str">
            <v>S. BANCAIRE MUTUALISTE ET AUTRES RESEAUX</v>
          </cell>
          <cell r="AD277">
            <v>27</v>
          </cell>
          <cell r="AE277" t="str">
            <v>GPE CREDIT AGRICOLE</v>
          </cell>
          <cell r="AF277">
            <v>0</v>
          </cell>
          <cell r="AG277" t="str">
            <v>35136</v>
          </cell>
          <cell r="AH277" t="str">
            <v>FR</v>
          </cell>
          <cell r="AI277" t="str">
            <v/>
          </cell>
          <cell r="AJ277" t="str">
            <v/>
          </cell>
          <cell r="AK277" t="str">
            <v>EC</v>
          </cell>
          <cell r="AL277" t="str">
            <v>Bq mut</v>
          </cell>
          <cell r="AM277" t="str">
            <v>PERSONNE_MORALE_SOCIETE</v>
          </cell>
          <cell r="AN277" t="str">
            <v>CREDIT AGRICOLE</v>
          </cell>
          <cell r="AO277" t="str">
            <v>Groupes mutualistes</v>
          </cell>
          <cell r="AP277" t="str">
            <v/>
          </cell>
          <cell r="AQ277" t="str">
            <v/>
          </cell>
          <cell r="AR277" t="str">
            <v>FR</v>
          </cell>
          <cell r="AS277" t="str">
            <v>FRANCE</v>
          </cell>
          <cell r="AT277" t="str">
            <v/>
          </cell>
          <cell r="AU277" t="str">
            <v/>
          </cell>
          <cell r="AV277" t="str">
            <v>PIGEON</v>
          </cell>
          <cell r="AW277">
            <v>2761</v>
          </cell>
          <cell r="AX277">
            <v>10.695996436000001</v>
          </cell>
          <cell r="AY277">
            <v>8.1663176699999998</v>
          </cell>
          <cell r="AZ277">
            <v>2.371362124</v>
          </cell>
          <cell r="BA277">
            <v>112</v>
          </cell>
          <cell r="BB277" t="str">
            <v>SI</v>
          </cell>
          <cell r="BC277">
            <v>0</v>
          </cell>
          <cell r="BD277">
            <v>0</v>
          </cell>
        </row>
        <row r="278">
          <cell r="A278" t="str">
            <v>13807</v>
          </cell>
          <cell r="B278" t="str">
            <v>BANQUE POPULAIRE ATLANTIQUE</v>
          </cell>
          <cell r="C278" t="str">
            <v>3. Autres (GEA CBD)</v>
          </cell>
          <cell r="D278">
            <v>201312</v>
          </cell>
          <cell r="E278">
            <v>6.7463685865223E-2</v>
          </cell>
          <cell r="F278">
            <v>0.137960582647671</v>
          </cell>
          <cell r="G278">
            <v>6.2616599989999999</v>
          </cell>
          <cell r="H278">
            <v>0.42243466316736855</v>
          </cell>
          <cell r="I278">
            <v>0.863862261803655</v>
          </cell>
          <cell r="J278">
            <v>6.7991053621568695E-2</v>
          </cell>
          <cell r="K278">
            <v>0.439733222620799</v>
          </cell>
          <cell r="L278">
            <v>2.6170031409999996</v>
          </cell>
          <cell r="M278">
            <v>0.17793280088754468</v>
          </cell>
          <cell r="N278">
            <v>1.1507832248006831</v>
          </cell>
          <cell r="O278">
            <v>8873</v>
          </cell>
          <cell r="P278" t="str">
            <v>857500227</v>
          </cell>
          <cell r="Q278" t="str">
            <v>PM</v>
          </cell>
          <cell r="R278" t="str">
            <v>202</v>
          </cell>
          <cell r="S278" t="str">
            <v>01</v>
          </cell>
          <cell r="T278" t="str">
            <v>Etablissement de crédit</v>
          </cell>
          <cell r="U278" t="str">
            <v>201</v>
          </cell>
          <cell r="V278" t="str">
            <v>Banque mutualiste ou coopérative</v>
          </cell>
          <cell r="W278" t="str">
            <v>001</v>
          </cell>
          <cell r="X278" t="str">
            <v>Agrément ACPR</v>
          </cell>
          <cell r="Y278">
            <v>6</v>
          </cell>
          <cell r="Z278" t="str">
            <v>NOUVEL ETABLISSEMENT</v>
          </cell>
          <cell r="AA278" t="str">
            <v>FR</v>
          </cell>
          <cell r="AB278" t="str">
            <v> France</v>
          </cell>
          <cell r="AC278" t="str">
            <v>S. BANCAIRE MUTUALISTE ET AUTRES RESEAUX</v>
          </cell>
          <cell r="AD278">
            <v>1163</v>
          </cell>
          <cell r="AE278" t="str">
            <v>GPE BPCE</v>
          </cell>
          <cell r="AF278">
            <v>0</v>
          </cell>
          <cell r="AG278" t="str">
            <v>44000</v>
          </cell>
          <cell r="AH278" t="str">
            <v>FR</v>
          </cell>
          <cell r="AI278" t="str">
            <v/>
          </cell>
          <cell r="AJ278" t="str">
            <v/>
          </cell>
          <cell r="AK278" t="str">
            <v>EC</v>
          </cell>
          <cell r="AL278" t="str">
            <v>Bq mut</v>
          </cell>
          <cell r="AM278" t="str">
            <v>PERSONNE_MORALE_SOCIETE</v>
          </cell>
          <cell r="AN278" t="str">
            <v>BPCE</v>
          </cell>
          <cell r="AO278" t="str">
            <v>Groupes mutualistes</v>
          </cell>
          <cell r="AP278" t="str">
            <v/>
          </cell>
          <cell r="AQ278" t="str">
            <v/>
          </cell>
          <cell r="AR278" t="str">
            <v>FR</v>
          </cell>
          <cell r="AS278" t="str">
            <v>FRANCE</v>
          </cell>
          <cell r="AT278" t="str">
            <v/>
          </cell>
          <cell r="AU278" t="str">
            <v/>
          </cell>
          <cell r="AV278" t="str">
            <v>CHEA</v>
          </cell>
          <cell r="AW278">
            <v>2762</v>
          </cell>
          <cell r="AX278">
            <v>9.4894546789999996</v>
          </cell>
          <cell r="AY278">
            <v>6.7843575969999996</v>
          </cell>
          <cell r="AZ278">
            <v>6.5235350680000002</v>
          </cell>
          <cell r="BA278">
            <v>121</v>
          </cell>
          <cell r="BB278" t="str">
            <v>SI</v>
          </cell>
          <cell r="BC278">
            <v>0</v>
          </cell>
          <cell r="BD278">
            <v>1</v>
          </cell>
        </row>
        <row r="279">
          <cell r="A279" t="str">
            <v>13825</v>
          </cell>
          <cell r="B279" t="str">
            <v>CAISSE D EPARGNE RHONE ALPES</v>
          </cell>
          <cell r="C279" t="str">
            <v>3. Autres (GEA CBD)</v>
          </cell>
          <cell r="D279">
            <v>201312</v>
          </cell>
          <cell r="E279">
            <v>5.5939999999999997E-2</v>
          </cell>
          <cell r="F279">
            <v>0.21306</v>
          </cell>
          <cell r="G279">
            <v>15.480723504</v>
          </cell>
          <cell r="H279">
            <v>0.86599167281375999</v>
          </cell>
          <cell r="I279">
            <v>3.2983229497622402</v>
          </cell>
          <cell r="O279">
            <v>8900</v>
          </cell>
          <cell r="P279" t="str">
            <v>384006029</v>
          </cell>
          <cell r="Q279" t="str">
            <v>PM</v>
          </cell>
          <cell r="R279" t="str">
            <v>270</v>
          </cell>
          <cell r="S279" t="str">
            <v>01</v>
          </cell>
          <cell r="T279" t="str">
            <v>Etablissement de crédit</v>
          </cell>
          <cell r="U279" t="str">
            <v>201</v>
          </cell>
          <cell r="V279" t="str">
            <v>Banque mutualiste ou coopérative</v>
          </cell>
          <cell r="W279" t="str">
            <v>001</v>
          </cell>
          <cell r="X279" t="str">
            <v>Agrément ACPR</v>
          </cell>
          <cell r="Y279">
            <v>8</v>
          </cell>
          <cell r="Z279" t="str">
            <v>RESTRUCTURATION AVEC REPRISE DE CIB</v>
          </cell>
          <cell r="AA279" t="str">
            <v>FR</v>
          </cell>
          <cell r="AB279" t="str">
            <v> France</v>
          </cell>
          <cell r="AC279" t="str">
            <v>S. BANCAIRE MUTUALISTE ET AUTRES RESEAUX</v>
          </cell>
          <cell r="AD279">
            <v>1163</v>
          </cell>
          <cell r="AE279" t="str">
            <v>GPE BPCE</v>
          </cell>
          <cell r="AF279">
            <v>0</v>
          </cell>
          <cell r="AG279" t="str">
            <v>69003</v>
          </cell>
          <cell r="AH279" t="str">
            <v>FR</v>
          </cell>
          <cell r="AI279" t="str">
            <v/>
          </cell>
          <cell r="AJ279" t="str">
            <v/>
          </cell>
          <cell r="AK279" t="str">
            <v>EC</v>
          </cell>
          <cell r="AL279" t="str">
            <v>Bq mut</v>
          </cell>
          <cell r="AM279" t="str">
            <v>PERSONNE_MORALE_SOCIETE</v>
          </cell>
          <cell r="AN279" t="str">
            <v>BPCE</v>
          </cell>
          <cell r="AO279" t="str">
            <v>Groupes mutualistes</v>
          </cell>
          <cell r="AP279" t="str">
            <v/>
          </cell>
          <cell r="AQ279" t="str">
            <v/>
          </cell>
          <cell r="AR279" t="str">
            <v>FR</v>
          </cell>
          <cell r="AS279" t="str">
            <v>FRANCE</v>
          </cell>
          <cell r="AT279" t="str">
            <v/>
          </cell>
          <cell r="AU279" t="str">
            <v/>
          </cell>
          <cell r="AV279" t="str">
            <v>JEQUIER</v>
          </cell>
          <cell r="AW279">
            <v>2762</v>
          </cell>
          <cell r="AX279">
            <v>35.137854520000005</v>
          </cell>
          <cell r="AY279">
            <v>19.840579757</v>
          </cell>
          <cell r="AZ279">
            <v>24.052375619999999</v>
          </cell>
          <cell r="BA279">
            <v>34</v>
          </cell>
          <cell r="BB279" t="str">
            <v>SI</v>
          </cell>
          <cell r="BC279">
            <v>0</v>
          </cell>
          <cell r="BD279">
            <v>1</v>
          </cell>
        </row>
        <row r="280">
          <cell r="A280" t="str">
            <v>13906</v>
          </cell>
          <cell r="B280" t="str">
            <v>CRCAM SUD RHONE-ALPES</v>
          </cell>
          <cell r="C280" t="str">
            <v>3. Autres (GEA CBD)</v>
          </cell>
          <cell r="D280">
            <v>201312</v>
          </cell>
          <cell r="E280">
            <v>2.8799999999999999E-2</v>
          </cell>
          <cell r="F280">
            <v>0.17380000000000001</v>
          </cell>
          <cell r="G280">
            <v>9.710388</v>
          </cell>
          <cell r="H280">
            <v>0.27965917439999999</v>
          </cell>
          <cell r="I280">
            <v>1.6876654344000002</v>
          </cell>
          <cell r="J280">
            <v>1.5599999999999999E-2</v>
          </cell>
          <cell r="K280">
            <v>0.4335</v>
          </cell>
          <cell r="L280">
            <v>3.3931740000000001</v>
          </cell>
          <cell r="M280">
            <v>5.2933514399999999E-2</v>
          </cell>
          <cell r="N280">
            <v>1.470940929</v>
          </cell>
          <cell r="O280">
            <v>9044</v>
          </cell>
          <cell r="P280" t="str">
            <v>402121958</v>
          </cell>
          <cell r="Q280" t="str">
            <v>PM</v>
          </cell>
          <cell r="R280" t="str">
            <v>210</v>
          </cell>
          <cell r="S280" t="str">
            <v>01</v>
          </cell>
          <cell r="T280" t="str">
            <v>Etablissement de crédit</v>
          </cell>
          <cell r="U280" t="str">
            <v>201</v>
          </cell>
          <cell r="V280" t="str">
            <v>Banque mutualiste ou coopérative</v>
          </cell>
          <cell r="W280" t="str">
            <v>001</v>
          </cell>
          <cell r="X280" t="str">
            <v>Agrément ACPR</v>
          </cell>
          <cell r="Y280">
            <v>8</v>
          </cell>
          <cell r="Z280" t="str">
            <v>RESTRUCTURATION AVEC REPRISE DE CIB</v>
          </cell>
          <cell r="AA280" t="str">
            <v>FR</v>
          </cell>
          <cell r="AB280" t="str">
            <v> France</v>
          </cell>
          <cell r="AC280" t="str">
            <v>S. BANCAIRE MUTUALISTE ET AUTRES RESEAUX</v>
          </cell>
          <cell r="AD280">
            <v>27</v>
          </cell>
          <cell r="AE280" t="str">
            <v>GPE CREDIT AGRICOLE</v>
          </cell>
          <cell r="AF280">
            <v>0</v>
          </cell>
          <cell r="AG280" t="str">
            <v>38100</v>
          </cell>
          <cell r="AH280" t="str">
            <v>FR</v>
          </cell>
          <cell r="AI280" t="str">
            <v/>
          </cell>
          <cell r="AJ280" t="str">
            <v/>
          </cell>
          <cell r="AK280" t="str">
            <v>EC</v>
          </cell>
          <cell r="AL280" t="str">
            <v>Bq mut</v>
          </cell>
          <cell r="AM280" t="str">
            <v>PERSONNE_MORALE_SOCIETE</v>
          </cell>
          <cell r="AN280" t="str">
            <v>CREDIT AGRICOLE</v>
          </cell>
          <cell r="AO280" t="str">
            <v>Groupes mutualistes</v>
          </cell>
          <cell r="AP280" t="str">
            <v/>
          </cell>
          <cell r="AQ280" t="str">
            <v/>
          </cell>
          <cell r="AR280" t="str">
            <v>FR</v>
          </cell>
          <cell r="AS280" t="str">
            <v>FRANCE</v>
          </cell>
          <cell r="AT280" t="str">
            <v/>
          </cell>
          <cell r="AU280" t="str">
            <v/>
          </cell>
          <cell r="AV280" t="str">
            <v>RABIER</v>
          </cell>
          <cell r="AW280">
            <v>2761</v>
          </cell>
          <cell r="AX280">
            <v>17.013314878999999</v>
          </cell>
          <cell r="AY280">
            <v>12.536836932</v>
          </cell>
          <cell r="AZ280">
            <v>4.3269488389999999</v>
          </cell>
          <cell r="BA280">
            <v>75</v>
          </cell>
          <cell r="BB280" t="str">
            <v>SI</v>
          </cell>
          <cell r="BC280">
            <v>0</v>
          </cell>
          <cell r="BD280">
            <v>0</v>
          </cell>
        </row>
        <row r="281">
          <cell r="A281" t="str">
            <v>13907</v>
          </cell>
          <cell r="B281" t="str">
            <v>BANQUE POPULAIRE LOIRE ET LYONNAIS</v>
          </cell>
          <cell r="C281" t="str">
            <v>3. Autres (GEA CBD)</v>
          </cell>
          <cell r="D281">
            <v>201312</v>
          </cell>
          <cell r="E281">
            <v>8.1460000000000005E-2</v>
          </cell>
          <cell r="F281">
            <v>0.13383</v>
          </cell>
          <cell r="G281">
            <v>5.1709226909999995</v>
          </cell>
          <cell r="H281">
            <v>0.42122336240885999</v>
          </cell>
          <cell r="I281">
            <v>0.69202458373652997</v>
          </cell>
          <cell r="J281">
            <v>4.86878443343697E-2</v>
          </cell>
          <cell r="K281">
            <v>0.441777584896344</v>
          </cell>
          <cell r="L281">
            <v>2.0906449889999998</v>
          </cell>
          <cell r="M281">
            <v>0.10178899778286205</v>
          </cell>
          <cell r="N281">
            <v>0.92360009411606359</v>
          </cell>
          <cell r="O281">
            <v>9048</v>
          </cell>
          <cell r="P281" t="str">
            <v>956507875</v>
          </cell>
          <cell r="Q281" t="str">
            <v>PM</v>
          </cell>
          <cell r="R281" t="str">
            <v>202</v>
          </cell>
          <cell r="S281" t="str">
            <v>01</v>
          </cell>
          <cell r="T281" t="str">
            <v>Etablissement de crédit</v>
          </cell>
          <cell r="U281" t="str">
            <v>201</v>
          </cell>
          <cell r="V281" t="str">
            <v>Banque mutualiste ou coopérative</v>
          </cell>
          <cell r="W281" t="str">
            <v>001</v>
          </cell>
          <cell r="X281" t="str">
            <v>Agrément ACPR</v>
          </cell>
          <cell r="Y281">
            <v>6</v>
          </cell>
          <cell r="Z281" t="str">
            <v>NOUVEL ETABLISSEMENT</v>
          </cell>
          <cell r="AA281" t="str">
            <v>FR</v>
          </cell>
          <cell r="AB281" t="str">
            <v> France</v>
          </cell>
          <cell r="AC281" t="str">
            <v>S. BANCAIRE MUTUALISTE ET AUTRES RESEAUX</v>
          </cell>
          <cell r="AD281">
            <v>1163</v>
          </cell>
          <cell r="AE281" t="str">
            <v>GPE BPCE</v>
          </cell>
          <cell r="AF281">
            <v>0</v>
          </cell>
          <cell r="AG281" t="str">
            <v>69003</v>
          </cell>
          <cell r="AH281" t="str">
            <v>FR</v>
          </cell>
          <cell r="AI281" t="str">
            <v/>
          </cell>
          <cell r="AJ281" t="str">
            <v/>
          </cell>
          <cell r="AK281" t="str">
            <v>EC</v>
          </cell>
          <cell r="AL281" t="str">
            <v>Bq mut</v>
          </cell>
          <cell r="AM281" t="str">
            <v>PERSONNE_MORALE_SOCIETE</v>
          </cell>
          <cell r="AN281" t="str">
            <v>BPCE</v>
          </cell>
          <cell r="AO281" t="str">
            <v>Groupes mutualistes</v>
          </cell>
          <cell r="AP281" t="str">
            <v/>
          </cell>
          <cell r="AQ281" t="str">
            <v/>
          </cell>
          <cell r="AR281" t="str">
            <v>FR</v>
          </cell>
          <cell r="AS281" t="str">
            <v>FRANCE</v>
          </cell>
          <cell r="AT281" t="str">
            <v/>
          </cell>
          <cell r="AU281" t="str">
            <v/>
          </cell>
          <cell r="AV281" t="str">
            <v>BODIAN</v>
          </cell>
          <cell r="AW281">
            <v>2762</v>
          </cell>
          <cell r="AX281">
            <v>9.2983783570000007</v>
          </cell>
          <cell r="AY281">
            <v>5.7407305219999998</v>
          </cell>
          <cell r="AZ281">
            <v>6.6581066230000001</v>
          </cell>
          <cell r="BA281">
            <v>123</v>
          </cell>
          <cell r="BB281" t="str">
            <v>SI</v>
          </cell>
          <cell r="BC281">
            <v>0</v>
          </cell>
          <cell r="BD281">
            <v>1</v>
          </cell>
        </row>
        <row r="282">
          <cell r="A282" t="str">
            <v>14006</v>
          </cell>
          <cell r="B282" t="str">
            <v>CRCAM DE LA GUADELOUPE</v>
          </cell>
          <cell r="C282" t="str">
            <v>3. Autres (GEA CBD)</v>
          </cell>
          <cell r="D282">
            <v>201312</v>
          </cell>
          <cell r="E282">
            <v>9.2499999999999999E-2</v>
          </cell>
          <cell r="F282">
            <v>0.21920000000000001</v>
          </cell>
          <cell r="G282">
            <v>1.0296609999999999</v>
          </cell>
          <cell r="H282">
            <v>9.5243642499999989E-2</v>
          </cell>
          <cell r="I282">
            <v>0.2257016912</v>
          </cell>
          <cell r="J282">
            <v>2.1899999999999999E-2</v>
          </cell>
          <cell r="K282">
            <v>0.43509999999999999</v>
          </cell>
          <cell r="L282">
            <v>0.449017</v>
          </cell>
          <cell r="M282">
            <v>9.8334722999999999E-3</v>
          </cell>
          <cell r="N282">
            <v>0.1953672967</v>
          </cell>
          <cell r="O282">
            <v>9195</v>
          </cell>
          <cell r="P282" t="str">
            <v>314560772</v>
          </cell>
          <cell r="Q282" t="str">
            <v>PM</v>
          </cell>
          <cell r="R282" t="str">
            <v>216</v>
          </cell>
          <cell r="S282" t="str">
            <v>01</v>
          </cell>
          <cell r="T282" t="str">
            <v>Etablissement de crédit</v>
          </cell>
          <cell r="U282" t="str">
            <v>201</v>
          </cell>
          <cell r="V282" t="str">
            <v>Banque mutualiste ou coopérative</v>
          </cell>
          <cell r="W282" t="str">
            <v>001</v>
          </cell>
          <cell r="X282" t="str">
            <v>Agrément ACPR</v>
          </cell>
          <cell r="Y282">
            <v>6</v>
          </cell>
          <cell r="Z282" t="str">
            <v>NOUVEL ETABLISSEMENT</v>
          </cell>
          <cell r="AA282" t="str">
            <v>FR</v>
          </cell>
          <cell r="AB282" t="str">
            <v> France</v>
          </cell>
          <cell r="AC282" t="str">
            <v>S. BANCAIRE MUTUALISTE ET AUTRES RESEAUX</v>
          </cell>
          <cell r="AD282">
            <v>27</v>
          </cell>
          <cell r="AE282" t="str">
            <v>GPE CREDIT AGRICOLE</v>
          </cell>
          <cell r="AF282">
            <v>0</v>
          </cell>
          <cell r="AG282" t="str">
            <v>97139</v>
          </cell>
          <cell r="AH282" t="str">
            <v>FR</v>
          </cell>
          <cell r="AI282" t="str">
            <v/>
          </cell>
          <cell r="AJ282" t="str">
            <v/>
          </cell>
          <cell r="AK282" t="str">
            <v>EC</v>
          </cell>
          <cell r="AL282" t="str">
            <v>Bq mut</v>
          </cell>
          <cell r="AM282" t="str">
            <v>PERSONNE_MORALE_SOCIETE</v>
          </cell>
          <cell r="AN282" t="str">
            <v>CREDIT AGRICOLE</v>
          </cell>
          <cell r="AO282" t="str">
            <v>Groupes mutualistes</v>
          </cell>
          <cell r="AP282" t="str">
            <v/>
          </cell>
          <cell r="AQ282" t="str">
            <v/>
          </cell>
          <cell r="AR282" t="str">
            <v>FR</v>
          </cell>
          <cell r="AS282" t="str">
            <v>FRANCE</v>
          </cell>
          <cell r="AT282" t="str">
            <v/>
          </cell>
          <cell r="AU282" t="str">
            <v/>
          </cell>
          <cell r="AV282" t="str">
            <v>ONDO</v>
          </cell>
          <cell r="AW282">
            <v>2761</v>
          </cell>
          <cell r="AX282">
            <v>1.938299395</v>
          </cell>
          <cell r="AY282">
            <v>1.4438268619999999</v>
          </cell>
          <cell r="AZ282">
            <v>0.76810710599999998</v>
          </cell>
          <cell r="BA282">
            <v>244</v>
          </cell>
          <cell r="BB282" t="str">
            <v>SI</v>
          </cell>
          <cell r="BC282">
            <v>0</v>
          </cell>
          <cell r="BD282">
            <v>0</v>
          </cell>
        </row>
        <row r="283">
          <cell r="A283" t="str">
            <v>14040</v>
          </cell>
          <cell r="B283" t="str">
            <v>GOLDMAN SACHS PARIS INC ET CIE</v>
          </cell>
          <cell r="C283" t="str">
            <v>4. Autres (GEA hors CBD)</v>
          </cell>
          <cell r="D283">
            <v>201312</v>
          </cell>
          <cell r="F283">
            <v>6.8999999999999999E-3</v>
          </cell>
          <cell r="G283">
            <v>0.88305716899999998</v>
          </cell>
          <cell r="I283">
            <v>6.0930944661E-3</v>
          </cell>
          <cell r="O283">
            <v>9269</v>
          </cell>
          <cell r="P283" t="str">
            <v>342131547</v>
          </cell>
          <cell r="Q283" t="str">
            <v>PM</v>
          </cell>
          <cell r="R283" t="str">
            <v>120</v>
          </cell>
          <cell r="S283" t="str">
            <v>01</v>
          </cell>
          <cell r="T283" t="str">
            <v>Etablissement de crédit</v>
          </cell>
          <cell r="U283" t="str">
            <v>200</v>
          </cell>
          <cell r="V283" t="str">
            <v>Banque</v>
          </cell>
          <cell r="W283" t="str">
            <v>001</v>
          </cell>
          <cell r="X283" t="str">
            <v>Agrément ACPR</v>
          </cell>
          <cell r="Y283">
            <v>2</v>
          </cell>
          <cell r="Z283" t="str">
            <v>CHANGEMENT DE CATEGORIE AU SEIN DES E.C.</v>
          </cell>
          <cell r="AA283" t="str">
            <v>US</v>
          </cell>
          <cell r="AB283" t="str">
            <v> États-Unis</v>
          </cell>
          <cell r="AC283" t="str">
            <v>AG.FIN.ETR.AUTRES PAYS OCDE(HORS BQUES)</v>
          </cell>
          <cell r="AD283">
            <v>505</v>
          </cell>
          <cell r="AE283" t="str">
            <v>GPE GOLDMAN SACHS</v>
          </cell>
          <cell r="AF283">
            <v>1</v>
          </cell>
          <cell r="AG283" t="str">
            <v>75116</v>
          </cell>
          <cell r="AH283" t="str">
            <v>FR</v>
          </cell>
          <cell r="AI283" t="str">
            <v/>
          </cell>
          <cell r="AJ283" t="str">
            <v/>
          </cell>
          <cell r="AK283" t="str">
            <v>EC</v>
          </cell>
          <cell r="AL283" t="str">
            <v>Banque</v>
          </cell>
          <cell r="AM283" t="str">
            <v>PERSONNE_MORALE_SOCIETE</v>
          </cell>
          <cell r="AN283" t="str">
            <v>GOLDMAN SACHS</v>
          </cell>
          <cell r="AO283" t="str">
            <v>Groupes financiers diversifiés</v>
          </cell>
          <cell r="AP283" t="str">
            <v/>
          </cell>
          <cell r="AQ283" t="str">
            <v/>
          </cell>
          <cell r="AR283" t="str">
            <v>ETR</v>
          </cell>
          <cell r="AS283" t="str">
            <v>FRANCE</v>
          </cell>
          <cell r="AT283" t="str">
            <v/>
          </cell>
          <cell r="AU283" t="str">
            <v/>
          </cell>
          <cell r="AV283" t="str">
            <v>SABALZA</v>
          </cell>
          <cell r="AW283">
            <v>2752</v>
          </cell>
          <cell r="AX283">
            <v>5.5183688630000001</v>
          </cell>
          <cell r="AZ283">
            <v>2.2815721299999998</v>
          </cell>
          <cell r="BA283">
            <v>160</v>
          </cell>
          <cell r="BB283" t="str">
            <v>LSI</v>
          </cell>
          <cell r="BC283">
            <v>0</v>
          </cell>
          <cell r="BD283">
            <v>1</v>
          </cell>
        </row>
        <row r="284">
          <cell r="A284" t="str">
            <v>14265</v>
          </cell>
          <cell r="B284" t="str">
            <v>CAISSE D EPARGNE LOIRE DROME ARDECHE</v>
          </cell>
          <cell r="C284" t="str">
            <v>3. Autres (GEA CBD)</v>
          </cell>
          <cell r="D284">
            <v>201312</v>
          </cell>
          <cell r="E284">
            <v>4.1959999999999997E-2</v>
          </cell>
          <cell r="F284">
            <v>0.20826</v>
          </cell>
          <cell r="G284">
            <v>4.4862020870000006</v>
          </cell>
          <cell r="H284">
            <v>0.18824103957052002</v>
          </cell>
          <cell r="I284">
            <v>0.9342964466386201</v>
          </cell>
          <cell r="O284">
            <v>9784</v>
          </cell>
          <cell r="P284" t="str">
            <v>383686839</v>
          </cell>
          <cell r="Q284" t="str">
            <v>PM</v>
          </cell>
          <cell r="R284" t="str">
            <v>270</v>
          </cell>
          <cell r="S284" t="str">
            <v>01</v>
          </cell>
          <cell r="T284" t="str">
            <v>Etablissement de crédit</v>
          </cell>
          <cell r="U284" t="str">
            <v>201</v>
          </cell>
          <cell r="V284" t="str">
            <v>Banque mutualiste ou coopérative</v>
          </cell>
          <cell r="W284" t="str">
            <v>001</v>
          </cell>
          <cell r="X284" t="str">
            <v>Agrément ACPR</v>
          </cell>
          <cell r="Y284">
            <v>8</v>
          </cell>
          <cell r="Z284" t="str">
            <v>RESTRUCTURATION AVEC REPRISE DE CIB</v>
          </cell>
          <cell r="AA284" t="str">
            <v>FR</v>
          </cell>
          <cell r="AB284" t="str">
            <v> France</v>
          </cell>
          <cell r="AC284" t="str">
            <v>S. BANCAIRE MUTUALISTE ET AUTRES RESEAUX</v>
          </cell>
          <cell r="AD284">
            <v>1163</v>
          </cell>
          <cell r="AE284" t="str">
            <v>GPE BPCE</v>
          </cell>
          <cell r="AF284">
            <v>0</v>
          </cell>
          <cell r="AG284" t="str">
            <v>42100</v>
          </cell>
          <cell r="AH284" t="str">
            <v>FR</v>
          </cell>
          <cell r="AI284" t="str">
            <v/>
          </cell>
          <cell r="AJ284" t="str">
            <v/>
          </cell>
          <cell r="AK284" t="str">
            <v>EC</v>
          </cell>
          <cell r="AL284" t="str">
            <v>Bq mut</v>
          </cell>
          <cell r="AM284" t="str">
            <v>PERSONNE_MORALE_SOCIETE</v>
          </cell>
          <cell r="AN284" t="str">
            <v>BPCE</v>
          </cell>
          <cell r="AO284" t="str">
            <v>Groupes mutualistes</v>
          </cell>
          <cell r="AP284" t="str">
            <v/>
          </cell>
          <cell r="AQ284" t="str">
            <v/>
          </cell>
          <cell r="AR284" t="str">
            <v>FR</v>
          </cell>
          <cell r="AS284" t="str">
            <v>FRANCE</v>
          </cell>
          <cell r="AT284" t="str">
            <v/>
          </cell>
          <cell r="AU284" t="str">
            <v/>
          </cell>
          <cell r="AV284" t="str">
            <v>MOURJANE</v>
          </cell>
          <cell r="AW284">
            <v>2762</v>
          </cell>
          <cell r="AX284">
            <v>10.918691761</v>
          </cell>
          <cell r="AY284">
            <v>5.2730099429999999</v>
          </cell>
          <cell r="AZ284">
            <v>8.1253908530000007</v>
          </cell>
          <cell r="BA284">
            <v>110</v>
          </cell>
          <cell r="BB284" t="str">
            <v>SI</v>
          </cell>
          <cell r="BC284">
            <v>0</v>
          </cell>
          <cell r="BD284">
            <v>1</v>
          </cell>
        </row>
        <row r="285">
          <cell r="A285" t="str">
            <v>14406</v>
          </cell>
          <cell r="B285" t="str">
            <v>CRCAM VAL DE FRANCE</v>
          </cell>
          <cell r="C285" t="str">
            <v>3. Autres (GEA CBD)</v>
          </cell>
          <cell r="D285">
            <v>201312</v>
          </cell>
          <cell r="E285">
            <v>4.1099999999999998E-2</v>
          </cell>
          <cell r="F285">
            <v>0.16969999999999999</v>
          </cell>
          <cell r="G285">
            <v>4.8957759999999997</v>
          </cell>
          <cell r="H285">
            <v>0.20121639359999999</v>
          </cell>
          <cell r="I285">
            <v>0.83081318719999986</v>
          </cell>
          <cell r="J285">
            <v>4.4299999999999999E-2</v>
          </cell>
          <cell r="K285">
            <v>0.42320000000000002</v>
          </cell>
          <cell r="L285">
            <v>1.952782</v>
          </cell>
          <cell r="M285">
            <v>8.6508242599999993E-2</v>
          </cell>
          <cell r="N285">
            <v>0.82641734240000009</v>
          </cell>
          <cell r="O285">
            <v>10006</v>
          </cell>
          <cell r="P285" t="str">
            <v>400868188</v>
          </cell>
          <cell r="Q285" t="str">
            <v>PM</v>
          </cell>
          <cell r="R285" t="str">
            <v>210</v>
          </cell>
          <cell r="S285" t="str">
            <v>01</v>
          </cell>
          <cell r="T285" t="str">
            <v>Etablissement de crédit</v>
          </cell>
          <cell r="U285" t="str">
            <v>201</v>
          </cell>
          <cell r="V285" t="str">
            <v>Banque mutualiste ou coopérative</v>
          </cell>
          <cell r="W285" t="str">
            <v>001</v>
          </cell>
          <cell r="X285" t="str">
            <v>Agrément ACPR</v>
          </cell>
          <cell r="Y285">
            <v>8</v>
          </cell>
          <cell r="Z285" t="str">
            <v>RESTRUCTURATION AVEC REPRISE DE CIB</v>
          </cell>
          <cell r="AA285" t="str">
            <v>FR</v>
          </cell>
          <cell r="AB285" t="str">
            <v> France</v>
          </cell>
          <cell r="AC285" t="str">
            <v>S. BANCAIRE MUTUALISTE ET AUTRES RESEAUX</v>
          </cell>
          <cell r="AD285">
            <v>27</v>
          </cell>
          <cell r="AE285" t="str">
            <v>GPE CREDIT AGRICOLE</v>
          </cell>
          <cell r="AF285">
            <v>0</v>
          </cell>
          <cell r="AG285" t="str">
            <v>28000</v>
          </cell>
          <cell r="AH285" t="str">
            <v>FR</v>
          </cell>
          <cell r="AI285" t="str">
            <v/>
          </cell>
          <cell r="AJ285" t="str">
            <v/>
          </cell>
          <cell r="AK285" t="str">
            <v>EC</v>
          </cell>
          <cell r="AL285" t="str">
            <v>Bq mut</v>
          </cell>
          <cell r="AM285" t="str">
            <v>PERSONNE_MORALE_SOCIETE</v>
          </cell>
          <cell r="AN285" t="str">
            <v>CREDIT AGRICOLE</v>
          </cell>
          <cell r="AO285" t="str">
            <v>Groupes mutualistes</v>
          </cell>
          <cell r="AP285" t="str">
            <v/>
          </cell>
          <cell r="AQ285" t="str">
            <v/>
          </cell>
          <cell r="AR285" t="str">
            <v>FR</v>
          </cell>
          <cell r="AS285" t="str">
            <v>FRANCE</v>
          </cell>
          <cell r="AT285" t="str">
            <v/>
          </cell>
          <cell r="AU285" t="str">
            <v/>
          </cell>
          <cell r="AV285" t="str">
            <v>RABIER</v>
          </cell>
          <cell r="AW285">
            <v>2761</v>
          </cell>
          <cell r="AX285">
            <v>8.2524301179999995</v>
          </cell>
          <cell r="AY285">
            <v>5.9540679119999993</v>
          </cell>
          <cell r="AZ285">
            <v>2.4490212759999999</v>
          </cell>
          <cell r="BA285">
            <v>133</v>
          </cell>
          <cell r="BB285" t="str">
            <v>SI</v>
          </cell>
          <cell r="BC285">
            <v>0</v>
          </cell>
          <cell r="BD285">
            <v>0</v>
          </cell>
        </row>
        <row r="286">
          <cell r="A286" t="str">
            <v>14445</v>
          </cell>
          <cell r="B286" t="str">
            <v>CAISSE D EPARGNE BRETAGNE-PAYS DE LOIRE</v>
          </cell>
          <cell r="C286" t="str">
            <v>3. Autres (GEA CBD)</v>
          </cell>
          <cell r="D286">
            <v>201312</v>
          </cell>
          <cell r="E286">
            <v>4.8460000000000003E-2</v>
          </cell>
          <cell r="F286">
            <v>0.21024999999999999</v>
          </cell>
          <cell r="G286">
            <v>13.940628740000001</v>
          </cell>
          <cell r="H286">
            <v>0.67556286874040006</v>
          </cell>
          <cell r="I286">
            <v>2.9310171925850002</v>
          </cell>
          <cell r="O286">
            <v>10063</v>
          </cell>
          <cell r="P286" t="str">
            <v>392640090</v>
          </cell>
          <cell r="Q286" t="str">
            <v>PM</v>
          </cell>
          <cell r="R286" t="str">
            <v>270</v>
          </cell>
          <cell r="S286" t="str">
            <v>01</v>
          </cell>
          <cell r="T286" t="str">
            <v>Etablissement de crédit</v>
          </cell>
          <cell r="U286" t="str">
            <v>201</v>
          </cell>
          <cell r="V286" t="str">
            <v>Banque mutualiste ou coopérative</v>
          </cell>
          <cell r="W286" t="str">
            <v>001</v>
          </cell>
          <cell r="X286" t="str">
            <v>Agrément ACPR</v>
          </cell>
          <cell r="Y286">
            <v>8</v>
          </cell>
          <cell r="Z286" t="str">
            <v>RESTRUCTURATION AVEC REPRISE DE CIB</v>
          </cell>
          <cell r="AA286" t="str">
            <v>FR</v>
          </cell>
          <cell r="AB286" t="str">
            <v> France</v>
          </cell>
          <cell r="AC286" t="str">
            <v>S. BANCAIRE MUTUALISTE ET AUTRES RESEAUX</v>
          </cell>
          <cell r="AD286">
            <v>1163</v>
          </cell>
          <cell r="AE286" t="str">
            <v>GPE BPCE</v>
          </cell>
          <cell r="AF286">
            <v>0</v>
          </cell>
          <cell r="AG286" t="str">
            <v>44000</v>
          </cell>
          <cell r="AH286" t="str">
            <v>FR</v>
          </cell>
          <cell r="AI286" t="str">
            <v/>
          </cell>
          <cell r="AJ286" t="str">
            <v/>
          </cell>
          <cell r="AK286" t="str">
            <v>EC</v>
          </cell>
          <cell r="AL286" t="str">
            <v>Bq mut</v>
          </cell>
          <cell r="AM286" t="str">
            <v>PERSONNE_MORALE_SOCIETE</v>
          </cell>
          <cell r="AN286" t="str">
            <v>BPCE</v>
          </cell>
          <cell r="AO286" t="str">
            <v>Groupes mutualistes</v>
          </cell>
          <cell r="AP286" t="str">
            <v/>
          </cell>
          <cell r="AQ286" t="str">
            <v/>
          </cell>
          <cell r="AR286" t="str">
            <v>FR</v>
          </cell>
          <cell r="AS286" t="str">
            <v>FRANCE</v>
          </cell>
          <cell r="AT286" t="str">
            <v/>
          </cell>
          <cell r="AU286" t="str">
            <v/>
          </cell>
          <cell r="AV286" t="str">
            <v>PERREOL</v>
          </cell>
          <cell r="AW286">
            <v>2762</v>
          </cell>
          <cell r="AX286">
            <v>28.404890721000001</v>
          </cell>
          <cell r="AY286">
            <v>15.684135389</v>
          </cell>
          <cell r="AZ286">
            <v>19.793195835999999</v>
          </cell>
          <cell r="BA286">
            <v>42</v>
          </cell>
          <cell r="BB286" t="str">
            <v>SI</v>
          </cell>
          <cell r="BC286">
            <v>0</v>
          </cell>
          <cell r="BD286">
            <v>1</v>
          </cell>
        </row>
        <row r="287">
          <cell r="A287" t="str">
            <v>14505</v>
          </cell>
          <cell r="B287" t="str">
            <v>CAISSE D EPARGNE LOIRE-CENTRE</v>
          </cell>
          <cell r="C287" t="str">
            <v>3. Autres (GEA CBD)</v>
          </cell>
          <cell r="D287">
            <v>201312</v>
          </cell>
          <cell r="E287">
            <v>5.4129999999999998E-2</v>
          </cell>
          <cell r="F287">
            <v>0.21612000000000001</v>
          </cell>
          <cell r="G287">
            <v>6.6699448420000005</v>
          </cell>
          <cell r="H287">
            <v>0.36104411429746003</v>
          </cell>
          <cell r="I287">
            <v>1.4415084792530402</v>
          </cell>
          <cell r="O287">
            <v>10148</v>
          </cell>
          <cell r="P287" t="str">
            <v>383952470</v>
          </cell>
          <cell r="Q287" t="str">
            <v>PM</v>
          </cell>
          <cell r="R287" t="str">
            <v>270</v>
          </cell>
          <cell r="S287" t="str">
            <v>01</v>
          </cell>
          <cell r="T287" t="str">
            <v>Etablissement de crédit</v>
          </cell>
          <cell r="U287" t="str">
            <v>201</v>
          </cell>
          <cell r="V287" t="str">
            <v>Banque mutualiste ou coopérative</v>
          </cell>
          <cell r="W287" t="str">
            <v>001</v>
          </cell>
          <cell r="X287" t="str">
            <v>Agrément ACPR</v>
          </cell>
          <cell r="Y287">
            <v>6</v>
          </cell>
          <cell r="Z287" t="str">
            <v>NOUVEL ETABLISSEMENT</v>
          </cell>
          <cell r="AA287" t="str">
            <v>FR</v>
          </cell>
          <cell r="AB287" t="str">
            <v> France</v>
          </cell>
          <cell r="AC287" t="str">
            <v>S. BANCAIRE MUTUALISTE ET AUTRES RESEAUX</v>
          </cell>
          <cell r="AD287">
            <v>1163</v>
          </cell>
          <cell r="AE287" t="str">
            <v>GPE BPCE</v>
          </cell>
          <cell r="AF287">
            <v>0</v>
          </cell>
          <cell r="AG287" t="str">
            <v>45000</v>
          </cell>
          <cell r="AH287" t="str">
            <v>FR</v>
          </cell>
          <cell r="AI287" t="str">
            <v/>
          </cell>
          <cell r="AJ287" t="str">
            <v/>
          </cell>
          <cell r="AK287" t="str">
            <v>EC</v>
          </cell>
          <cell r="AL287" t="str">
            <v>Bq mut</v>
          </cell>
          <cell r="AM287" t="str">
            <v>PERSONNE_MORALE_SOCIETE</v>
          </cell>
          <cell r="AN287" t="str">
            <v>BPCE</v>
          </cell>
          <cell r="AO287" t="str">
            <v>Groupes mutualistes</v>
          </cell>
          <cell r="AP287" t="str">
            <v/>
          </cell>
          <cell r="AQ287" t="str">
            <v/>
          </cell>
          <cell r="AR287" t="str">
            <v>FR</v>
          </cell>
          <cell r="AS287" t="str">
            <v>FRANCE</v>
          </cell>
          <cell r="AT287" t="str">
            <v/>
          </cell>
          <cell r="AU287" t="str">
            <v/>
          </cell>
          <cell r="AV287" t="str">
            <v>AUTHIER</v>
          </cell>
          <cell r="AW287">
            <v>2762</v>
          </cell>
          <cell r="AX287">
            <v>16.366644222999998</v>
          </cell>
          <cell r="AY287">
            <v>8.4571034049999998</v>
          </cell>
          <cell r="AZ287">
            <v>12.139856762000001</v>
          </cell>
          <cell r="BA287">
            <v>78</v>
          </cell>
          <cell r="BB287" t="str">
            <v>SI</v>
          </cell>
          <cell r="BC287">
            <v>0</v>
          </cell>
          <cell r="BD287">
            <v>1</v>
          </cell>
        </row>
        <row r="288">
          <cell r="A288" t="str">
            <v>14506</v>
          </cell>
          <cell r="B288" t="str">
            <v>CRCAM LOIRE - HAUTE-LOIRE</v>
          </cell>
          <cell r="C288" t="str">
            <v>3. Autres (GEA CBD)</v>
          </cell>
          <cell r="D288">
            <v>201312</v>
          </cell>
          <cell r="E288">
            <v>3.9300000000000002E-2</v>
          </cell>
          <cell r="F288">
            <v>0.17050000000000001</v>
          </cell>
          <cell r="G288">
            <v>5.6227879999999999</v>
          </cell>
          <cell r="H288">
            <v>0.22097556840000002</v>
          </cell>
          <cell r="I288">
            <v>0.9586853540000001</v>
          </cell>
          <cell r="J288">
            <v>3.73E-2</v>
          </cell>
          <cell r="K288">
            <v>0.43830000000000002</v>
          </cell>
          <cell r="L288">
            <v>1.810962</v>
          </cell>
          <cell r="M288">
            <v>6.7548882599999999E-2</v>
          </cell>
          <cell r="N288">
            <v>0.79374464460000005</v>
          </cell>
          <cell r="O288">
            <v>10160</v>
          </cell>
          <cell r="P288" t="str">
            <v>380386854</v>
          </cell>
          <cell r="Q288" t="str">
            <v>PM</v>
          </cell>
          <cell r="R288" t="str">
            <v>210</v>
          </cell>
          <cell r="S288" t="str">
            <v>01</v>
          </cell>
          <cell r="T288" t="str">
            <v>Etablissement de crédit</v>
          </cell>
          <cell r="U288" t="str">
            <v>201</v>
          </cell>
          <cell r="V288" t="str">
            <v>Banque mutualiste ou coopérative</v>
          </cell>
          <cell r="W288" t="str">
            <v>001</v>
          </cell>
          <cell r="X288" t="str">
            <v>Agrément ACPR</v>
          </cell>
          <cell r="Y288">
            <v>8</v>
          </cell>
          <cell r="Z288" t="str">
            <v>RESTRUCTURATION AVEC REPRISE DE CIB</v>
          </cell>
          <cell r="AA288" t="str">
            <v>FR</v>
          </cell>
          <cell r="AB288" t="str">
            <v> France</v>
          </cell>
          <cell r="AC288" t="str">
            <v>S. BANCAIRE MUTUALISTE ET AUTRES RESEAUX</v>
          </cell>
          <cell r="AD288">
            <v>27</v>
          </cell>
          <cell r="AE288" t="str">
            <v>GPE CREDIT AGRICOLE</v>
          </cell>
          <cell r="AF288">
            <v>0</v>
          </cell>
          <cell r="AG288" t="str">
            <v>42000</v>
          </cell>
          <cell r="AH288" t="str">
            <v>FR</v>
          </cell>
          <cell r="AI288" t="str">
            <v/>
          </cell>
          <cell r="AJ288" t="str">
            <v/>
          </cell>
          <cell r="AK288" t="str">
            <v>EC</v>
          </cell>
          <cell r="AL288" t="str">
            <v>Bq mut</v>
          </cell>
          <cell r="AM288" t="str">
            <v>PERSONNE_MORALE_SOCIETE</v>
          </cell>
          <cell r="AN288" t="str">
            <v>CREDIT AGRICOLE</v>
          </cell>
          <cell r="AO288" t="str">
            <v>Groupes mutualistes</v>
          </cell>
          <cell r="AP288" t="str">
            <v/>
          </cell>
          <cell r="AQ288" t="str">
            <v/>
          </cell>
          <cell r="AR288" t="str">
            <v>FR</v>
          </cell>
          <cell r="AS288" t="str">
            <v>FRANCE</v>
          </cell>
          <cell r="AT288" t="str">
            <v/>
          </cell>
          <cell r="AU288" t="str">
            <v/>
          </cell>
          <cell r="AV288" t="str">
            <v>RABIER</v>
          </cell>
          <cell r="AW288">
            <v>2761</v>
          </cell>
          <cell r="AX288">
            <v>9.9922943320000002</v>
          </cell>
          <cell r="AY288">
            <v>6.5227618640000005</v>
          </cell>
          <cell r="AZ288">
            <v>2.9333848110000003</v>
          </cell>
          <cell r="BA288">
            <v>118</v>
          </cell>
          <cell r="BB288" t="str">
            <v>SI</v>
          </cell>
          <cell r="BC288">
            <v>0</v>
          </cell>
          <cell r="BD288">
            <v>0</v>
          </cell>
        </row>
        <row r="289">
          <cell r="A289" t="str">
            <v>14607</v>
          </cell>
          <cell r="B289" t="str">
            <v>BANQUE POPULAIRE PROVENCALE ET CORSE</v>
          </cell>
          <cell r="C289" t="str">
            <v>3. Autres (GEA CBD)</v>
          </cell>
          <cell r="D289">
            <v>201312</v>
          </cell>
          <cell r="E289">
            <v>5.2925124679120097E-2</v>
          </cell>
          <cell r="F289">
            <v>0.13652577596736801</v>
          </cell>
          <cell r="G289">
            <v>3.8499556239999997</v>
          </cell>
          <cell r="H289">
            <v>0.2037593814092796</v>
          </cell>
          <cell r="I289">
            <v>0.5256181790065324</v>
          </cell>
          <cell r="J289">
            <v>4.5076407504600603E-2</v>
          </cell>
          <cell r="K289">
            <v>0.43847967055585402</v>
          </cell>
          <cell r="L289">
            <v>1.0722962090000001</v>
          </cell>
          <cell r="M289">
            <v>4.833526088252238E-2</v>
          </cell>
          <cell r="N289">
            <v>0.47018008846061121</v>
          </cell>
          <cell r="O289">
            <v>10325</v>
          </cell>
          <cell r="P289" t="str">
            <v>058801481</v>
          </cell>
          <cell r="Q289" t="str">
            <v>PM</v>
          </cell>
          <cell r="R289" t="str">
            <v>202</v>
          </cell>
          <cell r="S289" t="str">
            <v>01</v>
          </cell>
          <cell r="T289" t="str">
            <v>Etablissement de crédit</v>
          </cell>
          <cell r="U289" t="str">
            <v>201</v>
          </cell>
          <cell r="V289" t="str">
            <v>Banque mutualiste ou coopérative</v>
          </cell>
          <cell r="W289" t="str">
            <v>001</v>
          </cell>
          <cell r="X289" t="str">
            <v>Agrément ACPR</v>
          </cell>
          <cell r="Y289">
            <v>6</v>
          </cell>
          <cell r="Z289" t="str">
            <v>NOUVEL ETABLISSEMENT</v>
          </cell>
          <cell r="AA289" t="str">
            <v>FR</v>
          </cell>
          <cell r="AB289" t="str">
            <v> France</v>
          </cell>
          <cell r="AC289" t="str">
            <v>S. BANCAIRE MUTUALISTE ET AUTRES RESEAUX</v>
          </cell>
          <cell r="AD289">
            <v>1163</v>
          </cell>
          <cell r="AE289" t="str">
            <v>GPE BPCE</v>
          </cell>
          <cell r="AF289">
            <v>0</v>
          </cell>
          <cell r="AG289" t="str">
            <v>13008</v>
          </cell>
          <cell r="AH289" t="str">
            <v>FR</v>
          </cell>
          <cell r="AI289" t="str">
            <v/>
          </cell>
          <cell r="AJ289" t="str">
            <v/>
          </cell>
          <cell r="AK289" t="str">
            <v>EC</v>
          </cell>
          <cell r="AL289" t="str">
            <v>Bq mut</v>
          </cell>
          <cell r="AM289" t="str">
            <v>PERSONNE_MORALE_SOCIETE</v>
          </cell>
          <cell r="AN289" t="str">
            <v>BPCE</v>
          </cell>
          <cell r="AO289" t="str">
            <v>Groupes mutualistes</v>
          </cell>
          <cell r="AP289" t="str">
            <v/>
          </cell>
          <cell r="AQ289" t="str">
            <v/>
          </cell>
          <cell r="AR289" t="str">
            <v>FR</v>
          </cell>
          <cell r="AS289" t="str">
            <v>FRANCE</v>
          </cell>
          <cell r="AT289" t="str">
            <v/>
          </cell>
          <cell r="AU289" t="str">
            <v/>
          </cell>
          <cell r="AV289" t="str">
            <v>DOSSEH</v>
          </cell>
          <cell r="AW289">
            <v>2762</v>
          </cell>
          <cell r="AX289">
            <v>5.020979488</v>
          </cell>
          <cell r="AY289">
            <v>3.1097514959999999</v>
          </cell>
          <cell r="AZ289">
            <v>3.0377022059999996</v>
          </cell>
          <cell r="BA289">
            <v>170</v>
          </cell>
          <cell r="BB289" t="str">
            <v>SI</v>
          </cell>
          <cell r="BC289">
            <v>0</v>
          </cell>
          <cell r="BD289">
            <v>1</v>
          </cell>
        </row>
        <row r="290">
          <cell r="A290" t="str">
            <v>14706</v>
          </cell>
          <cell r="B290" t="str">
            <v>CRCAM ATLANTIQUE VENDEE</v>
          </cell>
          <cell r="C290" t="str">
            <v>3. Autres (GEA CBD)</v>
          </cell>
          <cell r="D290">
            <v>201312</v>
          </cell>
          <cell r="E290">
            <v>4.1099999999999998E-2</v>
          </cell>
          <cell r="F290">
            <v>0.1648</v>
          </cell>
          <cell r="G290">
            <v>11.780385000000001</v>
          </cell>
          <cell r="H290">
            <v>0.48417382349999999</v>
          </cell>
          <cell r="I290">
            <v>1.9414074480000001</v>
          </cell>
          <cell r="J290">
            <v>3.49E-2</v>
          </cell>
          <cell r="K290">
            <v>0.43619999999999998</v>
          </cell>
          <cell r="L290">
            <v>4.1321500000000002</v>
          </cell>
          <cell r="M290">
            <v>0.14421203500000002</v>
          </cell>
          <cell r="N290">
            <v>1.8024438300000001</v>
          </cell>
          <cell r="O290">
            <v>10532</v>
          </cell>
          <cell r="P290" t="str">
            <v>440242469</v>
          </cell>
          <cell r="Q290" t="str">
            <v>PM</v>
          </cell>
          <cell r="R290" t="str">
            <v>210</v>
          </cell>
          <cell r="S290" t="str">
            <v>01</v>
          </cell>
          <cell r="T290" t="str">
            <v>Etablissement de crédit</v>
          </cell>
          <cell r="U290" t="str">
            <v>201</v>
          </cell>
          <cell r="V290" t="str">
            <v>Banque mutualiste ou coopérative</v>
          </cell>
          <cell r="W290" t="str">
            <v>001</v>
          </cell>
          <cell r="X290" t="str">
            <v>Agrément ACPR</v>
          </cell>
          <cell r="Y290">
            <v>8</v>
          </cell>
          <cell r="Z290" t="str">
            <v>RESTRUCTURATION AVEC REPRISE DE CIB</v>
          </cell>
          <cell r="AA290" t="str">
            <v>FR</v>
          </cell>
          <cell r="AB290" t="str">
            <v> France</v>
          </cell>
          <cell r="AC290" t="str">
            <v>S. BANCAIRE MUTUALISTE ET AUTRES RESEAUX</v>
          </cell>
          <cell r="AD290">
            <v>27</v>
          </cell>
          <cell r="AE290" t="str">
            <v>GPE CREDIT AGRICOLE</v>
          </cell>
          <cell r="AF290">
            <v>0</v>
          </cell>
          <cell r="AG290" t="str">
            <v>44000</v>
          </cell>
          <cell r="AH290" t="str">
            <v>FR</v>
          </cell>
          <cell r="AI290" t="str">
            <v/>
          </cell>
          <cell r="AJ290" t="str">
            <v/>
          </cell>
          <cell r="AK290" t="str">
            <v>EC</v>
          </cell>
          <cell r="AL290" t="str">
            <v>Bq mut</v>
          </cell>
          <cell r="AM290" t="str">
            <v>PERSONNE_MORALE_SOCIETE</v>
          </cell>
          <cell r="AN290" t="str">
            <v>CREDIT AGRICOLE</v>
          </cell>
          <cell r="AO290" t="str">
            <v>Groupes mutualistes</v>
          </cell>
          <cell r="AP290" t="str">
            <v/>
          </cell>
          <cell r="AQ290" t="str">
            <v/>
          </cell>
          <cell r="AR290" t="str">
            <v>FR</v>
          </cell>
          <cell r="AS290" t="str">
            <v>FRANCE</v>
          </cell>
          <cell r="AT290" t="str">
            <v/>
          </cell>
          <cell r="AU290" t="str">
            <v/>
          </cell>
          <cell r="AV290" t="str">
            <v>RABIER</v>
          </cell>
          <cell r="AW290">
            <v>2761</v>
          </cell>
          <cell r="AX290">
            <v>18.580111258999999</v>
          </cell>
          <cell r="AY290">
            <v>13.981658631999998</v>
          </cell>
          <cell r="AZ290">
            <v>4.3702815130000001</v>
          </cell>
          <cell r="BA290">
            <v>69</v>
          </cell>
          <cell r="BB290" t="str">
            <v>SI</v>
          </cell>
          <cell r="BC290">
            <v>0</v>
          </cell>
          <cell r="BD290">
            <v>0</v>
          </cell>
        </row>
        <row r="291">
          <cell r="A291" t="str">
            <v>14707</v>
          </cell>
          <cell r="B291" t="str">
            <v>BQUE POPULAIRE ALSACE LORRAINE CHAMPAGNE</v>
          </cell>
          <cell r="C291" t="str">
            <v>3. Autres (GEA CBD)</v>
          </cell>
          <cell r="D291">
            <v>201312</v>
          </cell>
          <cell r="E291">
            <v>0.1166</v>
          </cell>
          <cell r="F291">
            <v>0.16034000000000001</v>
          </cell>
          <cell r="G291">
            <v>8.5525931740000001</v>
          </cell>
          <cell r="H291">
            <v>0.99723236408839999</v>
          </cell>
          <cell r="I291">
            <v>1.3713227895191602</v>
          </cell>
          <cell r="J291">
            <v>6.8943514826396393E-2</v>
          </cell>
          <cell r="K291">
            <v>0.44206267095302598</v>
          </cell>
          <cell r="L291">
            <v>2.5799829219999997</v>
          </cell>
          <cell r="M291">
            <v>0.17787309083475647</v>
          </cell>
          <cell r="N291">
            <v>1.1405141415125124</v>
          </cell>
          <cell r="O291">
            <v>10537</v>
          </cell>
          <cell r="P291" t="str">
            <v>356801571</v>
          </cell>
          <cell r="Q291" t="str">
            <v>PM</v>
          </cell>
          <cell r="R291" t="str">
            <v>202</v>
          </cell>
          <cell r="S291" t="str">
            <v>01</v>
          </cell>
          <cell r="T291" t="str">
            <v>Etablissement de crédit</v>
          </cell>
          <cell r="U291" t="str">
            <v>201</v>
          </cell>
          <cell r="V291" t="str">
            <v>Banque mutualiste ou coopérative</v>
          </cell>
          <cell r="W291" t="str">
            <v>001</v>
          </cell>
          <cell r="X291" t="str">
            <v>Agrément ACPR</v>
          </cell>
          <cell r="Y291">
            <v>6</v>
          </cell>
          <cell r="Z291" t="str">
            <v>NOUVEL ETABLISSEMENT</v>
          </cell>
          <cell r="AA291" t="str">
            <v>FR</v>
          </cell>
          <cell r="AB291" t="str">
            <v> France</v>
          </cell>
          <cell r="AC291" t="str">
            <v>S. BANCAIRE MUTUALISTE ET AUTRES RESEAUX</v>
          </cell>
          <cell r="AD291">
            <v>1163</v>
          </cell>
          <cell r="AE291" t="str">
            <v>GPE BPCE</v>
          </cell>
          <cell r="AF291">
            <v>0</v>
          </cell>
          <cell r="AG291" t="str">
            <v>57000</v>
          </cell>
          <cell r="AH291" t="str">
            <v>FR</v>
          </cell>
          <cell r="AI291" t="str">
            <v/>
          </cell>
          <cell r="AJ291" t="str">
            <v/>
          </cell>
          <cell r="AK291" t="str">
            <v>EC</v>
          </cell>
          <cell r="AL291" t="str">
            <v>Bq mut</v>
          </cell>
          <cell r="AM291" t="str">
            <v>PERSONNE_MORALE_SOCIETE</v>
          </cell>
          <cell r="AN291" t="str">
            <v>BPCE</v>
          </cell>
          <cell r="AO291" t="str">
            <v>Groupes mutualistes</v>
          </cell>
          <cell r="AP291" t="str">
            <v/>
          </cell>
          <cell r="AQ291" t="str">
            <v/>
          </cell>
          <cell r="AR291" t="str">
            <v>FR</v>
          </cell>
          <cell r="AS291" t="str">
            <v>FRANCE</v>
          </cell>
          <cell r="AT291" t="str">
            <v/>
          </cell>
          <cell r="AU291" t="str">
            <v/>
          </cell>
          <cell r="AV291" t="str">
            <v>MOURJANE</v>
          </cell>
          <cell r="AW291">
            <v>2762</v>
          </cell>
          <cell r="AX291">
            <v>20.591590140000001</v>
          </cell>
          <cell r="AY291">
            <v>13.7459837</v>
          </cell>
          <cell r="AZ291">
            <v>13.585083002000001</v>
          </cell>
          <cell r="BA291">
            <v>59</v>
          </cell>
          <cell r="BB291" t="str">
            <v>SI</v>
          </cell>
          <cell r="BC291">
            <v>0</v>
          </cell>
          <cell r="BD291">
            <v>1</v>
          </cell>
        </row>
        <row r="292">
          <cell r="A292" t="str">
            <v>14806</v>
          </cell>
          <cell r="B292" t="str">
            <v>CRCAM CENTRE LOIRE</v>
          </cell>
          <cell r="C292" t="str">
            <v>3. Autres (GEA CBD)</v>
          </cell>
          <cell r="D292">
            <v>201312</v>
          </cell>
          <cell r="E292">
            <v>4.7300000000000002E-2</v>
          </cell>
          <cell r="F292">
            <v>0.17280000000000001</v>
          </cell>
          <cell r="G292">
            <v>9.6883400000000002</v>
          </cell>
          <cell r="H292">
            <v>0.45825848200000002</v>
          </cell>
          <cell r="I292">
            <v>1.6741451520000001</v>
          </cell>
          <cell r="J292">
            <v>3.6999999999999998E-2</v>
          </cell>
          <cell r="K292">
            <v>0.42249999999999999</v>
          </cell>
          <cell r="L292">
            <v>3.303102</v>
          </cell>
          <cell r="M292">
            <v>0.122214774</v>
          </cell>
          <cell r="N292">
            <v>1.3955605949999998</v>
          </cell>
          <cell r="O292">
            <v>10711</v>
          </cell>
          <cell r="P292" t="str">
            <v>398824714</v>
          </cell>
          <cell r="Q292" t="str">
            <v>PM</v>
          </cell>
          <cell r="R292" t="str">
            <v>210</v>
          </cell>
          <cell r="S292" t="str">
            <v>01</v>
          </cell>
          <cell r="T292" t="str">
            <v>Etablissement de crédit</v>
          </cell>
          <cell r="U292" t="str">
            <v>201</v>
          </cell>
          <cell r="V292" t="str">
            <v>Banque mutualiste ou coopérative</v>
          </cell>
          <cell r="W292" t="str">
            <v>001</v>
          </cell>
          <cell r="X292" t="str">
            <v>Agrément ACPR</v>
          </cell>
          <cell r="Y292">
            <v>8</v>
          </cell>
          <cell r="Z292" t="str">
            <v>RESTRUCTURATION AVEC REPRISE DE CIB</v>
          </cell>
          <cell r="AA292" t="str">
            <v>FR</v>
          </cell>
          <cell r="AB292" t="str">
            <v> France</v>
          </cell>
          <cell r="AC292" t="str">
            <v>S. BANCAIRE MUTUALISTE ET AUTRES RESEAUX</v>
          </cell>
          <cell r="AD292">
            <v>27</v>
          </cell>
          <cell r="AE292" t="str">
            <v>GPE CREDIT AGRICOLE</v>
          </cell>
          <cell r="AF292">
            <v>0</v>
          </cell>
          <cell r="AG292" t="str">
            <v>18000</v>
          </cell>
          <cell r="AH292" t="str">
            <v>FR</v>
          </cell>
          <cell r="AI292" t="str">
            <v/>
          </cell>
          <cell r="AJ292" t="str">
            <v/>
          </cell>
          <cell r="AK292" t="str">
            <v>EC</v>
          </cell>
          <cell r="AL292" t="str">
            <v>Bq mut</v>
          </cell>
          <cell r="AM292" t="str">
            <v>PERSONNE_MORALE_SOCIETE</v>
          </cell>
          <cell r="AN292" t="str">
            <v>CREDIT AGRICOLE</v>
          </cell>
          <cell r="AO292" t="str">
            <v>Groupes mutualistes</v>
          </cell>
          <cell r="AP292" t="str">
            <v/>
          </cell>
          <cell r="AQ292" t="str">
            <v/>
          </cell>
          <cell r="AR292" t="str">
            <v>FR</v>
          </cell>
          <cell r="AS292" t="str">
            <v>FRANCE</v>
          </cell>
          <cell r="AT292" t="str">
            <v/>
          </cell>
          <cell r="AU292" t="str">
            <v/>
          </cell>
          <cell r="AV292" t="str">
            <v>MIODOWNICK</v>
          </cell>
          <cell r="AW292">
            <v>2761</v>
          </cell>
          <cell r="AX292">
            <v>14.178114987999999</v>
          </cell>
          <cell r="AY292">
            <v>11.079405798</v>
          </cell>
          <cell r="AZ292">
            <v>4.0235469860000004</v>
          </cell>
          <cell r="BA292">
            <v>89</v>
          </cell>
          <cell r="BB292" t="str">
            <v>SI</v>
          </cell>
          <cell r="BC292">
            <v>0</v>
          </cell>
          <cell r="BD292">
            <v>0</v>
          </cell>
        </row>
        <row r="293">
          <cell r="A293" t="str">
            <v>15135</v>
          </cell>
          <cell r="B293" t="str">
            <v>CAISSE EPARG LORRAINE CHAMPAGNE ARDENNE</v>
          </cell>
          <cell r="C293" t="str">
            <v>3. Autres (GEA CBD)</v>
          </cell>
          <cell r="D293">
            <v>201312</v>
          </cell>
          <cell r="E293">
            <v>5.9089999999999997E-2</v>
          </cell>
          <cell r="F293">
            <v>0.21309</v>
          </cell>
          <cell r="G293">
            <v>7.70105767</v>
          </cell>
          <cell r="H293">
            <v>0.45505549772029996</v>
          </cell>
          <cell r="I293">
            <v>1.6410183789003001</v>
          </cell>
          <cell r="O293">
            <v>1301</v>
          </cell>
          <cell r="P293" t="str">
            <v>775618622</v>
          </cell>
          <cell r="Q293" t="str">
            <v>PM</v>
          </cell>
          <cell r="R293" t="str">
            <v>270</v>
          </cell>
          <cell r="S293" t="str">
            <v>01</v>
          </cell>
          <cell r="T293" t="str">
            <v>Etablissement de crédit</v>
          </cell>
          <cell r="U293" t="str">
            <v>201</v>
          </cell>
          <cell r="V293" t="str">
            <v>Banque mutualiste ou coopérative</v>
          </cell>
          <cell r="W293" t="str">
            <v>001</v>
          </cell>
          <cell r="X293" t="str">
            <v>Agrément ACPR</v>
          </cell>
          <cell r="Y293">
            <v>6</v>
          </cell>
          <cell r="Z293" t="str">
            <v>NOUVEL ETABLISSEMENT</v>
          </cell>
          <cell r="AA293" t="str">
            <v>FR</v>
          </cell>
          <cell r="AB293" t="str">
            <v> France</v>
          </cell>
          <cell r="AC293" t="str">
            <v>S. BANCAIRE MUTUALISTE ET AUTRES RESEAUX</v>
          </cell>
          <cell r="AD293">
            <v>1163</v>
          </cell>
          <cell r="AE293" t="str">
            <v>GPE BPCE</v>
          </cell>
          <cell r="AF293">
            <v>0</v>
          </cell>
          <cell r="AG293" t="str">
            <v>57000</v>
          </cell>
          <cell r="AH293" t="str">
            <v>FR</v>
          </cell>
          <cell r="AI293" t="str">
            <v/>
          </cell>
          <cell r="AJ293" t="str">
            <v/>
          </cell>
          <cell r="AK293" t="str">
            <v>EC</v>
          </cell>
          <cell r="AL293" t="str">
            <v>Bq mut</v>
          </cell>
          <cell r="AM293" t="str">
            <v>PERSONNE_MORALE_SOCIETE</v>
          </cell>
          <cell r="AN293" t="str">
            <v>BPCE</v>
          </cell>
          <cell r="AO293" t="str">
            <v>Groupes mutualistes</v>
          </cell>
          <cell r="AP293" t="str">
            <v/>
          </cell>
          <cell r="AQ293" t="str">
            <v/>
          </cell>
          <cell r="AR293" t="str">
            <v>FR</v>
          </cell>
          <cell r="AS293" t="str">
            <v>FRANCE</v>
          </cell>
          <cell r="AT293" t="str">
            <v/>
          </cell>
          <cell r="AU293" t="str">
            <v/>
          </cell>
          <cell r="AV293" t="str">
            <v>CISSOKHO-COULIBALY</v>
          </cell>
          <cell r="AW293">
            <v>2762</v>
          </cell>
          <cell r="AX293">
            <v>19.191407436999999</v>
          </cell>
          <cell r="AY293">
            <v>9.8210047290000002</v>
          </cell>
          <cell r="AZ293">
            <v>13.519708416999999</v>
          </cell>
          <cell r="BA293">
            <v>66</v>
          </cell>
          <cell r="BB293" t="str">
            <v>SI</v>
          </cell>
          <cell r="BC293">
            <v>0</v>
          </cell>
          <cell r="BD293">
            <v>1</v>
          </cell>
        </row>
        <row r="294">
          <cell r="A294" t="str">
            <v>15298</v>
          </cell>
          <cell r="B294" t="str">
            <v>RBC INVESTOR SERVICES BANK FRANCE SA</v>
          </cell>
          <cell r="C294" t="str">
            <v>4. Autres (GEA hors CBD)</v>
          </cell>
          <cell r="D294">
            <v>201312</v>
          </cell>
          <cell r="E294">
            <v>5.4000000000000003E-3</v>
          </cell>
          <cell r="F294">
            <v>0.37930000000000003</v>
          </cell>
          <cell r="G294">
            <v>1.261142333</v>
          </cell>
          <cell r="H294">
            <v>6.8101685982000001E-3</v>
          </cell>
          <cell r="I294">
            <v>0.47835128690690004</v>
          </cell>
          <cell r="O294">
            <v>11513</v>
          </cell>
          <cell r="P294" t="str">
            <v>479163305</v>
          </cell>
          <cell r="Q294" t="str">
            <v>PM</v>
          </cell>
          <cell r="R294" t="str">
            <v>128</v>
          </cell>
          <cell r="S294" t="str">
            <v>01</v>
          </cell>
          <cell r="T294" t="str">
            <v>Etablissement de crédit</v>
          </cell>
          <cell r="U294" t="str">
            <v>200</v>
          </cell>
          <cell r="V294" t="str">
            <v>Banque</v>
          </cell>
          <cell r="W294" t="str">
            <v>001</v>
          </cell>
          <cell r="X294" t="str">
            <v>Agrément ACPR</v>
          </cell>
          <cell r="Y294">
            <v>6</v>
          </cell>
          <cell r="Z294" t="str">
            <v>NOUVEL ETABLISSEMENT</v>
          </cell>
          <cell r="AA294" t="str">
            <v>CA</v>
          </cell>
          <cell r="AB294" t="str">
            <v> Canada</v>
          </cell>
          <cell r="AC294" t="str">
            <v>S. BANCAIRE ETRANGER AUTRES PAYS OCDE</v>
          </cell>
          <cell r="AD294">
            <v>144</v>
          </cell>
          <cell r="AE294" t="str">
            <v>GPE ROYAL BANK OF CANADA</v>
          </cell>
          <cell r="AF294">
            <v>1</v>
          </cell>
          <cell r="AG294" t="str">
            <v>75002</v>
          </cell>
          <cell r="AH294" t="str">
            <v>FR</v>
          </cell>
          <cell r="AI294" t="str">
            <v/>
          </cell>
          <cell r="AJ294" t="str">
            <v/>
          </cell>
          <cell r="AK294" t="str">
            <v>EC</v>
          </cell>
          <cell r="AL294" t="str">
            <v>Banque</v>
          </cell>
          <cell r="AM294" t="str">
            <v>PERSONNE_MORALE_SOCIETE</v>
          </cell>
          <cell r="AN294" t="str">
            <v>ROYAL BANK OF CANADA</v>
          </cell>
          <cell r="AO294" t="str">
            <v>Grands groupes bancaires privés</v>
          </cell>
          <cell r="AP294" t="str">
            <v>OUI</v>
          </cell>
          <cell r="AQ294" t="str">
            <v/>
          </cell>
          <cell r="AR294" t="str">
            <v>ETR</v>
          </cell>
          <cell r="AS294" t="str">
            <v>FRANCE</v>
          </cell>
          <cell r="AT294" t="str">
            <v/>
          </cell>
          <cell r="AU294" t="str">
            <v/>
          </cell>
          <cell r="AV294" t="str">
            <v>TIMERA</v>
          </cell>
          <cell r="AW294">
            <v>2752</v>
          </cell>
          <cell r="AX294">
            <v>1.411887143</v>
          </cell>
          <cell r="AY294">
            <v>0.10456486999999999</v>
          </cell>
          <cell r="AZ294">
            <v>1.1171808009999999</v>
          </cell>
          <cell r="BA294">
            <v>274</v>
          </cell>
          <cell r="BB294" t="str">
            <v>SI</v>
          </cell>
          <cell r="BC294">
            <v>0</v>
          </cell>
          <cell r="BD294">
            <v>1</v>
          </cell>
        </row>
        <row r="295">
          <cell r="A295" t="str">
            <v>15348</v>
          </cell>
          <cell r="B295" t="str">
            <v>CRC MARIT MUTUEL DE LA REGION NORD</v>
          </cell>
          <cell r="C295" t="str">
            <v>3. Autres (GEA CBD)</v>
          </cell>
          <cell r="D295">
            <v>201312</v>
          </cell>
          <cell r="E295">
            <v>0.34395999999999999</v>
          </cell>
          <cell r="F295">
            <v>0.20308000000000001</v>
          </cell>
          <cell r="G295">
            <v>3.0716987000000001E-2</v>
          </cell>
          <cell r="H295">
            <v>1.0565414848519999E-2</v>
          </cell>
          <cell r="I295">
            <v>6.2380057199600009E-3</v>
          </cell>
          <cell r="J295">
            <v>0.55884999999999996</v>
          </cell>
          <cell r="K295">
            <v>0.54247999999999996</v>
          </cell>
          <cell r="L295">
            <v>7.9543259999999994E-3</v>
          </cell>
          <cell r="M295">
            <v>4.4452750850999994E-3</v>
          </cell>
          <cell r="N295">
            <v>4.315062768479999E-3</v>
          </cell>
          <cell r="O295">
            <v>11564</v>
          </cell>
          <cell r="P295" t="str">
            <v>783948474</v>
          </cell>
          <cell r="Q295" t="str">
            <v>PM</v>
          </cell>
          <cell r="R295" t="str">
            <v>230</v>
          </cell>
          <cell r="S295" t="str">
            <v>01</v>
          </cell>
          <cell r="T295" t="str">
            <v>Etablissement de crédit</v>
          </cell>
          <cell r="U295" t="str">
            <v>201</v>
          </cell>
          <cell r="V295" t="str">
            <v>Banque mutualiste ou coopérative</v>
          </cell>
          <cell r="W295" t="str">
            <v>001</v>
          </cell>
          <cell r="X295" t="str">
            <v>Agrément ACPR</v>
          </cell>
          <cell r="Y295">
            <v>6</v>
          </cell>
          <cell r="Z295" t="str">
            <v>NOUVEL ETABLISSEMENT</v>
          </cell>
          <cell r="AA295" t="str">
            <v>FR</v>
          </cell>
          <cell r="AB295" t="str">
            <v> France</v>
          </cell>
          <cell r="AC295" t="str">
            <v>S. BANCAIRE MUTUALISTE ET AUTRES RESEAUX</v>
          </cell>
          <cell r="AD295">
            <v>1163</v>
          </cell>
          <cell r="AE295" t="str">
            <v>GPE BPCE</v>
          </cell>
          <cell r="AF295">
            <v>0</v>
          </cell>
          <cell r="AG295" t="str">
            <v>62200</v>
          </cell>
          <cell r="AH295" t="str">
            <v>FR</v>
          </cell>
          <cell r="AI295" t="str">
            <v/>
          </cell>
          <cell r="AJ295" t="str">
            <v/>
          </cell>
          <cell r="AK295" t="str">
            <v>EC</v>
          </cell>
          <cell r="AL295" t="str">
            <v>Bq mut</v>
          </cell>
          <cell r="AM295" t="str">
            <v>PERSONNE_MORALE_SOCIETE</v>
          </cell>
          <cell r="AN295" t="str">
            <v>BPCE</v>
          </cell>
          <cell r="AO295" t="str">
            <v>Groupes mutualistes</v>
          </cell>
          <cell r="AP295" t="str">
            <v/>
          </cell>
          <cell r="AQ295" t="str">
            <v/>
          </cell>
          <cell r="AR295" t="str">
            <v>FR</v>
          </cell>
          <cell r="AS295" t="str">
            <v>FRANCE</v>
          </cell>
          <cell r="AT295" t="str">
            <v/>
          </cell>
          <cell r="AU295" t="str">
            <v/>
          </cell>
          <cell r="AV295" t="str">
            <v>BODIAN</v>
          </cell>
          <cell r="AW295">
            <v>2762</v>
          </cell>
          <cell r="AX295">
            <v>3.6365694000000004E-2</v>
          </cell>
          <cell r="AY295">
            <v>3.1615470999999999E-2</v>
          </cell>
          <cell r="BA295">
            <v>570</v>
          </cell>
          <cell r="BB295" t="str">
            <v>SI</v>
          </cell>
          <cell r="BC295">
            <v>0</v>
          </cell>
          <cell r="BD295">
            <v>1</v>
          </cell>
        </row>
        <row r="296">
          <cell r="A296" t="str">
            <v>15429</v>
          </cell>
          <cell r="B296" t="str">
            <v>CAISSE AGRIC CREDIT MUTUEL</v>
          </cell>
          <cell r="C296" t="str">
            <v>3. Autres (GEA CBD)</v>
          </cell>
          <cell r="D296">
            <v>201312</v>
          </cell>
          <cell r="E296">
            <v>0.98929999999999996</v>
          </cell>
          <cell r="F296">
            <v>0.99409999999999998</v>
          </cell>
          <cell r="G296">
            <v>7.9552099999999999E-4</v>
          </cell>
          <cell r="H296">
            <v>7.8700892529999999E-4</v>
          </cell>
          <cell r="I296">
            <v>7.9082742609999993E-4</v>
          </cell>
          <cell r="O296">
            <v>11657</v>
          </cell>
          <cell r="P296" t="str">
            <v>778200741</v>
          </cell>
          <cell r="Q296" t="str">
            <v>PM</v>
          </cell>
          <cell r="R296" t="str">
            <v>250</v>
          </cell>
          <cell r="S296" t="str">
            <v>01</v>
          </cell>
          <cell r="T296" t="str">
            <v>Etablissement de crédit</v>
          </cell>
          <cell r="U296" t="str">
            <v>201</v>
          </cell>
          <cell r="V296" t="str">
            <v>Banque mutualiste ou coopérative</v>
          </cell>
          <cell r="W296" t="str">
            <v>001</v>
          </cell>
          <cell r="X296" t="str">
            <v>Agrément ACPR</v>
          </cell>
          <cell r="Y296">
            <v>6</v>
          </cell>
          <cell r="Z296" t="str">
            <v>NOUVEL ETABLISSEMENT</v>
          </cell>
          <cell r="AA296" t="str">
            <v>FR</v>
          </cell>
          <cell r="AB296" t="str">
            <v> France</v>
          </cell>
          <cell r="AC296" t="str">
            <v>S. BANCAIRE MUTUALISTE ET AUTRES RESEAUX</v>
          </cell>
          <cell r="AD296">
            <v>29</v>
          </cell>
          <cell r="AE296" t="str">
            <v>GPE CREDIT MUTUEL</v>
          </cell>
          <cell r="AF296">
            <v>0</v>
          </cell>
          <cell r="AG296" t="str">
            <v>21000</v>
          </cell>
          <cell r="AH296" t="str">
            <v>FR</v>
          </cell>
          <cell r="AI296" t="str">
            <v/>
          </cell>
          <cell r="AJ296" t="str">
            <v/>
          </cell>
          <cell r="AK296" t="str">
            <v>EC</v>
          </cell>
          <cell r="AL296" t="str">
            <v>Bq mut</v>
          </cell>
          <cell r="AM296" t="str">
            <v>PERSONNE_MORALE_SOCIETE</v>
          </cell>
          <cell r="AN296" t="str">
            <v>CREDIT MUTUEL</v>
          </cell>
          <cell r="AO296" t="str">
            <v>Groupes mutualistes</v>
          </cell>
          <cell r="AP296" t="str">
            <v/>
          </cell>
          <cell r="AQ296" t="str">
            <v/>
          </cell>
          <cell r="AR296" t="str">
            <v>FR</v>
          </cell>
          <cell r="AS296" t="str">
            <v>FRANCE</v>
          </cell>
          <cell r="AT296" t="str">
            <v/>
          </cell>
          <cell r="AU296" t="str">
            <v/>
          </cell>
          <cell r="AV296" t="str">
            <v>KRAUSE</v>
          </cell>
          <cell r="AW296">
            <v>2763</v>
          </cell>
          <cell r="AX296">
            <v>3.0925333029999997</v>
          </cell>
          <cell r="AY296">
            <v>0</v>
          </cell>
          <cell r="AZ296">
            <v>4.3627000000000001E-5</v>
          </cell>
          <cell r="BA296">
            <v>206</v>
          </cell>
          <cell r="BB296" t="str">
            <v>SI</v>
          </cell>
          <cell r="BC296">
            <v>0</v>
          </cell>
          <cell r="BD296">
            <v>0</v>
          </cell>
        </row>
        <row r="297">
          <cell r="A297" t="str">
            <v>15489</v>
          </cell>
          <cell r="B297" t="str">
            <v>CAISSE FEDER CIT MUT MAIN ANJ BAS NORM</v>
          </cell>
          <cell r="C297" t="str">
            <v>3. Autres (GEA CBD)</v>
          </cell>
          <cell r="D297">
            <v>201312</v>
          </cell>
          <cell r="E297">
            <v>3.2800000000000003E-2</v>
          </cell>
          <cell r="F297">
            <v>0.18659999999999999</v>
          </cell>
          <cell r="G297">
            <v>11.045643313999999</v>
          </cell>
          <cell r="H297">
            <v>0.36229710069920001</v>
          </cell>
          <cell r="I297">
            <v>2.0611170423923997</v>
          </cell>
          <cell r="O297">
            <v>11743</v>
          </cell>
          <cell r="P297" t="str">
            <v>556650208</v>
          </cell>
          <cell r="Q297" t="str">
            <v>PM</v>
          </cell>
          <cell r="R297" t="str">
            <v>240</v>
          </cell>
          <cell r="S297" t="str">
            <v>01</v>
          </cell>
          <cell r="T297" t="str">
            <v>Etablissement de crédit</v>
          </cell>
          <cell r="U297" t="str">
            <v>201</v>
          </cell>
          <cell r="V297" t="str">
            <v>Banque mutualiste ou coopérative</v>
          </cell>
          <cell r="W297" t="str">
            <v>001</v>
          </cell>
          <cell r="X297" t="str">
            <v>Agrément ACPR</v>
          </cell>
          <cell r="Y297">
            <v>6</v>
          </cell>
          <cell r="Z297" t="str">
            <v>NOUVEL ETABLISSEMENT</v>
          </cell>
          <cell r="AA297" t="str">
            <v>FR</v>
          </cell>
          <cell r="AB297" t="str">
            <v> France</v>
          </cell>
          <cell r="AC297" t="str">
            <v>S. BANCAIRE MUTUALISTE ET AUTRES RESEAUX</v>
          </cell>
          <cell r="AD297">
            <v>29</v>
          </cell>
          <cell r="AE297" t="str">
            <v>GPE CREDIT MUTUEL</v>
          </cell>
          <cell r="AF297">
            <v>0</v>
          </cell>
          <cell r="AG297" t="str">
            <v>53000</v>
          </cell>
          <cell r="AH297" t="str">
            <v>FR</v>
          </cell>
          <cell r="AI297" t="str">
            <v/>
          </cell>
          <cell r="AJ297" t="str">
            <v/>
          </cell>
          <cell r="AK297" t="str">
            <v>EC</v>
          </cell>
          <cell r="AL297" t="str">
            <v>Bq mut</v>
          </cell>
          <cell r="AM297" t="str">
            <v>PERSONNE_MORALE_SOCIETE</v>
          </cell>
          <cell r="AN297" t="str">
            <v>CREDIT MUTUEL</v>
          </cell>
          <cell r="AO297" t="str">
            <v>Groupes mutualistes</v>
          </cell>
          <cell r="AP297" t="str">
            <v/>
          </cell>
          <cell r="AQ297" t="str">
            <v/>
          </cell>
          <cell r="AR297" t="str">
            <v>FR</v>
          </cell>
          <cell r="AS297" t="str">
            <v>FRANCE</v>
          </cell>
          <cell r="AT297" t="str">
            <v/>
          </cell>
          <cell r="AU297" t="str">
            <v/>
          </cell>
          <cell r="AV297" t="str">
            <v>SAIDI</v>
          </cell>
          <cell r="AW297">
            <v>2763</v>
          </cell>
          <cell r="AX297">
            <v>13.344456827</v>
          </cell>
          <cell r="AY297">
            <v>9.3166469700000007</v>
          </cell>
          <cell r="AZ297">
            <v>8.6039774719999986</v>
          </cell>
          <cell r="BA297">
            <v>92</v>
          </cell>
          <cell r="BB297" t="str">
            <v>SI</v>
          </cell>
          <cell r="BC297">
            <v>0</v>
          </cell>
          <cell r="BD297">
            <v>0</v>
          </cell>
        </row>
        <row r="298">
          <cell r="A298" t="str">
            <v>15519</v>
          </cell>
          <cell r="B298" t="str">
            <v>CAISSE FEDER CIT MUT OCEAN</v>
          </cell>
          <cell r="C298" t="str">
            <v>3. Autres (GEA CBD)</v>
          </cell>
          <cell r="D298">
            <v>201312</v>
          </cell>
          <cell r="E298">
            <v>3.3000000000000002E-2</v>
          </cell>
          <cell r="F298">
            <v>0.19389999999999999</v>
          </cell>
          <cell r="G298">
            <v>13.64442597</v>
          </cell>
          <cell r="H298">
            <v>0.45026605701000005</v>
          </cell>
          <cell r="I298">
            <v>2.645654195583</v>
          </cell>
          <cell r="O298">
            <v>11794</v>
          </cell>
          <cell r="P298" t="str">
            <v>307049015</v>
          </cell>
          <cell r="Q298" t="str">
            <v>PM</v>
          </cell>
          <cell r="R298" t="str">
            <v>240</v>
          </cell>
          <cell r="S298" t="str">
            <v>01</v>
          </cell>
          <cell r="T298" t="str">
            <v>Etablissement de crédit</v>
          </cell>
          <cell r="U298" t="str">
            <v>201</v>
          </cell>
          <cell r="V298" t="str">
            <v>Banque mutualiste ou coopérative</v>
          </cell>
          <cell r="W298" t="str">
            <v>001</v>
          </cell>
          <cell r="X298" t="str">
            <v>Agrément ACPR</v>
          </cell>
          <cell r="Y298">
            <v>6</v>
          </cell>
          <cell r="Z298" t="str">
            <v>NOUVEL ETABLISSEMENT</v>
          </cell>
          <cell r="AA298" t="str">
            <v>FR</v>
          </cell>
          <cell r="AB298" t="str">
            <v> France</v>
          </cell>
          <cell r="AC298" t="str">
            <v>S. BANCAIRE MUTUALISTE ET AUTRES RESEAUX</v>
          </cell>
          <cell r="AD298">
            <v>29</v>
          </cell>
          <cell r="AE298" t="str">
            <v>GPE CREDIT MUTUEL</v>
          </cell>
          <cell r="AF298">
            <v>0</v>
          </cell>
          <cell r="AG298" t="str">
            <v>85000</v>
          </cell>
          <cell r="AH298" t="str">
            <v>FR</v>
          </cell>
          <cell r="AI298" t="str">
            <v/>
          </cell>
          <cell r="AJ298" t="str">
            <v/>
          </cell>
          <cell r="AK298" t="str">
            <v>EC</v>
          </cell>
          <cell r="AL298" t="str">
            <v>Bq mut</v>
          </cell>
          <cell r="AM298" t="str">
            <v>PERSONNE_MORALE_SOCIETE</v>
          </cell>
          <cell r="AN298" t="str">
            <v>CREDIT MUTUEL</v>
          </cell>
          <cell r="AO298" t="str">
            <v>Groupes mutualistes</v>
          </cell>
          <cell r="AP298" t="str">
            <v/>
          </cell>
          <cell r="AQ298" t="str">
            <v/>
          </cell>
          <cell r="AR298" t="str">
            <v>FR</v>
          </cell>
          <cell r="AS298" t="str">
            <v>FRANCE</v>
          </cell>
          <cell r="AT298" t="str">
            <v/>
          </cell>
          <cell r="AU298" t="str">
            <v/>
          </cell>
          <cell r="AV298" t="str">
            <v>NEY</v>
          </cell>
          <cell r="AW298">
            <v>2763</v>
          </cell>
          <cell r="AX298">
            <v>14.636826336999999</v>
          </cell>
          <cell r="AY298">
            <v>10.804989611</v>
          </cell>
          <cell r="AZ298">
            <v>9.2791148719999992</v>
          </cell>
          <cell r="BA298">
            <v>86</v>
          </cell>
          <cell r="BB298" t="str">
            <v>SI</v>
          </cell>
          <cell r="BC298">
            <v>0</v>
          </cell>
          <cell r="BD298">
            <v>0</v>
          </cell>
        </row>
        <row r="299">
          <cell r="A299" t="str">
            <v>15589</v>
          </cell>
          <cell r="B299" t="str">
            <v>CREDIT MUTUEL ARKEA</v>
          </cell>
          <cell r="C299" t="str">
            <v>3. Autres (GEA CBD)</v>
          </cell>
          <cell r="D299">
            <v>201312</v>
          </cell>
          <cell r="E299">
            <v>3.5299999999999998E-2</v>
          </cell>
          <cell r="F299">
            <v>0.22969999999999999</v>
          </cell>
          <cell r="G299">
            <v>47.493234906000005</v>
          </cell>
          <cell r="H299">
            <v>1.6765111921818001</v>
          </cell>
          <cell r="I299">
            <v>10.909196057908201</v>
          </cell>
          <cell r="O299">
            <v>1284</v>
          </cell>
          <cell r="P299" t="str">
            <v>775577018</v>
          </cell>
          <cell r="Q299" t="str">
            <v>PM</v>
          </cell>
          <cell r="R299" t="str">
            <v>240</v>
          </cell>
          <cell r="S299" t="str">
            <v>01</v>
          </cell>
          <cell r="T299" t="str">
            <v>Etablissement de crédit</v>
          </cell>
          <cell r="U299" t="str">
            <v>201</v>
          </cell>
          <cell r="V299" t="str">
            <v>Banque mutualiste ou coopérative</v>
          </cell>
          <cell r="W299" t="str">
            <v>001</v>
          </cell>
          <cell r="X299" t="str">
            <v>Agrément ACPR</v>
          </cell>
          <cell r="Y299">
            <v>6</v>
          </cell>
          <cell r="Z299" t="str">
            <v>NOUVEL ETABLISSEMENT</v>
          </cell>
          <cell r="AA299" t="str">
            <v>FR</v>
          </cell>
          <cell r="AB299" t="str">
            <v> France</v>
          </cell>
          <cell r="AC299" t="str">
            <v>S. BANCAIRE MUTUALISTE ET AUTRES RESEAUX</v>
          </cell>
          <cell r="AD299">
            <v>29</v>
          </cell>
          <cell r="AE299" t="str">
            <v>GPE CREDIT MUTUEL</v>
          </cell>
          <cell r="AF299">
            <v>0</v>
          </cell>
          <cell r="AG299" t="str">
            <v>29480</v>
          </cell>
          <cell r="AH299" t="str">
            <v>FR</v>
          </cell>
          <cell r="AI299" t="str">
            <v/>
          </cell>
          <cell r="AJ299" t="str">
            <v/>
          </cell>
          <cell r="AK299" t="str">
            <v>EC</v>
          </cell>
          <cell r="AL299" t="str">
            <v>Bq mut</v>
          </cell>
          <cell r="AM299" t="str">
            <v>PERSONNE_MORALE_SOCIETE</v>
          </cell>
          <cell r="AN299" t="str">
            <v>CREDIT MUTUEL</v>
          </cell>
          <cell r="AO299" t="str">
            <v>Groupes mutualistes</v>
          </cell>
          <cell r="AP299" t="str">
            <v/>
          </cell>
          <cell r="AQ299" t="str">
            <v/>
          </cell>
          <cell r="AR299" t="str">
            <v>FR</v>
          </cell>
          <cell r="AS299" t="str">
            <v>FRANCE</v>
          </cell>
          <cell r="AT299" t="str">
            <v/>
          </cell>
          <cell r="AU299" t="str">
            <v/>
          </cell>
          <cell r="AV299" t="str">
            <v>SAIDI</v>
          </cell>
          <cell r="AW299">
            <v>2763</v>
          </cell>
          <cell r="AX299">
            <v>66.231318481000002</v>
          </cell>
          <cell r="AY299">
            <v>27.755635743999999</v>
          </cell>
          <cell r="AZ299">
            <v>27.907285511000001</v>
          </cell>
          <cell r="BA299">
            <v>22</v>
          </cell>
          <cell r="BB299" t="str">
            <v>SI</v>
          </cell>
          <cell r="BC299">
            <v>0</v>
          </cell>
          <cell r="BD299">
            <v>0</v>
          </cell>
        </row>
        <row r="300">
          <cell r="A300" t="str">
            <v>15607</v>
          </cell>
          <cell r="B300" t="str">
            <v>BANQUE POPULAIRE COTE D AZUR</v>
          </cell>
          <cell r="C300" t="str">
            <v>3. Autres (GEA CBD)</v>
          </cell>
          <cell r="D300">
            <v>201312</v>
          </cell>
          <cell r="E300">
            <v>0.10169</v>
          </cell>
          <cell r="F300">
            <v>0.14524999999999999</v>
          </cell>
          <cell r="G300">
            <v>3.5515228429999999</v>
          </cell>
          <cell r="H300">
            <v>0.36115435790466999</v>
          </cell>
          <cell r="I300">
            <v>0.51585869294574993</v>
          </cell>
          <cell r="J300">
            <v>7.3795885733638905E-2</v>
          </cell>
          <cell r="K300">
            <v>0.43989665614017198</v>
          </cell>
          <cell r="L300">
            <v>1.0934876070000001</v>
          </cell>
          <cell r="M300">
            <v>8.069488649732226E-2</v>
          </cell>
          <cell r="N300">
            <v>0.48102154185001855</v>
          </cell>
          <cell r="O300">
            <v>11888</v>
          </cell>
          <cell r="P300" t="str">
            <v>955804448</v>
          </cell>
          <cell r="Q300" t="str">
            <v>PM</v>
          </cell>
          <cell r="R300" t="str">
            <v>202</v>
          </cell>
          <cell r="S300" t="str">
            <v>01</v>
          </cell>
          <cell r="T300" t="str">
            <v>Etablissement de crédit</v>
          </cell>
          <cell r="U300" t="str">
            <v>201</v>
          </cell>
          <cell r="V300" t="str">
            <v>Banque mutualiste ou coopérative</v>
          </cell>
          <cell r="W300" t="str">
            <v>001</v>
          </cell>
          <cell r="X300" t="str">
            <v>Agrément ACPR</v>
          </cell>
          <cell r="Y300">
            <v>6</v>
          </cell>
          <cell r="Z300" t="str">
            <v>NOUVEL ETABLISSEMENT</v>
          </cell>
          <cell r="AA300" t="str">
            <v>FR</v>
          </cell>
          <cell r="AB300" t="str">
            <v> France</v>
          </cell>
          <cell r="AC300" t="str">
            <v>S. BANCAIRE MUTUALISTE ET AUTRES RESEAUX</v>
          </cell>
          <cell r="AD300">
            <v>1163</v>
          </cell>
          <cell r="AE300" t="str">
            <v>GPE BPCE</v>
          </cell>
          <cell r="AF300">
            <v>0</v>
          </cell>
          <cell r="AG300" t="str">
            <v>06200</v>
          </cell>
          <cell r="AH300" t="str">
            <v>FR</v>
          </cell>
          <cell r="AI300" t="str">
            <v/>
          </cell>
          <cell r="AJ300" t="str">
            <v/>
          </cell>
          <cell r="AK300" t="str">
            <v>EC</v>
          </cell>
          <cell r="AL300" t="str">
            <v>Bq mut</v>
          </cell>
          <cell r="AM300" t="str">
            <v>PERSONNE_MORALE_SOCIETE</v>
          </cell>
          <cell r="AN300" t="str">
            <v>BPCE</v>
          </cell>
          <cell r="AO300" t="str">
            <v>Groupes mutualistes</v>
          </cell>
          <cell r="AP300" t="str">
            <v/>
          </cell>
          <cell r="AQ300" t="str">
            <v/>
          </cell>
          <cell r="AR300" t="str">
            <v>FR</v>
          </cell>
          <cell r="AS300" t="str">
            <v>FRANCE</v>
          </cell>
          <cell r="AT300" t="str">
            <v/>
          </cell>
          <cell r="AU300" t="str">
            <v/>
          </cell>
          <cell r="AV300" t="str">
            <v>TAMISIER</v>
          </cell>
          <cell r="AW300">
            <v>2762</v>
          </cell>
          <cell r="AX300">
            <v>5.8058549040000003</v>
          </cell>
          <cell r="AY300">
            <v>3.6550627940000004</v>
          </cell>
          <cell r="AZ300">
            <v>3.8818040119999999</v>
          </cell>
          <cell r="BA300">
            <v>156</v>
          </cell>
          <cell r="BB300" t="str">
            <v>SI</v>
          </cell>
          <cell r="BC300">
            <v>0</v>
          </cell>
          <cell r="BD300">
            <v>1</v>
          </cell>
        </row>
        <row r="301">
          <cell r="A301" t="str">
            <v>15629</v>
          </cell>
          <cell r="B301" t="str">
            <v>CAISSE FEDER CIT MUT NORD EUROPE</v>
          </cell>
          <cell r="C301" t="str">
            <v>3. Autres (GEA CBD)</v>
          </cell>
          <cell r="D301">
            <v>201312</v>
          </cell>
          <cell r="E301">
            <v>3.4200000000000001E-2</v>
          </cell>
          <cell r="F301">
            <v>0.24660000000000001</v>
          </cell>
          <cell r="G301">
            <v>16.454225201</v>
          </cell>
          <cell r="H301">
            <v>0.56273450187420004</v>
          </cell>
          <cell r="I301">
            <v>4.0576119345666006</v>
          </cell>
          <cell r="O301">
            <v>11925</v>
          </cell>
          <cell r="P301" t="str">
            <v>320342264</v>
          </cell>
          <cell r="Q301" t="str">
            <v>PM</v>
          </cell>
          <cell r="R301" t="str">
            <v>240</v>
          </cell>
          <cell r="S301" t="str">
            <v>01</v>
          </cell>
          <cell r="T301" t="str">
            <v>Etablissement de crédit</v>
          </cell>
          <cell r="U301" t="str">
            <v>201</v>
          </cell>
          <cell r="V301" t="str">
            <v>Banque mutualiste ou coopérative</v>
          </cell>
          <cell r="W301" t="str">
            <v>001</v>
          </cell>
          <cell r="X301" t="str">
            <v>Agrément ACPR</v>
          </cell>
          <cell r="Y301">
            <v>6</v>
          </cell>
          <cell r="Z301" t="str">
            <v>NOUVEL ETABLISSEMENT</v>
          </cell>
          <cell r="AA301" t="str">
            <v>FR</v>
          </cell>
          <cell r="AB301" t="str">
            <v> France</v>
          </cell>
          <cell r="AC301" t="str">
            <v>S. BANCAIRE MUTUALISTE ET AUTRES RESEAUX</v>
          </cell>
          <cell r="AD301">
            <v>29</v>
          </cell>
          <cell r="AE301" t="str">
            <v>GPE CREDIT MUTUEL</v>
          </cell>
          <cell r="AF301">
            <v>0</v>
          </cell>
          <cell r="AG301" t="str">
            <v>59000</v>
          </cell>
          <cell r="AH301" t="str">
            <v>FR</v>
          </cell>
          <cell r="AI301" t="str">
            <v/>
          </cell>
          <cell r="AJ301" t="str">
            <v/>
          </cell>
          <cell r="AK301" t="str">
            <v>EC</v>
          </cell>
          <cell r="AL301" t="str">
            <v>Bq mut</v>
          </cell>
          <cell r="AM301" t="str">
            <v>PERSONNE_MORALE_SOCIETE</v>
          </cell>
          <cell r="AN301" t="str">
            <v>CREDIT MUTUEL</v>
          </cell>
          <cell r="AO301" t="str">
            <v>Groupes mutualistes</v>
          </cell>
          <cell r="AP301" t="str">
            <v/>
          </cell>
          <cell r="AQ301" t="str">
            <v/>
          </cell>
          <cell r="AR301" t="str">
            <v>FR</v>
          </cell>
          <cell r="AS301" t="str">
            <v>FRANCE</v>
          </cell>
          <cell r="AT301" t="str">
            <v/>
          </cell>
          <cell r="AU301" t="str">
            <v/>
          </cell>
          <cell r="AV301" t="str">
            <v>QUILLIEN</v>
          </cell>
          <cell r="AW301">
            <v>2763</v>
          </cell>
          <cell r="AX301">
            <v>19.743687704999999</v>
          </cell>
          <cell r="AY301">
            <v>9.4696483780000005</v>
          </cell>
          <cell r="AZ301">
            <v>10.237798091</v>
          </cell>
          <cell r="BA301">
            <v>65</v>
          </cell>
          <cell r="BB301" t="str">
            <v>SI</v>
          </cell>
          <cell r="BC301">
            <v>0</v>
          </cell>
          <cell r="BD301">
            <v>0</v>
          </cell>
        </row>
        <row r="302">
          <cell r="A302" t="str">
            <v>15668</v>
          </cell>
          <cell r="B302" t="str">
            <v>BNP PARIBAS HOME LOAN SFH</v>
          </cell>
          <cell r="C302" t="str">
            <v>3. Autres (GEA CBD)</v>
          </cell>
          <cell r="D302">
            <v>201312</v>
          </cell>
          <cell r="E302">
            <v>0</v>
          </cell>
          <cell r="F302">
            <v>1.1999999999999999E-3</v>
          </cell>
          <cell r="G302">
            <v>29.706852999999999</v>
          </cell>
          <cell r="H302">
            <v>0</v>
          </cell>
          <cell r="I302">
            <v>3.5648223599999994E-2</v>
          </cell>
          <cell r="O302">
            <v>11979</v>
          </cell>
          <cell r="P302" t="str">
            <v>454084211</v>
          </cell>
          <cell r="Q302" t="str">
            <v>PM</v>
          </cell>
          <cell r="R302" t="str">
            <v>58B</v>
          </cell>
          <cell r="S302" t="str">
            <v>01</v>
          </cell>
          <cell r="T302" t="str">
            <v>Etablissement de crédit</v>
          </cell>
          <cell r="U302" t="str">
            <v>203</v>
          </cell>
          <cell r="V302" t="str">
            <v>Établissement de crédit spécialisé</v>
          </cell>
          <cell r="W302" t="str">
            <v>001</v>
          </cell>
          <cell r="X302" t="str">
            <v>Agrément ACPR</v>
          </cell>
          <cell r="Y302">
            <v>6</v>
          </cell>
          <cell r="Z302" t="str">
            <v>NOUVEL ETABLISSEMENT</v>
          </cell>
          <cell r="AA302" t="str">
            <v>FR</v>
          </cell>
          <cell r="AB302" t="str">
            <v> France</v>
          </cell>
          <cell r="AC302" t="str">
            <v>S. BANCAIRE PRIVE (GRANDS GROUPES)</v>
          </cell>
          <cell r="AD302">
            <v>768</v>
          </cell>
          <cell r="AE302" t="str">
            <v>GPE BNP-PARIBAS</v>
          </cell>
          <cell r="AF302">
            <v>0</v>
          </cell>
          <cell r="AG302" t="str">
            <v>75009</v>
          </cell>
          <cell r="AH302" t="str">
            <v>FR</v>
          </cell>
          <cell r="AI302" t="str">
            <v/>
          </cell>
          <cell r="AJ302" t="str">
            <v/>
          </cell>
          <cell r="AK302" t="str">
            <v>EC</v>
          </cell>
          <cell r="AL302" t="str">
            <v>ECS</v>
          </cell>
          <cell r="AM302" t="str">
            <v>PERSONNE_MORALE_SOCIETE</v>
          </cell>
          <cell r="AN302" t="str">
            <v>BNP-PARIBAS</v>
          </cell>
          <cell r="AO302" t="str">
            <v>Grands groupes bancaires privés</v>
          </cell>
          <cell r="AP302" t="str">
            <v>OUI</v>
          </cell>
          <cell r="AQ302" t="str">
            <v/>
          </cell>
          <cell r="AR302" t="str">
            <v>FR</v>
          </cell>
          <cell r="AS302" t="str">
            <v>FRANCE</v>
          </cell>
          <cell r="AT302" t="str">
            <v/>
          </cell>
          <cell r="AU302" t="str">
            <v/>
          </cell>
          <cell r="AV302" t="str">
            <v>LEMAIRE</v>
          </cell>
          <cell r="AW302">
            <v>2754</v>
          </cell>
          <cell r="AX302">
            <v>28.063439375000002</v>
          </cell>
          <cell r="BA302">
            <v>44</v>
          </cell>
          <cell r="BB302" t="str">
            <v>SI</v>
          </cell>
          <cell r="BC302">
            <v>0</v>
          </cell>
          <cell r="BD302">
            <v>1</v>
          </cell>
        </row>
        <row r="303">
          <cell r="A303" t="str">
            <v>15848</v>
          </cell>
          <cell r="B303" t="str">
            <v>CREDIT MUTUEL - CIC HOME LOAN SFH</v>
          </cell>
          <cell r="C303" t="str">
            <v>3. Autres (GEA CBD)</v>
          </cell>
          <cell r="D303">
            <v>201312</v>
          </cell>
          <cell r="E303">
            <v>7.7000000000000002E-3</v>
          </cell>
          <cell r="F303">
            <v>0.111</v>
          </cell>
          <cell r="G303">
            <v>34.529452774999996</v>
          </cell>
          <cell r="H303">
            <v>0.26587678636749995</v>
          </cell>
          <cell r="I303">
            <v>3.8327692580249995</v>
          </cell>
          <cell r="O303">
            <v>12139</v>
          </cell>
          <cell r="P303" t="str">
            <v>480618800</v>
          </cell>
          <cell r="Q303" t="str">
            <v>PM</v>
          </cell>
          <cell r="R303" t="str">
            <v>58B</v>
          </cell>
          <cell r="S303" t="str">
            <v>01</v>
          </cell>
          <cell r="T303" t="str">
            <v>Etablissement de crédit</v>
          </cell>
          <cell r="U303" t="str">
            <v>203</v>
          </cell>
          <cell r="V303" t="str">
            <v>Établissement de crédit spécialisé</v>
          </cell>
          <cell r="W303" t="str">
            <v>001</v>
          </cell>
          <cell r="X303" t="str">
            <v>Agrément ACPR</v>
          </cell>
          <cell r="Y303">
            <v>6</v>
          </cell>
          <cell r="Z303" t="str">
            <v>NOUVEL ETABLISSEMENT</v>
          </cell>
          <cell r="AA303" t="str">
            <v>FR</v>
          </cell>
          <cell r="AB303" t="str">
            <v> France</v>
          </cell>
          <cell r="AC303" t="str">
            <v>S. BANCAIRE MUTUALISTE ET AUTRES RESEAUX</v>
          </cell>
          <cell r="AD303">
            <v>29</v>
          </cell>
          <cell r="AE303" t="str">
            <v>GPE CREDIT MUTUEL</v>
          </cell>
          <cell r="AF303">
            <v>0</v>
          </cell>
          <cell r="AG303" t="str">
            <v>75009</v>
          </cell>
          <cell r="AH303" t="str">
            <v>FR</v>
          </cell>
          <cell r="AI303" t="str">
            <v/>
          </cell>
          <cell r="AJ303" t="str">
            <v/>
          </cell>
          <cell r="AK303" t="str">
            <v>EC</v>
          </cell>
          <cell r="AL303" t="str">
            <v>ECS</v>
          </cell>
          <cell r="AM303" t="str">
            <v>PERSONNE_MORALE_SOCIETE</v>
          </cell>
          <cell r="AN303" t="str">
            <v>CREDIT MUTUEL</v>
          </cell>
          <cell r="AO303" t="str">
            <v>Groupes mutualistes</v>
          </cell>
          <cell r="AP303" t="str">
            <v/>
          </cell>
          <cell r="AQ303" t="str">
            <v/>
          </cell>
          <cell r="AR303" t="str">
            <v>FR</v>
          </cell>
          <cell r="AS303" t="str">
            <v>FRANCE</v>
          </cell>
          <cell r="AT303" t="str">
            <v/>
          </cell>
          <cell r="AU303" t="str">
            <v/>
          </cell>
          <cell r="AV303" t="str">
            <v>QUILLIEN</v>
          </cell>
          <cell r="AW303">
            <v>2763</v>
          </cell>
          <cell r="AX303">
            <v>26.365637994</v>
          </cell>
          <cell r="BA303">
            <v>47</v>
          </cell>
          <cell r="BB303" t="str">
            <v>SI</v>
          </cell>
          <cell r="BC303">
            <v>0</v>
          </cell>
          <cell r="BD303">
            <v>1</v>
          </cell>
        </row>
        <row r="304">
          <cell r="A304" t="str">
            <v>15898</v>
          </cell>
          <cell r="B304" t="str">
            <v>CREDIT AGRICOLE HOME LOAN SFH</v>
          </cell>
          <cell r="C304" t="str">
            <v>3. Autres (GEA CBD)</v>
          </cell>
          <cell r="D304">
            <v>201312</v>
          </cell>
          <cell r="G304">
            <v>34.931376247000003</v>
          </cell>
          <cell r="O304">
            <v>12196</v>
          </cell>
          <cell r="P304" t="str">
            <v>437667371</v>
          </cell>
          <cell r="Q304" t="str">
            <v>PM</v>
          </cell>
          <cell r="R304" t="str">
            <v>58B</v>
          </cell>
          <cell r="S304" t="str">
            <v>01</v>
          </cell>
          <cell r="T304" t="str">
            <v>Etablissement de crédit</v>
          </cell>
          <cell r="U304" t="str">
            <v>203</v>
          </cell>
          <cell r="V304" t="str">
            <v>Établissement de crédit spécialisé</v>
          </cell>
          <cell r="W304" t="str">
            <v>001</v>
          </cell>
          <cell r="X304" t="str">
            <v>Agrément ACPR</v>
          </cell>
          <cell r="Y304">
            <v>6</v>
          </cell>
          <cell r="Z304" t="str">
            <v>NOUVEL ETABLISSEMENT</v>
          </cell>
          <cell r="AA304" t="str">
            <v>FR</v>
          </cell>
          <cell r="AB304" t="str">
            <v> France</v>
          </cell>
          <cell r="AC304" t="str">
            <v>S. BANCAIRE MUTUALISTE ET AUTRES RESEAUX</v>
          </cell>
          <cell r="AD304">
            <v>27</v>
          </cell>
          <cell r="AE304" t="str">
            <v>GPE CREDIT AGRICOLE</v>
          </cell>
          <cell r="AF304">
            <v>0</v>
          </cell>
          <cell r="AG304" t="str">
            <v>92120</v>
          </cell>
          <cell r="AH304" t="str">
            <v>FR</v>
          </cell>
          <cell r="AI304" t="str">
            <v/>
          </cell>
          <cell r="AJ304" t="str">
            <v/>
          </cell>
          <cell r="AK304" t="str">
            <v>EC</v>
          </cell>
          <cell r="AL304" t="str">
            <v>ECS</v>
          </cell>
          <cell r="AM304" t="str">
            <v>PERSONNE_MORALE_SOCIETE</v>
          </cell>
          <cell r="AN304" t="str">
            <v>CREDIT AGRICOLE</v>
          </cell>
          <cell r="AO304" t="str">
            <v>Groupes mutualistes</v>
          </cell>
          <cell r="AP304" t="str">
            <v/>
          </cell>
          <cell r="AQ304" t="str">
            <v/>
          </cell>
          <cell r="AR304" t="str">
            <v>FR</v>
          </cell>
          <cell r="AS304" t="str">
            <v>FRANCE</v>
          </cell>
          <cell r="AT304" t="str">
            <v/>
          </cell>
          <cell r="AU304" t="str">
            <v/>
          </cell>
          <cell r="AV304" t="str">
            <v>BALLABRIGA</v>
          </cell>
          <cell r="AW304">
            <v>2761</v>
          </cell>
          <cell r="AX304">
            <v>28.201885876999999</v>
          </cell>
          <cell r="BA304">
            <v>43</v>
          </cell>
          <cell r="BB304" t="str">
            <v>SI</v>
          </cell>
          <cell r="BC304">
            <v>0</v>
          </cell>
          <cell r="BD304">
            <v>1</v>
          </cell>
        </row>
        <row r="305">
          <cell r="A305" t="str">
            <v>15968</v>
          </cell>
          <cell r="B305" t="str">
            <v>SOCIETE GENERALE SCF</v>
          </cell>
          <cell r="C305" t="str">
            <v>3. Autres (GEA CBD)</v>
          </cell>
          <cell r="D305">
            <v>201312</v>
          </cell>
          <cell r="E305">
            <v>4.0000000000000002E-4</v>
          </cell>
          <cell r="F305">
            <v>4.5499999999999999E-2</v>
          </cell>
          <cell r="G305">
            <v>12.304742788</v>
          </cell>
          <cell r="H305">
            <v>4.9218971152000003E-3</v>
          </cell>
          <cell r="I305">
            <v>0.55986579685399995</v>
          </cell>
          <cell r="O305">
            <v>12379</v>
          </cell>
          <cell r="P305" t="str">
            <v>479755480</v>
          </cell>
          <cell r="Q305" t="str">
            <v>PM</v>
          </cell>
          <cell r="R305" t="str">
            <v>510</v>
          </cell>
          <cell r="S305" t="str">
            <v>01</v>
          </cell>
          <cell r="T305" t="str">
            <v>Etablissement de crédit</v>
          </cell>
          <cell r="U305" t="str">
            <v>203</v>
          </cell>
          <cell r="V305" t="str">
            <v>Établissement de crédit spécialisé</v>
          </cell>
          <cell r="W305" t="str">
            <v>001</v>
          </cell>
          <cell r="X305" t="str">
            <v>Agrément ACPR</v>
          </cell>
          <cell r="Y305">
            <v>6</v>
          </cell>
          <cell r="Z305" t="str">
            <v>NOUVEL ETABLISSEMENT</v>
          </cell>
          <cell r="AA305" t="str">
            <v>FR</v>
          </cell>
          <cell r="AB305" t="str">
            <v> France</v>
          </cell>
          <cell r="AC305" t="str">
            <v>S. BANCAIRE PRIVE (GRANDS GROUPES)</v>
          </cell>
          <cell r="AD305">
            <v>30</v>
          </cell>
          <cell r="AE305" t="str">
            <v>GPE SOCIETE GENERALE</v>
          </cell>
          <cell r="AF305">
            <v>0</v>
          </cell>
          <cell r="AG305" t="str">
            <v>92800</v>
          </cell>
          <cell r="AH305" t="str">
            <v>FR</v>
          </cell>
          <cell r="AI305" t="str">
            <v/>
          </cell>
          <cell r="AJ305" t="str">
            <v/>
          </cell>
          <cell r="AK305" t="str">
            <v>EC</v>
          </cell>
          <cell r="AL305" t="str">
            <v>ECS</v>
          </cell>
          <cell r="AM305" t="str">
            <v>PERSONNE_MORALE_SOCIETE</v>
          </cell>
          <cell r="AN305" t="str">
            <v>SOCIETE GENERALE</v>
          </cell>
          <cell r="AO305" t="str">
            <v>Grands groupes bancaires privés</v>
          </cell>
          <cell r="AP305" t="str">
            <v>OUI</v>
          </cell>
          <cell r="AQ305" t="str">
            <v/>
          </cell>
          <cell r="AR305" t="str">
            <v>FR</v>
          </cell>
          <cell r="AS305" t="str">
            <v>FRANCE</v>
          </cell>
          <cell r="AT305" t="str">
            <v/>
          </cell>
          <cell r="AU305" t="str">
            <v/>
          </cell>
          <cell r="AV305" t="str">
            <v>AYROLES</v>
          </cell>
          <cell r="AW305">
            <v>2751</v>
          </cell>
          <cell r="AX305">
            <v>10.429606345</v>
          </cell>
          <cell r="BA305">
            <v>114</v>
          </cell>
          <cell r="BB305" t="str">
            <v>SI</v>
          </cell>
          <cell r="BC305">
            <v>0</v>
          </cell>
          <cell r="BD305">
            <v>1</v>
          </cell>
        </row>
        <row r="306">
          <cell r="A306" t="str">
            <v>16006</v>
          </cell>
          <cell r="B306" t="str">
            <v>CRCAM DU MORBIHAN</v>
          </cell>
          <cell r="C306" t="str">
            <v>3. Autres (GEA CBD)</v>
          </cell>
          <cell r="D306">
            <v>201312</v>
          </cell>
          <cell r="E306">
            <v>5.1799999999999999E-2</v>
          </cell>
          <cell r="F306">
            <v>0.18079999999999999</v>
          </cell>
          <cell r="G306">
            <v>6.0067440000000003</v>
          </cell>
          <cell r="H306">
            <v>0.31114933919999999</v>
          </cell>
          <cell r="I306">
            <v>1.0860193151999999</v>
          </cell>
          <cell r="J306">
            <v>4.2299999999999997E-2</v>
          </cell>
          <cell r="K306">
            <v>0.43790000000000001</v>
          </cell>
          <cell r="L306">
            <v>1.955757</v>
          </cell>
          <cell r="M306">
            <v>8.2728521099999994E-2</v>
          </cell>
          <cell r="N306">
            <v>0.8564259903</v>
          </cell>
          <cell r="O306">
            <v>12451</v>
          </cell>
          <cell r="P306" t="str">
            <v>777903816</v>
          </cell>
          <cell r="Q306" t="str">
            <v>PM</v>
          </cell>
          <cell r="R306" t="str">
            <v>210</v>
          </cell>
          <cell r="S306" t="str">
            <v>01</v>
          </cell>
          <cell r="T306" t="str">
            <v>Etablissement de crédit</v>
          </cell>
          <cell r="U306" t="str">
            <v>201</v>
          </cell>
          <cell r="V306" t="str">
            <v>Banque mutualiste ou coopérative</v>
          </cell>
          <cell r="W306" t="str">
            <v>001</v>
          </cell>
          <cell r="X306" t="str">
            <v>Agrément ACPR</v>
          </cell>
          <cell r="Y306">
            <v>6</v>
          </cell>
          <cell r="Z306" t="str">
            <v>NOUVEL ETABLISSEMENT</v>
          </cell>
          <cell r="AA306" t="str">
            <v>FR</v>
          </cell>
          <cell r="AB306" t="str">
            <v> France</v>
          </cell>
          <cell r="AC306" t="str">
            <v>S. BANCAIRE MUTUALISTE ET AUTRES RESEAUX</v>
          </cell>
          <cell r="AD306">
            <v>27</v>
          </cell>
          <cell r="AE306" t="str">
            <v>GPE CREDIT AGRICOLE</v>
          </cell>
          <cell r="AF306">
            <v>0</v>
          </cell>
          <cell r="AG306" t="str">
            <v>56000</v>
          </cell>
          <cell r="AH306" t="str">
            <v>FR</v>
          </cell>
          <cell r="AI306" t="str">
            <v/>
          </cell>
          <cell r="AJ306" t="str">
            <v/>
          </cell>
          <cell r="AK306" t="str">
            <v>EC</v>
          </cell>
          <cell r="AL306" t="str">
            <v>Bq mut</v>
          </cell>
          <cell r="AM306" t="str">
            <v>PERSONNE_MORALE_SOCIETE</v>
          </cell>
          <cell r="AN306" t="str">
            <v>CREDIT AGRICOLE</v>
          </cell>
          <cell r="AO306" t="str">
            <v>Groupes mutualistes</v>
          </cell>
          <cell r="AP306" t="str">
            <v/>
          </cell>
          <cell r="AQ306" t="str">
            <v/>
          </cell>
          <cell r="AR306" t="str">
            <v>FR</v>
          </cell>
          <cell r="AS306" t="str">
            <v>FRANCE</v>
          </cell>
          <cell r="AT306" t="str">
            <v/>
          </cell>
          <cell r="AU306" t="str">
            <v/>
          </cell>
          <cell r="AV306" t="str">
            <v>PIGEON</v>
          </cell>
          <cell r="AW306">
            <v>2761</v>
          </cell>
          <cell r="AX306">
            <v>8.8528860270000003</v>
          </cell>
          <cell r="AY306">
            <v>6.8677046069999994</v>
          </cell>
          <cell r="AZ306">
            <v>2.1184002070000001</v>
          </cell>
          <cell r="BA306">
            <v>126</v>
          </cell>
          <cell r="BB306" t="str">
            <v>SI</v>
          </cell>
          <cell r="BC306">
            <v>0</v>
          </cell>
          <cell r="BD306">
            <v>0</v>
          </cell>
        </row>
        <row r="307">
          <cell r="A307" t="str">
            <v>16058</v>
          </cell>
          <cell r="B307" t="str">
            <v>HSBC SFH (FRANCE)</v>
          </cell>
          <cell r="C307" t="str">
            <v>3. Autres (GEA CBD)</v>
          </cell>
          <cell r="D307">
            <v>201312</v>
          </cell>
          <cell r="E307">
            <v>1.5800000000000002E-2</v>
          </cell>
          <cell r="F307">
            <v>8.8900000000000007E-2</v>
          </cell>
          <cell r="G307">
            <v>5.9621291310000002</v>
          </cell>
          <cell r="H307">
            <v>9.4201640269800019E-2</v>
          </cell>
          <cell r="I307">
            <v>0.53003327974590009</v>
          </cell>
          <cell r="O307">
            <v>12546</v>
          </cell>
          <cell r="P307" t="str">
            <v>480034917</v>
          </cell>
          <cell r="Q307" t="str">
            <v>PM</v>
          </cell>
          <cell r="R307" t="str">
            <v>58B</v>
          </cell>
          <cell r="S307" t="str">
            <v>01</v>
          </cell>
          <cell r="T307" t="str">
            <v>Etablissement de crédit</v>
          </cell>
          <cell r="U307" t="str">
            <v>203</v>
          </cell>
          <cell r="V307" t="str">
            <v>Établissement de crédit spécialisé</v>
          </cell>
          <cell r="W307" t="str">
            <v>001</v>
          </cell>
          <cell r="X307" t="str">
            <v>Agrément ACPR</v>
          </cell>
          <cell r="Y307">
            <v>6</v>
          </cell>
          <cell r="Z307" t="str">
            <v>NOUVEL ETABLISSEMENT</v>
          </cell>
          <cell r="AA307" t="str">
            <v>GB</v>
          </cell>
          <cell r="AB307" t="str">
            <v> Royaume-Uni</v>
          </cell>
          <cell r="AC307" t="str">
            <v>S. BANCAIRE ETRANGER EEE</v>
          </cell>
          <cell r="AD307">
            <v>160</v>
          </cell>
          <cell r="AE307" t="str">
            <v>GPE HSBC HOLDINGS</v>
          </cell>
          <cell r="AF307">
            <v>0</v>
          </cell>
          <cell r="AG307" t="str">
            <v>75008</v>
          </cell>
          <cell r="AH307" t="str">
            <v>FR</v>
          </cell>
          <cell r="AI307" t="str">
            <v/>
          </cell>
          <cell r="AJ307" t="str">
            <v/>
          </cell>
          <cell r="AK307" t="str">
            <v>EC</v>
          </cell>
          <cell r="AL307" t="str">
            <v>ECS</v>
          </cell>
          <cell r="AM307" t="str">
            <v>PERSONNE_MORALE_SOCIETE</v>
          </cell>
          <cell r="AN307" t="str">
            <v>HSBC HOLDINGS</v>
          </cell>
          <cell r="AO307" t="str">
            <v>Grands groupes bancaires privés</v>
          </cell>
          <cell r="AP307" t="str">
            <v>OUI</v>
          </cell>
          <cell r="AQ307" t="str">
            <v/>
          </cell>
          <cell r="AR307" t="str">
            <v>ETR</v>
          </cell>
          <cell r="AS307" t="str">
            <v>FRANCE</v>
          </cell>
          <cell r="AT307" t="str">
            <v/>
          </cell>
          <cell r="AU307" t="str">
            <v/>
          </cell>
          <cell r="AV307" t="str">
            <v>RINERO</v>
          </cell>
          <cell r="AW307">
            <v>2752</v>
          </cell>
          <cell r="AX307">
            <v>5.3018585219999999</v>
          </cell>
          <cell r="BA307">
            <v>164</v>
          </cell>
          <cell r="BB307" t="str">
            <v>SI</v>
          </cell>
          <cell r="BC307">
            <v>0</v>
          </cell>
          <cell r="BD307">
            <v>1</v>
          </cell>
        </row>
        <row r="308">
          <cell r="A308" t="str">
            <v>16088</v>
          </cell>
          <cell r="B308" t="str">
            <v>ARKEA SFH</v>
          </cell>
          <cell r="C308" t="str">
            <v>3. Autres (GEA CBD)</v>
          </cell>
          <cell r="D308">
            <v>201312</v>
          </cell>
          <cell r="E308">
            <v>3.5999999999999999E-3</v>
          </cell>
          <cell r="F308">
            <v>0.1101</v>
          </cell>
          <cell r="G308">
            <v>6.9081831220000005</v>
          </cell>
          <cell r="H308">
            <v>2.48694592392E-2</v>
          </cell>
          <cell r="I308">
            <v>0.76059096173220009</v>
          </cell>
          <cell r="O308">
            <v>12586</v>
          </cell>
          <cell r="P308" t="str">
            <v>433383205</v>
          </cell>
          <cell r="Q308" t="str">
            <v>PM</v>
          </cell>
          <cell r="R308" t="str">
            <v>58B</v>
          </cell>
          <cell r="S308" t="str">
            <v>01</v>
          </cell>
          <cell r="T308" t="str">
            <v>Etablissement de crédit</v>
          </cell>
          <cell r="U308" t="str">
            <v>203</v>
          </cell>
          <cell r="V308" t="str">
            <v>Établissement de crédit spécialisé</v>
          </cell>
          <cell r="W308" t="str">
            <v>001</v>
          </cell>
          <cell r="X308" t="str">
            <v>Agrément ACPR</v>
          </cell>
          <cell r="Y308">
            <v>6</v>
          </cell>
          <cell r="Z308" t="str">
            <v>NOUVEL ETABLISSEMENT</v>
          </cell>
          <cell r="AA308" t="str">
            <v>FR</v>
          </cell>
          <cell r="AB308" t="str">
            <v> France</v>
          </cell>
          <cell r="AC308" t="str">
            <v>S. BANCAIRE MUTUALISTE ET AUTRES RESEAUX</v>
          </cell>
          <cell r="AD308">
            <v>29</v>
          </cell>
          <cell r="AE308" t="str">
            <v>GPE CREDIT MUTUEL</v>
          </cell>
          <cell r="AF308">
            <v>0</v>
          </cell>
          <cell r="AG308" t="str">
            <v>29200</v>
          </cell>
          <cell r="AH308" t="str">
            <v>FR</v>
          </cell>
          <cell r="AI308" t="str">
            <v/>
          </cell>
          <cell r="AJ308" t="str">
            <v/>
          </cell>
          <cell r="AK308" t="str">
            <v>EC</v>
          </cell>
          <cell r="AL308" t="str">
            <v>ECS</v>
          </cell>
          <cell r="AM308" t="str">
            <v>PERSONNE_MORALE_SOCIETE</v>
          </cell>
          <cell r="AN308" t="str">
            <v>CREDIT MUTUEL</v>
          </cell>
          <cell r="AO308" t="str">
            <v>Groupes mutualistes</v>
          </cell>
          <cell r="AP308" t="str">
            <v/>
          </cell>
          <cell r="AQ308" t="str">
            <v/>
          </cell>
          <cell r="AR308" t="str">
            <v>FR</v>
          </cell>
          <cell r="AS308" t="str">
            <v>FRANCE</v>
          </cell>
          <cell r="AT308" t="str">
            <v/>
          </cell>
          <cell r="AU308" t="str">
            <v/>
          </cell>
          <cell r="AV308" t="str">
            <v>QUILLIEN</v>
          </cell>
          <cell r="AW308">
            <v>2763</v>
          </cell>
          <cell r="AX308">
            <v>4.690409389</v>
          </cell>
          <cell r="BA308">
            <v>175</v>
          </cell>
          <cell r="BB308" t="str">
            <v>SI</v>
          </cell>
          <cell r="BC308">
            <v>0</v>
          </cell>
          <cell r="BD308">
            <v>1</v>
          </cell>
        </row>
        <row r="309">
          <cell r="A309" t="str">
            <v>16106</v>
          </cell>
          <cell r="B309" t="str">
            <v>CRCAM DE LORRAINE</v>
          </cell>
          <cell r="C309" t="str">
            <v>3. Autres (GEA CBD)</v>
          </cell>
          <cell r="D309">
            <v>201312</v>
          </cell>
          <cell r="E309">
            <v>4.9799999999999997E-2</v>
          </cell>
          <cell r="F309">
            <v>0.17330000000000001</v>
          </cell>
          <cell r="G309">
            <v>5.4859499999999999</v>
          </cell>
          <cell r="H309">
            <v>0.27320031</v>
          </cell>
          <cell r="I309">
            <v>0.95071513500000004</v>
          </cell>
          <cell r="J309">
            <v>6.1699999999999998E-2</v>
          </cell>
          <cell r="K309">
            <v>0.43330000000000002</v>
          </cell>
          <cell r="L309">
            <v>1.864509</v>
          </cell>
          <cell r="M309">
            <v>0.11504020529999999</v>
          </cell>
          <cell r="N309">
            <v>0.80789174969999999</v>
          </cell>
          <cell r="O309">
            <v>1291</v>
          </cell>
          <cell r="P309" t="str">
            <v>775616162</v>
          </cell>
          <cell r="Q309" t="str">
            <v>PM</v>
          </cell>
          <cell r="R309" t="str">
            <v>210</v>
          </cell>
          <cell r="S309" t="str">
            <v>01</v>
          </cell>
          <cell r="T309" t="str">
            <v>Etablissement de crédit</v>
          </cell>
          <cell r="U309" t="str">
            <v>201</v>
          </cell>
          <cell r="V309" t="str">
            <v>Banque mutualiste ou coopérative</v>
          </cell>
          <cell r="W309" t="str">
            <v>001</v>
          </cell>
          <cell r="X309" t="str">
            <v>Agrément ACPR</v>
          </cell>
          <cell r="Y309">
            <v>6</v>
          </cell>
          <cell r="Z309" t="str">
            <v>NOUVEL ETABLISSEMENT</v>
          </cell>
          <cell r="AA309" t="str">
            <v>FR</v>
          </cell>
          <cell r="AB309" t="str">
            <v> France</v>
          </cell>
          <cell r="AC309" t="str">
            <v>S. BANCAIRE MUTUALISTE ET AUTRES RESEAUX</v>
          </cell>
          <cell r="AD309">
            <v>27</v>
          </cell>
          <cell r="AE309" t="str">
            <v>GPE CREDIT AGRICOLE</v>
          </cell>
          <cell r="AF309">
            <v>0</v>
          </cell>
          <cell r="AG309" t="str">
            <v>57000</v>
          </cell>
          <cell r="AH309" t="str">
            <v>FR</v>
          </cell>
          <cell r="AI309" t="str">
            <v/>
          </cell>
          <cell r="AJ309" t="str">
            <v/>
          </cell>
          <cell r="AK309" t="str">
            <v>EC</v>
          </cell>
          <cell r="AL309" t="str">
            <v>Bq mut</v>
          </cell>
          <cell r="AM309" t="str">
            <v>PERSONNE_MORALE_SOCIETE</v>
          </cell>
          <cell r="AN309" t="str">
            <v>CREDIT AGRICOLE</v>
          </cell>
          <cell r="AO309" t="str">
            <v>Groupes mutualistes</v>
          </cell>
          <cell r="AP309" t="str">
            <v/>
          </cell>
          <cell r="AQ309" t="str">
            <v/>
          </cell>
          <cell r="AR309" t="str">
            <v>FR</v>
          </cell>
          <cell r="AS309" t="str">
            <v>FRANCE</v>
          </cell>
          <cell r="AT309" t="str">
            <v/>
          </cell>
          <cell r="AU309" t="str">
            <v/>
          </cell>
          <cell r="AV309" t="str">
            <v>THUEZ</v>
          </cell>
          <cell r="AW309">
            <v>2761</v>
          </cell>
          <cell r="AX309">
            <v>8.6732466099999996</v>
          </cell>
          <cell r="AY309">
            <v>6.3021323699999998</v>
          </cell>
          <cell r="AZ309">
            <v>2.1189392590000002</v>
          </cell>
          <cell r="BA309">
            <v>128</v>
          </cell>
          <cell r="BB309" t="str">
            <v>SI</v>
          </cell>
          <cell r="BC309">
            <v>0</v>
          </cell>
          <cell r="BD309">
            <v>0</v>
          </cell>
        </row>
        <row r="310">
          <cell r="A310" t="str">
            <v>16159</v>
          </cell>
          <cell r="B310" t="str">
            <v>CAISSE FEDER CIT MUT ANTILLES-GUYANE</v>
          </cell>
          <cell r="C310" t="str">
            <v>3. Autres (GEA CBD)</v>
          </cell>
          <cell r="D310">
            <v>201312</v>
          </cell>
          <cell r="E310">
            <v>9.11E-2</v>
          </cell>
          <cell r="F310">
            <v>0.21199999999999999</v>
          </cell>
          <cell r="G310">
            <v>1.8589615779999999</v>
          </cell>
          <cell r="H310">
            <v>0.16935139975579999</v>
          </cell>
          <cell r="I310">
            <v>0.39409985453599999</v>
          </cell>
          <cell r="O310">
            <v>12674</v>
          </cell>
          <cell r="P310" t="str">
            <v>682033261</v>
          </cell>
          <cell r="Q310" t="str">
            <v>PM</v>
          </cell>
          <cell r="R310" t="str">
            <v>243</v>
          </cell>
          <cell r="S310" t="str">
            <v>01</v>
          </cell>
          <cell r="T310" t="str">
            <v>Etablissement de crédit</v>
          </cell>
          <cell r="U310" t="str">
            <v>201</v>
          </cell>
          <cell r="V310" t="str">
            <v>Banque mutualiste ou coopérative</v>
          </cell>
          <cell r="W310" t="str">
            <v>001</v>
          </cell>
          <cell r="X310" t="str">
            <v>Agrément ACPR</v>
          </cell>
          <cell r="Y310">
            <v>6</v>
          </cell>
          <cell r="Z310" t="str">
            <v>NOUVEL ETABLISSEMENT</v>
          </cell>
          <cell r="AA310" t="str">
            <v>FR</v>
          </cell>
          <cell r="AB310" t="str">
            <v> France</v>
          </cell>
          <cell r="AC310" t="str">
            <v>S. BANCAIRE MUTUALISTE ET AUTRES RESEAUX</v>
          </cell>
          <cell r="AD310">
            <v>29</v>
          </cell>
          <cell r="AE310" t="str">
            <v>GPE CREDIT MUTUEL</v>
          </cell>
          <cell r="AF310">
            <v>0</v>
          </cell>
          <cell r="AG310" t="str">
            <v>97200</v>
          </cell>
          <cell r="AH310" t="str">
            <v>FR</v>
          </cell>
          <cell r="AI310" t="str">
            <v/>
          </cell>
          <cell r="AJ310" t="str">
            <v/>
          </cell>
          <cell r="AK310" t="str">
            <v>EC</v>
          </cell>
          <cell r="AL310" t="str">
            <v>Bq mut</v>
          </cell>
          <cell r="AM310" t="str">
            <v>PERSONNE_MORALE_SOCIETE</v>
          </cell>
          <cell r="AN310" t="str">
            <v>CREDIT MUTUEL</v>
          </cell>
          <cell r="AO310" t="str">
            <v>Groupes mutualistes</v>
          </cell>
          <cell r="AP310" t="str">
            <v/>
          </cell>
          <cell r="AQ310" t="str">
            <v/>
          </cell>
          <cell r="AR310" t="str">
            <v>FR</v>
          </cell>
          <cell r="AS310" t="str">
            <v>FRANCE</v>
          </cell>
          <cell r="AT310" t="str">
            <v/>
          </cell>
          <cell r="AU310" t="str">
            <v/>
          </cell>
          <cell r="AV310" t="str">
            <v>NEY</v>
          </cell>
          <cell r="AW310">
            <v>2763</v>
          </cell>
          <cell r="AX310">
            <v>1.978876694</v>
          </cell>
          <cell r="AY310">
            <v>1.544840022</v>
          </cell>
          <cell r="AZ310">
            <v>1.3101407350000001</v>
          </cell>
          <cell r="BA310">
            <v>243</v>
          </cell>
          <cell r="BB310" t="str">
            <v>SI</v>
          </cell>
          <cell r="BC310">
            <v>0</v>
          </cell>
          <cell r="BD310">
            <v>0</v>
          </cell>
        </row>
        <row r="311">
          <cell r="A311" t="str">
            <v>16188</v>
          </cell>
          <cell r="B311" t="str">
            <v>BPCE</v>
          </cell>
          <cell r="C311" t="str">
            <v>3. Autres (GEA CBD)</v>
          </cell>
          <cell r="D311">
            <v>201312</v>
          </cell>
          <cell r="E311">
            <v>3.3026264284705301E-2</v>
          </cell>
          <cell r="F311">
            <v>0.24598278095433099</v>
          </cell>
          <cell r="G311">
            <v>206.76498231299999</v>
          </cell>
          <cell r="H311">
            <v>6.8286749506915552</v>
          </cell>
          <cell r="I311">
            <v>50.860625353324799</v>
          </cell>
          <cell r="J311">
            <v>1.7614075500282399E-2</v>
          </cell>
          <cell r="K311">
            <v>0.44371210894301899</v>
          </cell>
          <cell r="L311">
            <v>26.140698214</v>
          </cell>
          <cell r="M311">
            <v>0.46044423197149326</v>
          </cell>
          <cell r="N311">
            <v>11.59894433377695</v>
          </cell>
          <cell r="O311">
            <v>12732</v>
          </cell>
          <cell r="P311" t="str">
            <v>493455042</v>
          </cell>
          <cell r="Q311" t="str">
            <v>PM</v>
          </cell>
          <cell r="R311" t="str">
            <v>190</v>
          </cell>
          <cell r="S311" t="str">
            <v>01</v>
          </cell>
          <cell r="T311" t="str">
            <v>Etablissement de crédit</v>
          </cell>
          <cell r="U311" t="str">
            <v>200</v>
          </cell>
          <cell r="V311" t="str">
            <v>Banque</v>
          </cell>
          <cell r="W311" t="str">
            <v>001</v>
          </cell>
          <cell r="X311" t="str">
            <v>Agrément ACPR</v>
          </cell>
          <cell r="Y311">
            <v>6</v>
          </cell>
          <cell r="Z311" t="str">
            <v>NOUVEL ETABLISSEMENT</v>
          </cell>
          <cell r="AA311" t="str">
            <v>FR</v>
          </cell>
          <cell r="AB311" t="str">
            <v> France</v>
          </cell>
          <cell r="AC311" t="str">
            <v>S. BANCAIRE MUTUALISTE ET AUTRES RESEAUX</v>
          </cell>
          <cell r="AD311">
            <v>1163</v>
          </cell>
          <cell r="AE311" t="str">
            <v>GPE BPCE</v>
          </cell>
          <cell r="AF311">
            <v>0</v>
          </cell>
          <cell r="AG311" t="str">
            <v>75013</v>
          </cell>
          <cell r="AH311" t="str">
            <v>FR</v>
          </cell>
          <cell r="AI311" t="str">
            <v/>
          </cell>
          <cell r="AJ311" t="str">
            <v/>
          </cell>
          <cell r="AK311" t="str">
            <v>EC</v>
          </cell>
          <cell r="AL311" t="str">
            <v>Banque</v>
          </cell>
          <cell r="AM311" t="str">
            <v>PERSONNE_MORALE_SOCIETE</v>
          </cell>
          <cell r="AN311" t="str">
            <v>BPCE</v>
          </cell>
          <cell r="AO311" t="str">
            <v>Groupes mutualistes</v>
          </cell>
          <cell r="AP311" t="str">
            <v/>
          </cell>
          <cell r="AQ311" t="str">
            <v/>
          </cell>
          <cell r="AR311" t="str">
            <v>FR</v>
          </cell>
          <cell r="AS311" t="str">
            <v>FRANCE</v>
          </cell>
          <cell r="AT311" t="str">
            <v/>
          </cell>
          <cell r="AU311" t="str">
            <v/>
          </cell>
          <cell r="AV311" t="str">
            <v>RINGWALD</v>
          </cell>
          <cell r="AW311">
            <v>2762</v>
          </cell>
          <cell r="AX311">
            <v>323.35604160700001</v>
          </cell>
          <cell r="AY311">
            <v>0.63632049800000001</v>
          </cell>
          <cell r="AZ311">
            <v>1.3884694099999999</v>
          </cell>
          <cell r="BA311">
            <v>7</v>
          </cell>
          <cell r="BB311" t="str">
            <v>SI</v>
          </cell>
          <cell r="BC311">
            <v>0</v>
          </cell>
          <cell r="BD311">
            <v>1</v>
          </cell>
        </row>
        <row r="312">
          <cell r="A312" t="str">
            <v>16228</v>
          </cell>
          <cell r="B312" t="str">
            <v>SOCIETE GENERALE SFH</v>
          </cell>
          <cell r="C312" t="str">
            <v>3. Autres (GEA CBD)</v>
          </cell>
          <cell r="D312">
            <v>201312</v>
          </cell>
          <cell r="E312">
            <v>1.1000000000000001E-3</v>
          </cell>
          <cell r="F312">
            <v>0.12970000000000001</v>
          </cell>
          <cell r="G312">
            <v>23.176230500999999</v>
          </cell>
          <cell r="H312">
            <v>2.5493853551099999E-2</v>
          </cell>
          <cell r="I312">
            <v>3.0059570959797002</v>
          </cell>
          <cell r="O312">
            <v>12786</v>
          </cell>
          <cell r="P312" t="str">
            <v>445345507</v>
          </cell>
          <cell r="Q312" t="str">
            <v>PM</v>
          </cell>
          <cell r="R312" t="str">
            <v>58B</v>
          </cell>
          <cell r="S312" t="str">
            <v>01</v>
          </cell>
          <cell r="T312" t="str">
            <v>Etablissement de crédit</v>
          </cell>
          <cell r="U312" t="str">
            <v>203</v>
          </cell>
          <cell r="V312" t="str">
            <v>Établissement de crédit spécialisé</v>
          </cell>
          <cell r="W312" t="str">
            <v>001</v>
          </cell>
          <cell r="X312" t="str">
            <v>Agrément ACPR</v>
          </cell>
          <cell r="Y312">
            <v>6</v>
          </cell>
          <cell r="Z312" t="str">
            <v>NOUVEL ETABLISSEMENT</v>
          </cell>
          <cell r="AA312" t="str">
            <v>FR</v>
          </cell>
          <cell r="AB312" t="str">
            <v> France</v>
          </cell>
          <cell r="AC312" t="str">
            <v>S. BANCAIRE PRIVE (GRANDS GROUPES)</v>
          </cell>
          <cell r="AD312">
            <v>30</v>
          </cell>
          <cell r="AE312" t="str">
            <v>GPE SOCIETE GENERALE</v>
          </cell>
          <cell r="AF312">
            <v>0</v>
          </cell>
          <cell r="AG312" t="str">
            <v>92800</v>
          </cell>
          <cell r="AH312" t="str">
            <v>FR</v>
          </cell>
          <cell r="AI312" t="str">
            <v/>
          </cell>
          <cell r="AJ312" t="str">
            <v/>
          </cell>
          <cell r="AK312" t="str">
            <v>EC</v>
          </cell>
          <cell r="AL312" t="str">
            <v>ECS</v>
          </cell>
          <cell r="AM312" t="str">
            <v>PERSONNE_MORALE_SOCIETE</v>
          </cell>
          <cell r="AN312" t="str">
            <v>SOCIETE GENERALE</v>
          </cell>
          <cell r="AO312" t="str">
            <v>Grands groupes bancaires privés</v>
          </cell>
          <cell r="AP312" t="str">
            <v>OUI</v>
          </cell>
          <cell r="AQ312" t="str">
            <v/>
          </cell>
          <cell r="AR312" t="str">
            <v>FR</v>
          </cell>
          <cell r="AS312" t="str">
            <v>FRANCE</v>
          </cell>
          <cell r="AT312" t="str">
            <v/>
          </cell>
          <cell r="AU312" t="str">
            <v/>
          </cell>
          <cell r="AV312" t="str">
            <v>MOTTAIS</v>
          </cell>
          <cell r="AW312">
            <v>2751</v>
          </cell>
          <cell r="AX312">
            <v>24.946625857000001</v>
          </cell>
          <cell r="BA312">
            <v>51</v>
          </cell>
          <cell r="BB312" t="str">
            <v>SI</v>
          </cell>
          <cell r="BC312">
            <v>0</v>
          </cell>
          <cell r="BD312">
            <v>1</v>
          </cell>
        </row>
        <row r="313">
          <cell r="A313" t="str">
            <v>16275</v>
          </cell>
          <cell r="B313" t="str">
            <v>CAISSE D EPARGNE NORD FRANCE EUROPE</v>
          </cell>
          <cell r="C313" t="str">
            <v>3. Autres (GEA CBD)</v>
          </cell>
          <cell r="D313">
            <v>201312</v>
          </cell>
          <cell r="E313">
            <v>4.5560000000000003E-2</v>
          </cell>
          <cell r="F313">
            <v>0.21026</v>
          </cell>
          <cell r="G313">
            <v>9.4840352259999996</v>
          </cell>
          <cell r="H313">
            <v>0.43209264489656002</v>
          </cell>
          <cell r="I313">
            <v>1.9941132466187599</v>
          </cell>
          <cell r="O313">
            <v>12877</v>
          </cell>
          <cell r="P313" t="str">
            <v>383089752</v>
          </cell>
          <cell r="Q313" t="str">
            <v>PM</v>
          </cell>
          <cell r="R313" t="str">
            <v>270</v>
          </cell>
          <cell r="S313" t="str">
            <v>01</v>
          </cell>
          <cell r="T313" t="str">
            <v>Etablissement de crédit</v>
          </cell>
          <cell r="U313" t="str">
            <v>201</v>
          </cell>
          <cell r="V313" t="str">
            <v>Banque mutualiste ou coopérative</v>
          </cell>
          <cell r="W313" t="str">
            <v>001</v>
          </cell>
          <cell r="X313" t="str">
            <v>Agrément ACPR</v>
          </cell>
          <cell r="Y313">
            <v>8</v>
          </cell>
          <cell r="Z313" t="str">
            <v>RESTRUCTURATION AVEC REPRISE DE CIB</v>
          </cell>
          <cell r="AA313" t="str">
            <v>FR</v>
          </cell>
          <cell r="AB313" t="str">
            <v> France</v>
          </cell>
          <cell r="AC313" t="str">
            <v>S. BANCAIRE MUTUALISTE ET AUTRES RESEAUX</v>
          </cell>
          <cell r="AD313">
            <v>1163</v>
          </cell>
          <cell r="AE313" t="str">
            <v>GPE BPCE</v>
          </cell>
          <cell r="AF313">
            <v>0</v>
          </cell>
          <cell r="AG313" t="str">
            <v>59777</v>
          </cell>
          <cell r="AH313" t="str">
            <v>FR</v>
          </cell>
          <cell r="AI313" t="str">
            <v/>
          </cell>
          <cell r="AJ313" t="str">
            <v/>
          </cell>
          <cell r="AK313" t="str">
            <v>EC</v>
          </cell>
          <cell r="AL313" t="str">
            <v>Bq mut</v>
          </cell>
          <cell r="AM313" t="str">
            <v>PERSONNE_MORALE_SOCIETE</v>
          </cell>
          <cell r="AN313" t="str">
            <v>BPCE</v>
          </cell>
          <cell r="AO313" t="str">
            <v>Groupes mutualistes</v>
          </cell>
          <cell r="AP313" t="str">
            <v/>
          </cell>
          <cell r="AQ313" t="str">
            <v/>
          </cell>
          <cell r="AR313" t="str">
            <v>FR</v>
          </cell>
          <cell r="AS313" t="str">
            <v>FRANCE</v>
          </cell>
          <cell r="AT313" t="str">
            <v/>
          </cell>
          <cell r="AU313" t="str">
            <v/>
          </cell>
          <cell r="AV313" t="str">
            <v>CISSOKHO-COULIBALY</v>
          </cell>
          <cell r="AW313">
            <v>2762</v>
          </cell>
          <cell r="AX313">
            <v>21.446801116</v>
          </cell>
          <cell r="AY313">
            <v>11.312183233999999</v>
          </cell>
          <cell r="AZ313">
            <v>14.308943391000001</v>
          </cell>
          <cell r="BA313">
            <v>57</v>
          </cell>
          <cell r="BB313" t="str">
            <v>SI</v>
          </cell>
          <cell r="BC313">
            <v>0</v>
          </cell>
          <cell r="BD313">
            <v>1</v>
          </cell>
        </row>
        <row r="314">
          <cell r="A314" t="str">
            <v>16358</v>
          </cell>
          <cell r="B314" t="str">
            <v>ARKEA SCF</v>
          </cell>
          <cell r="C314" t="str">
            <v>3. Autres (GEA CBD)</v>
          </cell>
          <cell r="D314">
            <v>201312</v>
          </cell>
          <cell r="E314">
            <v>1.21E-2</v>
          </cell>
          <cell r="F314">
            <v>0.28399999999999997</v>
          </cell>
          <cell r="G314">
            <v>6.6347255000000008E-2</v>
          </cell>
          <cell r="H314">
            <v>8.0280178550000002E-4</v>
          </cell>
          <cell r="I314">
            <v>1.8842620420000001E-2</v>
          </cell>
          <cell r="O314">
            <v>12986</v>
          </cell>
          <cell r="P314" t="str">
            <v>440180842</v>
          </cell>
          <cell r="Q314" t="str">
            <v>PM</v>
          </cell>
          <cell r="R314" t="str">
            <v>510</v>
          </cell>
          <cell r="S314" t="str">
            <v>01</v>
          </cell>
          <cell r="T314" t="str">
            <v>Etablissement de crédit</v>
          </cell>
          <cell r="U314" t="str">
            <v>203</v>
          </cell>
          <cell r="V314" t="str">
            <v>Établissement de crédit spécialisé</v>
          </cell>
          <cell r="W314" t="str">
            <v>001</v>
          </cell>
          <cell r="X314" t="str">
            <v>Agrément ACPR</v>
          </cell>
          <cell r="Y314">
            <v>6</v>
          </cell>
          <cell r="Z314" t="str">
            <v>NOUVEL ETABLISSEMENT</v>
          </cell>
          <cell r="AA314" t="str">
            <v>FR</v>
          </cell>
          <cell r="AB314" t="str">
            <v> France</v>
          </cell>
          <cell r="AC314" t="str">
            <v>S. BANCAIRE MUTUALISTE ET AUTRES RESEAUX</v>
          </cell>
          <cell r="AD314">
            <v>29</v>
          </cell>
          <cell r="AE314" t="str">
            <v>GPE CREDIT MUTUEL</v>
          </cell>
          <cell r="AF314">
            <v>0</v>
          </cell>
          <cell r="AG314" t="str">
            <v>29480</v>
          </cell>
          <cell r="AH314" t="str">
            <v>FR</v>
          </cell>
          <cell r="AI314" t="str">
            <v/>
          </cell>
          <cell r="AJ314" t="str">
            <v/>
          </cell>
          <cell r="AK314" t="str">
            <v>EC</v>
          </cell>
          <cell r="AL314" t="str">
            <v>ECS</v>
          </cell>
          <cell r="AM314" t="str">
            <v>PERSONNE_MORALE_SOCIETE</v>
          </cell>
          <cell r="AN314" t="str">
            <v>CREDIT MUTUEL</v>
          </cell>
          <cell r="AO314" t="str">
            <v>Groupes mutualistes</v>
          </cell>
          <cell r="AP314" t="str">
            <v/>
          </cell>
          <cell r="AQ314" t="str">
            <v/>
          </cell>
          <cell r="AR314" t="str">
            <v>FR</v>
          </cell>
          <cell r="AS314" t="str">
            <v>FRANCE</v>
          </cell>
          <cell r="AT314" t="str">
            <v/>
          </cell>
          <cell r="AU314" t="str">
            <v/>
          </cell>
          <cell r="AV314" t="str">
            <v>QUILLIEN</v>
          </cell>
          <cell r="AW314">
            <v>2763</v>
          </cell>
          <cell r="AX314">
            <v>0.98830378200000002</v>
          </cell>
          <cell r="BA314">
            <v>311</v>
          </cell>
          <cell r="BB314" t="str">
            <v>SI</v>
          </cell>
          <cell r="BC314">
            <v>0</v>
          </cell>
          <cell r="BD314">
            <v>1</v>
          </cell>
        </row>
        <row r="315">
          <cell r="A315" t="str">
            <v>16438</v>
          </cell>
          <cell r="B315" t="str">
            <v>BPCE SFH</v>
          </cell>
          <cell r="C315" t="str">
            <v>3. Autres (GEA CBD)</v>
          </cell>
          <cell r="D315">
            <v>201312</v>
          </cell>
          <cell r="E315">
            <v>1.4540000000000001E-2</v>
          </cell>
          <cell r="F315">
            <v>0.14413000000000001</v>
          </cell>
          <cell r="G315">
            <v>23.417063217999999</v>
          </cell>
          <cell r="H315">
            <v>0.34048409918972</v>
          </cell>
          <cell r="I315">
            <v>3.37510132161034</v>
          </cell>
          <cell r="J315">
            <v>0.11</v>
          </cell>
          <cell r="K315">
            <v>0.32695000000000002</v>
          </cell>
          <cell r="L315">
            <v>2.1072200000000002E-4</v>
          </cell>
          <cell r="M315">
            <v>2.3179420000000002E-5</v>
          </cell>
          <cell r="N315">
            <v>6.8895557900000012E-5</v>
          </cell>
          <cell r="O315">
            <v>13063</v>
          </cell>
          <cell r="P315" t="str">
            <v>501682033</v>
          </cell>
          <cell r="Q315" t="str">
            <v>PM</v>
          </cell>
          <cell r="R315" t="str">
            <v>58B</v>
          </cell>
          <cell r="S315" t="str">
            <v>01</v>
          </cell>
          <cell r="T315" t="str">
            <v>Etablissement de crédit</v>
          </cell>
          <cell r="U315" t="str">
            <v>203</v>
          </cell>
          <cell r="V315" t="str">
            <v>Établissement de crédit spécialisé</v>
          </cell>
          <cell r="W315" t="str">
            <v>001</v>
          </cell>
          <cell r="X315" t="str">
            <v>Agrément ACPR</v>
          </cell>
          <cell r="Y315">
            <v>6</v>
          </cell>
          <cell r="Z315" t="str">
            <v>NOUVEL ETABLISSEMENT</v>
          </cell>
          <cell r="AA315" t="str">
            <v>FR</v>
          </cell>
          <cell r="AB315" t="str">
            <v> France</v>
          </cell>
          <cell r="AC315" t="str">
            <v>S. BANCAIRE MUTUALISTE ET AUTRES RESEAUX</v>
          </cell>
          <cell r="AD315">
            <v>1163</v>
          </cell>
          <cell r="AE315" t="str">
            <v>GPE BPCE</v>
          </cell>
          <cell r="AF315">
            <v>0</v>
          </cell>
          <cell r="AG315" t="str">
            <v>75013</v>
          </cell>
          <cell r="AH315" t="str">
            <v>FR</v>
          </cell>
          <cell r="AI315" t="str">
            <v/>
          </cell>
          <cell r="AJ315" t="str">
            <v/>
          </cell>
          <cell r="AK315" t="str">
            <v>EC</v>
          </cell>
          <cell r="AL315" t="str">
            <v>ECS</v>
          </cell>
          <cell r="AM315" t="str">
            <v>PERSONNE_MORALE_SOCIETE</v>
          </cell>
          <cell r="AN315" t="str">
            <v>BPCE</v>
          </cell>
          <cell r="AO315" t="str">
            <v>Groupes mutualistes</v>
          </cell>
          <cell r="AP315" t="str">
            <v/>
          </cell>
          <cell r="AQ315" t="str">
            <v/>
          </cell>
          <cell r="AR315" t="str">
            <v>FR</v>
          </cell>
          <cell r="AS315" t="str">
            <v>FRANCE</v>
          </cell>
          <cell r="AT315" t="str">
            <v/>
          </cell>
          <cell r="AU315" t="str">
            <v/>
          </cell>
          <cell r="AV315" t="str">
            <v>LE FLEM</v>
          </cell>
          <cell r="AW315">
            <v>2762</v>
          </cell>
          <cell r="AX315">
            <v>27.881003445000001</v>
          </cell>
          <cell r="BA315">
            <v>45</v>
          </cell>
          <cell r="BB315" t="str">
            <v>SI</v>
          </cell>
          <cell r="BC315">
            <v>0</v>
          </cell>
          <cell r="BD315">
            <v>1</v>
          </cell>
        </row>
        <row r="316">
          <cell r="A316" t="str">
            <v>16468</v>
          </cell>
          <cell r="B316" t="str">
            <v>CREDIT AGRICOLE PUBLIC SECTOR SCF</v>
          </cell>
          <cell r="C316" t="str">
            <v>3. Autres (GEA CBD)</v>
          </cell>
          <cell r="D316">
            <v>201312</v>
          </cell>
          <cell r="G316">
            <v>3.0545798849999999</v>
          </cell>
          <cell r="O316">
            <v>48441</v>
          </cell>
          <cell r="P316" t="str">
            <v>493582571</v>
          </cell>
          <cell r="Q316" t="str">
            <v>PM</v>
          </cell>
          <cell r="R316" t="str">
            <v>510</v>
          </cell>
          <cell r="S316" t="str">
            <v>01</v>
          </cell>
          <cell r="T316" t="str">
            <v>Etablissement de crédit</v>
          </cell>
          <cell r="U316" t="str">
            <v>203</v>
          </cell>
          <cell r="V316" t="str">
            <v>Établissement de crédit spécialisé</v>
          </cell>
          <cell r="W316" t="str">
            <v>001</v>
          </cell>
          <cell r="X316" t="str">
            <v>Agrément ACPR</v>
          </cell>
          <cell r="Y316">
            <v>6</v>
          </cell>
          <cell r="Z316" t="str">
            <v>NOUVEL ETABLISSEMENT</v>
          </cell>
          <cell r="AA316" t="str">
            <v>FR</v>
          </cell>
          <cell r="AB316" t="str">
            <v> France</v>
          </cell>
          <cell r="AC316" t="str">
            <v>S. BANCAIRE MUTUALISTE ET AUTRES RESEAUX</v>
          </cell>
          <cell r="AD316">
            <v>27</v>
          </cell>
          <cell r="AE316" t="str">
            <v>GPE CREDIT AGRICOLE</v>
          </cell>
          <cell r="AF316">
            <v>0</v>
          </cell>
          <cell r="AG316" t="str">
            <v>92120</v>
          </cell>
          <cell r="AH316" t="str">
            <v>FR</v>
          </cell>
          <cell r="AI316" t="str">
            <v/>
          </cell>
          <cell r="AJ316" t="str">
            <v/>
          </cell>
          <cell r="AK316" t="str">
            <v>EC</v>
          </cell>
          <cell r="AL316" t="str">
            <v>ECS</v>
          </cell>
          <cell r="AM316" t="str">
            <v>PERSONNE_MORALE_SOCIETE</v>
          </cell>
          <cell r="AN316" t="str">
            <v>CREDIT AGRICOLE</v>
          </cell>
          <cell r="AO316" t="str">
            <v>Groupes mutualistes</v>
          </cell>
          <cell r="AP316" t="str">
            <v/>
          </cell>
          <cell r="AQ316" t="str">
            <v/>
          </cell>
          <cell r="AR316" t="str">
            <v>FR</v>
          </cell>
          <cell r="AS316" t="str">
            <v>FRANCE</v>
          </cell>
          <cell r="AT316" t="str">
            <v/>
          </cell>
          <cell r="AU316" t="str">
            <v/>
          </cell>
          <cell r="AV316" t="str">
            <v>CHARRIAUD</v>
          </cell>
          <cell r="AW316">
            <v>2761</v>
          </cell>
          <cell r="AX316">
            <v>2.027345612</v>
          </cell>
          <cell r="BA316">
            <v>242</v>
          </cell>
          <cell r="BB316" t="str">
            <v>SI</v>
          </cell>
          <cell r="BC316">
            <v>0</v>
          </cell>
          <cell r="BD316">
            <v>1</v>
          </cell>
        </row>
        <row r="317">
          <cell r="A317" t="str">
            <v>16606</v>
          </cell>
          <cell r="B317" t="str">
            <v>CRCAM DE NORMANDIE</v>
          </cell>
          <cell r="C317" t="str">
            <v>3. Autres (GEA CBD)</v>
          </cell>
          <cell r="D317">
            <v>201312</v>
          </cell>
          <cell r="E317">
            <v>5.6500000000000002E-2</v>
          </cell>
          <cell r="F317">
            <v>0.1661</v>
          </cell>
          <cell r="G317">
            <v>9.8542249999999996</v>
          </cell>
          <cell r="H317">
            <v>0.55676371250000001</v>
          </cell>
          <cell r="I317">
            <v>1.6367867724999998</v>
          </cell>
          <cell r="J317">
            <v>2.76E-2</v>
          </cell>
          <cell r="K317">
            <v>0.42499999999999999</v>
          </cell>
          <cell r="L317">
            <v>2.9116819999999999</v>
          </cell>
          <cell r="M317">
            <v>8.0362423199999991E-2</v>
          </cell>
          <cell r="N317">
            <v>1.2374648499999998</v>
          </cell>
          <cell r="O317">
            <v>13266</v>
          </cell>
          <cell r="P317" t="str">
            <v>478834930</v>
          </cell>
          <cell r="Q317" t="str">
            <v>PM</v>
          </cell>
          <cell r="R317" t="str">
            <v>210</v>
          </cell>
          <cell r="S317" t="str">
            <v>01</v>
          </cell>
          <cell r="T317" t="str">
            <v>Etablissement de crédit</v>
          </cell>
          <cell r="U317" t="str">
            <v>201</v>
          </cell>
          <cell r="V317" t="str">
            <v>Banque mutualiste ou coopérative</v>
          </cell>
          <cell r="W317" t="str">
            <v>001</v>
          </cell>
          <cell r="X317" t="str">
            <v>Agrément ACPR</v>
          </cell>
          <cell r="Y317">
            <v>8</v>
          </cell>
          <cell r="Z317" t="str">
            <v>RESTRUCTURATION AVEC REPRISE DE CIB</v>
          </cell>
          <cell r="AA317" t="str">
            <v>FR</v>
          </cell>
          <cell r="AB317" t="str">
            <v> France</v>
          </cell>
          <cell r="AC317" t="str">
            <v>S. BANCAIRE MUTUALISTE ET AUTRES RESEAUX</v>
          </cell>
          <cell r="AD317">
            <v>27</v>
          </cell>
          <cell r="AE317" t="str">
            <v>GPE CREDIT AGRICOLE</v>
          </cell>
          <cell r="AF317">
            <v>0</v>
          </cell>
          <cell r="AG317" t="str">
            <v>14000</v>
          </cell>
          <cell r="AH317" t="str">
            <v>FR</v>
          </cell>
          <cell r="AI317" t="str">
            <v/>
          </cell>
          <cell r="AJ317" t="str">
            <v/>
          </cell>
          <cell r="AK317" t="str">
            <v>EC</v>
          </cell>
          <cell r="AL317" t="str">
            <v>Bq mut</v>
          </cell>
          <cell r="AM317" t="str">
            <v>PERSONNE_MORALE_SOCIETE</v>
          </cell>
          <cell r="AN317" t="str">
            <v>CREDIT AGRICOLE</v>
          </cell>
          <cell r="AO317" t="str">
            <v>Groupes mutualistes</v>
          </cell>
          <cell r="AP317" t="str">
            <v/>
          </cell>
          <cell r="AQ317" t="str">
            <v/>
          </cell>
          <cell r="AR317" t="str">
            <v>FR</v>
          </cell>
          <cell r="AS317" t="str">
            <v>FRANCE</v>
          </cell>
          <cell r="AT317" t="str">
            <v/>
          </cell>
          <cell r="AU317" t="str">
            <v/>
          </cell>
          <cell r="AV317" t="str">
            <v>BALLABRIGA</v>
          </cell>
          <cell r="AW317">
            <v>2761</v>
          </cell>
          <cell r="AX317">
            <v>15.746496378</v>
          </cell>
          <cell r="AY317">
            <v>11.456688469000001</v>
          </cell>
          <cell r="AZ317">
            <v>4.2388941960000004</v>
          </cell>
          <cell r="BA317">
            <v>83</v>
          </cell>
          <cell r="BB317" t="str">
            <v>SI</v>
          </cell>
          <cell r="BC317">
            <v>0</v>
          </cell>
          <cell r="BD317">
            <v>0</v>
          </cell>
        </row>
        <row r="318">
          <cell r="A318" t="str">
            <v>16607</v>
          </cell>
          <cell r="B318" t="str">
            <v>BANQUE POPULAIRE DU SUD</v>
          </cell>
          <cell r="C318" t="str">
            <v>3. Autres (GEA CBD)</v>
          </cell>
          <cell r="D318">
            <v>201312</v>
          </cell>
          <cell r="E318">
            <v>7.9734822794728794E-2</v>
          </cell>
          <cell r="F318">
            <v>0.15061131859219701</v>
          </cell>
          <cell r="G318">
            <v>7.2541798339999994</v>
          </cell>
          <cell r="H318">
            <v>0.57841074358508504</v>
          </cell>
          <cell r="I318">
            <v>1.0925615901036647</v>
          </cell>
          <cell r="J318">
            <v>6.2339950899640902E-2</v>
          </cell>
          <cell r="K318">
            <v>0.43785699558435598</v>
          </cell>
          <cell r="L318">
            <v>1.624772119</v>
          </cell>
          <cell r="M318">
            <v>0.1012882141215655</v>
          </cell>
          <cell r="N318">
            <v>0.71141783853456764</v>
          </cell>
          <cell r="O318">
            <v>984</v>
          </cell>
          <cell r="P318" t="str">
            <v>554200808</v>
          </cell>
          <cell r="Q318" t="str">
            <v>PM</v>
          </cell>
          <cell r="R318" t="str">
            <v>202</v>
          </cell>
          <cell r="S318" t="str">
            <v>01</v>
          </cell>
          <cell r="T318" t="str">
            <v>Etablissement de crédit</v>
          </cell>
          <cell r="U318" t="str">
            <v>201</v>
          </cell>
          <cell r="V318" t="str">
            <v>Banque mutualiste ou coopérative</v>
          </cell>
          <cell r="W318" t="str">
            <v>001</v>
          </cell>
          <cell r="X318" t="str">
            <v>Agrément ACPR</v>
          </cell>
          <cell r="Y318">
            <v>6</v>
          </cell>
          <cell r="Z318" t="str">
            <v>NOUVEL ETABLISSEMENT</v>
          </cell>
          <cell r="AA318" t="str">
            <v>FR</v>
          </cell>
          <cell r="AB318" t="str">
            <v> France</v>
          </cell>
          <cell r="AC318" t="str">
            <v>S. BANCAIRE MUTUALISTE ET AUTRES RESEAUX</v>
          </cell>
          <cell r="AD318">
            <v>1163</v>
          </cell>
          <cell r="AE318" t="str">
            <v>GPE BPCE</v>
          </cell>
          <cell r="AF318">
            <v>0</v>
          </cell>
          <cell r="AG318" t="str">
            <v>66000</v>
          </cell>
          <cell r="AH318" t="str">
            <v>FR</v>
          </cell>
          <cell r="AI318" t="str">
            <v/>
          </cell>
          <cell r="AJ318" t="str">
            <v/>
          </cell>
          <cell r="AK318" t="str">
            <v>EC</v>
          </cell>
          <cell r="AL318" t="str">
            <v>Bq mut</v>
          </cell>
          <cell r="AM318" t="str">
            <v>PERSONNE_MORALE_SOCIETE</v>
          </cell>
          <cell r="AN318" t="str">
            <v>BPCE</v>
          </cell>
          <cell r="AO318" t="str">
            <v>Groupes mutualistes</v>
          </cell>
          <cell r="AP318" t="str">
            <v/>
          </cell>
          <cell r="AQ318" t="str">
            <v/>
          </cell>
          <cell r="AR318" t="str">
            <v>FR</v>
          </cell>
          <cell r="AS318" t="str">
            <v>FRANCE</v>
          </cell>
          <cell r="AT318" t="str">
            <v/>
          </cell>
          <cell r="AU318" t="str">
            <v/>
          </cell>
          <cell r="AV318" t="str">
            <v>AUTHIER</v>
          </cell>
          <cell r="AW318">
            <v>2762</v>
          </cell>
          <cell r="AX318">
            <v>9.851997471999999</v>
          </cell>
          <cell r="AY318">
            <v>6.0177663580000003</v>
          </cell>
          <cell r="AZ318">
            <v>6.6125979900000003</v>
          </cell>
          <cell r="BA318">
            <v>119</v>
          </cell>
          <cell r="BB318" t="str">
            <v>SI</v>
          </cell>
          <cell r="BC318">
            <v>0</v>
          </cell>
          <cell r="BD318">
            <v>1</v>
          </cell>
        </row>
        <row r="319">
          <cell r="A319" t="str">
            <v>16705</v>
          </cell>
          <cell r="B319" t="str">
            <v>CAISSE D EPARGNE D ALSACE</v>
          </cell>
          <cell r="C319" t="str">
            <v>3. Autres (GEA CBD)</v>
          </cell>
          <cell r="D319">
            <v>201312</v>
          </cell>
          <cell r="E319">
            <v>4.6600000000000003E-2</v>
          </cell>
          <cell r="F319">
            <v>0.21310999999999999</v>
          </cell>
          <cell r="G319">
            <v>3.6875555709999999</v>
          </cell>
          <cell r="H319">
            <v>0.17184008960860001</v>
          </cell>
          <cell r="I319">
            <v>0.78585496773580998</v>
          </cell>
          <cell r="O319">
            <v>13330</v>
          </cell>
          <cell r="P319" t="str">
            <v>383984879</v>
          </cell>
          <cell r="Q319" t="str">
            <v>PM</v>
          </cell>
          <cell r="R319" t="str">
            <v>270</v>
          </cell>
          <cell r="S319" t="str">
            <v>01</v>
          </cell>
          <cell r="T319" t="str">
            <v>Etablissement de crédit</v>
          </cell>
          <cell r="U319" t="str">
            <v>201</v>
          </cell>
          <cell r="V319" t="str">
            <v>Banque mutualiste ou coopérative</v>
          </cell>
          <cell r="W319" t="str">
            <v>001</v>
          </cell>
          <cell r="X319" t="str">
            <v>Agrément ACPR</v>
          </cell>
          <cell r="Y319">
            <v>8</v>
          </cell>
          <cell r="Z319" t="str">
            <v>RESTRUCTURATION AVEC REPRISE DE CIB</v>
          </cell>
          <cell r="AA319" t="str">
            <v>FR</v>
          </cell>
          <cell r="AB319" t="str">
            <v> France</v>
          </cell>
          <cell r="AC319" t="str">
            <v>S. BANCAIRE MUTUALISTE ET AUTRES RESEAUX</v>
          </cell>
          <cell r="AD319">
            <v>1163</v>
          </cell>
          <cell r="AE319" t="str">
            <v>GPE BPCE</v>
          </cell>
          <cell r="AF319">
            <v>0</v>
          </cell>
          <cell r="AG319" t="str">
            <v>67100</v>
          </cell>
          <cell r="AH319" t="str">
            <v>FR</v>
          </cell>
          <cell r="AI319" t="str">
            <v/>
          </cell>
          <cell r="AJ319" t="str">
            <v/>
          </cell>
          <cell r="AK319" t="str">
            <v>EC</v>
          </cell>
          <cell r="AL319" t="str">
            <v>Bq mut</v>
          </cell>
          <cell r="AM319" t="str">
            <v>PERSONNE_MORALE_SOCIETE</v>
          </cell>
          <cell r="AN319" t="str">
            <v>BPCE</v>
          </cell>
          <cell r="AO319" t="str">
            <v>Groupes mutualistes</v>
          </cell>
          <cell r="AP319" t="str">
            <v/>
          </cell>
          <cell r="AQ319" t="str">
            <v/>
          </cell>
          <cell r="AR319" t="str">
            <v>FR</v>
          </cell>
          <cell r="AS319" t="str">
            <v>FRANCE</v>
          </cell>
          <cell r="AT319" t="str">
            <v/>
          </cell>
          <cell r="AU319" t="str">
            <v/>
          </cell>
          <cell r="AV319" t="str">
            <v>MOURJANE</v>
          </cell>
          <cell r="AW319">
            <v>2762</v>
          </cell>
          <cell r="AX319">
            <v>8.4945045859999997</v>
          </cell>
          <cell r="AY319">
            <v>4.9173757139999994</v>
          </cell>
          <cell r="AZ319">
            <v>5.6047590559999998</v>
          </cell>
          <cell r="BA319">
            <v>130</v>
          </cell>
          <cell r="BB319" t="str">
            <v>SI</v>
          </cell>
          <cell r="BC319">
            <v>0</v>
          </cell>
          <cell r="BD319">
            <v>1</v>
          </cell>
        </row>
        <row r="320">
          <cell r="A320" t="str">
            <v>16706</v>
          </cell>
          <cell r="B320" t="str">
            <v>CRCAM NORD DE FRANCE</v>
          </cell>
          <cell r="C320" t="str">
            <v>3. Autres (GEA CBD)</v>
          </cell>
          <cell r="D320">
            <v>201312</v>
          </cell>
          <cell r="E320">
            <v>4.58E-2</v>
          </cell>
          <cell r="F320">
            <v>0.17599999999999999</v>
          </cell>
          <cell r="G320">
            <v>16.48187265</v>
          </cell>
          <cell r="H320">
            <v>0.75486976737</v>
          </cell>
          <cell r="I320">
            <v>2.9008095863999999</v>
          </cell>
          <cell r="J320">
            <v>3.8300000000000001E-2</v>
          </cell>
          <cell r="K320">
            <v>0.43640000000000001</v>
          </cell>
          <cell r="L320">
            <v>6.9378630000000001</v>
          </cell>
          <cell r="M320">
            <v>0.26572015290000001</v>
          </cell>
          <cell r="N320">
            <v>3.0276834132000001</v>
          </cell>
          <cell r="O320">
            <v>13337</v>
          </cell>
          <cell r="P320" t="str">
            <v>440676559</v>
          </cell>
          <cell r="Q320" t="str">
            <v>PM</v>
          </cell>
          <cell r="R320" t="str">
            <v>210</v>
          </cell>
          <cell r="S320" t="str">
            <v>01</v>
          </cell>
          <cell r="T320" t="str">
            <v>Etablissement de crédit</v>
          </cell>
          <cell r="U320" t="str">
            <v>201</v>
          </cell>
          <cell r="V320" t="str">
            <v>Banque mutualiste ou coopérative</v>
          </cell>
          <cell r="W320" t="str">
            <v>001</v>
          </cell>
          <cell r="X320" t="str">
            <v>Agrément ACPR</v>
          </cell>
          <cell r="Y320">
            <v>8</v>
          </cell>
          <cell r="Z320" t="str">
            <v>RESTRUCTURATION AVEC REPRISE DE CIB</v>
          </cell>
          <cell r="AA320" t="str">
            <v>FR</v>
          </cell>
          <cell r="AB320" t="str">
            <v> France</v>
          </cell>
          <cell r="AC320" t="str">
            <v>S. BANCAIRE MUTUALISTE ET AUTRES RESEAUX</v>
          </cell>
          <cell r="AD320">
            <v>27</v>
          </cell>
          <cell r="AE320" t="str">
            <v>GPE CREDIT AGRICOLE</v>
          </cell>
          <cell r="AF320">
            <v>0</v>
          </cell>
          <cell r="AG320" t="str">
            <v>59000</v>
          </cell>
          <cell r="AH320" t="str">
            <v>FR</v>
          </cell>
          <cell r="AI320" t="str">
            <v/>
          </cell>
          <cell r="AJ320" t="str">
            <v/>
          </cell>
          <cell r="AK320" t="str">
            <v>EC</v>
          </cell>
          <cell r="AL320" t="str">
            <v>Bq mut</v>
          </cell>
          <cell r="AM320" t="str">
            <v>PERSONNE_MORALE_SOCIETE</v>
          </cell>
          <cell r="AN320" t="str">
            <v>CREDIT AGRICOLE</v>
          </cell>
          <cell r="AO320" t="str">
            <v>Groupes mutualistes</v>
          </cell>
          <cell r="AP320" t="str">
            <v/>
          </cell>
          <cell r="AQ320" t="str">
            <v/>
          </cell>
          <cell r="AR320" t="str">
            <v>FR</v>
          </cell>
          <cell r="AS320" t="str">
            <v>FRANCE</v>
          </cell>
          <cell r="AT320" t="str">
            <v/>
          </cell>
          <cell r="AU320" t="str">
            <v/>
          </cell>
          <cell r="AV320" t="str">
            <v>PIGEON</v>
          </cell>
          <cell r="AW320">
            <v>2761</v>
          </cell>
          <cell r="AX320">
            <v>25.640174079999998</v>
          </cell>
          <cell r="AY320">
            <v>18.587662991999998</v>
          </cell>
          <cell r="AZ320">
            <v>6.4695651849999996</v>
          </cell>
          <cell r="BA320">
            <v>49</v>
          </cell>
          <cell r="BB320" t="str">
            <v>SI</v>
          </cell>
          <cell r="BC320">
            <v>0</v>
          </cell>
          <cell r="BD320">
            <v>0</v>
          </cell>
        </row>
        <row r="321">
          <cell r="A321" t="str">
            <v>16707</v>
          </cell>
          <cell r="B321" t="str">
            <v>BANQUE POPULAIRE DE L'OUEST</v>
          </cell>
          <cell r="C321" t="str">
            <v>3. Autres (GEA CBD)</v>
          </cell>
          <cell r="D321">
            <v>201312</v>
          </cell>
          <cell r="E321">
            <v>8.3658403160576406E-2</v>
          </cell>
          <cell r="F321">
            <v>0.14678010286931201</v>
          </cell>
          <cell r="G321">
            <v>5.9475913350000003</v>
          </cell>
          <cell r="H321">
            <v>0.49756599373778088</v>
          </cell>
          <cell r="I321">
            <v>0.87298806797592876</v>
          </cell>
          <cell r="J321">
            <v>4.3201135522405801E-2</v>
          </cell>
          <cell r="K321">
            <v>0.438757177332806</v>
          </cell>
          <cell r="L321">
            <v>2.6698182610000001</v>
          </cell>
          <cell r="M321">
            <v>0.11533918051365478</v>
          </cell>
          <cell r="N321">
            <v>1.1714019241879408</v>
          </cell>
          <cell r="O321">
            <v>13339</v>
          </cell>
          <cell r="P321" t="str">
            <v>549200400</v>
          </cell>
          <cell r="Q321" t="str">
            <v>PM</v>
          </cell>
          <cell r="R321" t="str">
            <v>202</v>
          </cell>
          <cell r="S321" t="str">
            <v>01</v>
          </cell>
          <cell r="T321" t="str">
            <v>Etablissement de crédit</v>
          </cell>
          <cell r="U321" t="str">
            <v>201</v>
          </cell>
          <cell r="V321" t="str">
            <v>Banque mutualiste ou coopérative</v>
          </cell>
          <cell r="W321" t="str">
            <v>001</v>
          </cell>
          <cell r="X321" t="str">
            <v>Agrément ACPR</v>
          </cell>
          <cell r="Y321">
            <v>6</v>
          </cell>
          <cell r="Z321" t="str">
            <v>NOUVEL ETABLISSEMENT</v>
          </cell>
          <cell r="AA321" t="str">
            <v>FR</v>
          </cell>
          <cell r="AB321" t="str">
            <v> France</v>
          </cell>
          <cell r="AC321" t="str">
            <v>S. BANCAIRE MUTUALISTE ET AUTRES RESEAUX</v>
          </cell>
          <cell r="AD321">
            <v>1163</v>
          </cell>
          <cell r="AE321" t="str">
            <v>GPE BPCE</v>
          </cell>
          <cell r="AF321">
            <v>0</v>
          </cell>
          <cell r="AG321" t="str">
            <v>35760</v>
          </cell>
          <cell r="AH321" t="str">
            <v>FR</v>
          </cell>
          <cell r="AI321" t="str">
            <v/>
          </cell>
          <cell r="AJ321" t="str">
            <v/>
          </cell>
          <cell r="AK321" t="str">
            <v>EC</v>
          </cell>
          <cell r="AL321" t="str">
            <v>Bq mut</v>
          </cell>
          <cell r="AM321" t="str">
            <v>PERSONNE_MORALE_SOCIETE</v>
          </cell>
          <cell r="AN321" t="str">
            <v>BPCE</v>
          </cell>
          <cell r="AO321" t="str">
            <v>Groupes mutualistes</v>
          </cell>
          <cell r="AP321" t="str">
            <v/>
          </cell>
          <cell r="AQ321" t="str">
            <v/>
          </cell>
          <cell r="AR321" t="str">
            <v>FR</v>
          </cell>
          <cell r="AS321" t="str">
            <v>FRANCE</v>
          </cell>
          <cell r="AT321" t="str">
            <v/>
          </cell>
          <cell r="AU321" t="str">
            <v/>
          </cell>
          <cell r="AV321" t="str">
            <v>TAMISIER</v>
          </cell>
          <cell r="AW321">
            <v>2762</v>
          </cell>
          <cell r="AX321">
            <v>9.2285644419999997</v>
          </cell>
          <cell r="AY321">
            <v>6.3669868940000001</v>
          </cell>
          <cell r="AZ321">
            <v>6.2710386189999996</v>
          </cell>
          <cell r="BA321">
            <v>124</v>
          </cell>
          <cell r="BB321" t="str">
            <v>SI</v>
          </cell>
          <cell r="BC321">
            <v>0</v>
          </cell>
          <cell r="BD321">
            <v>1</v>
          </cell>
        </row>
        <row r="322">
          <cell r="A322" t="str">
            <v>16806</v>
          </cell>
          <cell r="B322" t="str">
            <v>CRCAM CENTRE FRANCE (3EME DU NOM)</v>
          </cell>
          <cell r="C322" t="str">
            <v>3. Autres (GEA CBD)</v>
          </cell>
          <cell r="D322">
            <v>201312</v>
          </cell>
          <cell r="E322">
            <v>3.6799999999999999E-2</v>
          </cell>
          <cell r="F322">
            <v>0.17080000000000001</v>
          </cell>
          <cell r="G322">
            <v>10.960666</v>
          </cell>
          <cell r="H322">
            <v>0.40335250880000001</v>
          </cell>
          <cell r="I322">
            <v>1.8720817528</v>
          </cell>
          <cell r="J322">
            <v>3.9800000000000002E-2</v>
          </cell>
          <cell r="K322">
            <v>0.43530000000000002</v>
          </cell>
          <cell r="L322">
            <v>4.5680240000000003</v>
          </cell>
          <cell r="M322">
            <v>0.18180735520000002</v>
          </cell>
          <cell r="N322">
            <v>1.9884608472000003</v>
          </cell>
          <cell r="O322">
            <v>13485</v>
          </cell>
          <cell r="P322" t="str">
            <v>445200488</v>
          </cell>
          <cell r="Q322" t="str">
            <v>PM</v>
          </cell>
          <cell r="R322" t="str">
            <v>210</v>
          </cell>
          <cell r="S322" t="str">
            <v>01</v>
          </cell>
          <cell r="T322" t="str">
            <v>Etablissement de crédit</v>
          </cell>
          <cell r="U322" t="str">
            <v>201</v>
          </cell>
          <cell r="V322" t="str">
            <v>Banque mutualiste ou coopérative</v>
          </cell>
          <cell r="W322" t="str">
            <v>001</v>
          </cell>
          <cell r="X322" t="str">
            <v>Agrément ACPR</v>
          </cell>
          <cell r="Y322">
            <v>8</v>
          </cell>
          <cell r="Z322" t="str">
            <v>RESTRUCTURATION AVEC REPRISE DE CIB</v>
          </cell>
          <cell r="AA322" t="str">
            <v>FR</v>
          </cell>
          <cell r="AB322" t="str">
            <v> France</v>
          </cell>
          <cell r="AC322" t="str">
            <v>S. BANCAIRE MUTUALISTE ET AUTRES RESEAUX</v>
          </cell>
          <cell r="AD322">
            <v>27</v>
          </cell>
          <cell r="AE322" t="str">
            <v>GPE CREDIT AGRICOLE</v>
          </cell>
          <cell r="AF322">
            <v>0</v>
          </cell>
          <cell r="AG322" t="str">
            <v>63100</v>
          </cell>
          <cell r="AH322" t="str">
            <v>FR</v>
          </cell>
          <cell r="AI322" t="str">
            <v/>
          </cell>
          <cell r="AJ322" t="str">
            <v/>
          </cell>
          <cell r="AK322" t="str">
            <v>EC</v>
          </cell>
          <cell r="AL322" t="str">
            <v>Bq mut</v>
          </cell>
          <cell r="AM322" t="str">
            <v>PERSONNE_MORALE_SOCIETE</v>
          </cell>
          <cell r="AN322" t="str">
            <v>CREDIT AGRICOLE</v>
          </cell>
          <cell r="AO322" t="str">
            <v>Groupes mutualistes</v>
          </cell>
          <cell r="AP322" t="str">
            <v/>
          </cell>
          <cell r="AQ322" t="str">
            <v/>
          </cell>
          <cell r="AR322" t="str">
            <v>FR</v>
          </cell>
          <cell r="AS322" t="str">
            <v>FRANCE</v>
          </cell>
          <cell r="AT322" t="str">
            <v/>
          </cell>
          <cell r="AU322" t="str">
            <v/>
          </cell>
          <cell r="AV322" t="str">
            <v>ONDO</v>
          </cell>
          <cell r="AW322">
            <v>2761</v>
          </cell>
          <cell r="AX322">
            <v>19.115081072999999</v>
          </cell>
          <cell r="AY322">
            <v>13.643694684</v>
          </cell>
          <cell r="AZ322">
            <v>5.4355215590000006</v>
          </cell>
          <cell r="BA322">
            <v>67</v>
          </cell>
          <cell r="BB322" t="str">
            <v>SI</v>
          </cell>
          <cell r="BC322">
            <v>0</v>
          </cell>
          <cell r="BD322">
            <v>0</v>
          </cell>
        </row>
        <row r="323">
          <cell r="A323" t="str">
            <v>16807</v>
          </cell>
          <cell r="B323" t="str">
            <v>BANQUE POPULAIRE DES ALPES</v>
          </cell>
          <cell r="C323" t="str">
            <v>3. Autres (GEA CBD)</v>
          </cell>
          <cell r="D323">
            <v>201312</v>
          </cell>
          <cell r="E323">
            <v>6.1220234145123703E-2</v>
          </cell>
          <cell r="F323">
            <v>0.13003050959606499</v>
          </cell>
          <cell r="G323">
            <v>7.8188292290000003</v>
          </cell>
          <cell r="H323">
            <v>0.47867055614011705</v>
          </cell>
          <cell r="I323">
            <v>1.0166863490914779</v>
          </cell>
          <cell r="J323">
            <v>7.2680021100230696E-2</v>
          </cell>
          <cell r="K323">
            <v>0.43629097534341099</v>
          </cell>
          <cell r="L323">
            <v>2.532195819</v>
          </cell>
          <cell r="M323">
            <v>0.18404004555483594</v>
          </cell>
          <cell r="N323">
            <v>1.1047741836320175</v>
          </cell>
          <cell r="O323">
            <v>13487</v>
          </cell>
          <cell r="P323" t="str">
            <v>605520071</v>
          </cell>
          <cell r="Q323" t="str">
            <v>PM</v>
          </cell>
          <cell r="R323" t="str">
            <v>202</v>
          </cell>
          <cell r="S323" t="str">
            <v>01</v>
          </cell>
          <cell r="T323" t="str">
            <v>Etablissement de crédit</v>
          </cell>
          <cell r="U323" t="str">
            <v>201</v>
          </cell>
          <cell r="V323" t="str">
            <v>Banque mutualiste ou coopérative</v>
          </cell>
          <cell r="W323" t="str">
            <v>001</v>
          </cell>
          <cell r="X323" t="str">
            <v>Agrément ACPR</v>
          </cell>
          <cell r="Y323">
            <v>6</v>
          </cell>
          <cell r="Z323" t="str">
            <v>NOUVEL ETABLISSEMENT</v>
          </cell>
          <cell r="AA323" t="str">
            <v>FR</v>
          </cell>
          <cell r="AB323" t="str">
            <v> France</v>
          </cell>
          <cell r="AC323" t="str">
            <v>S. BANCAIRE MUTUALISTE ET AUTRES RESEAUX</v>
          </cell>
          <cell r="AD323">
            <v>1163</v>
          </cell>
          <cell r="AE323" t="str">
            <v>GPE BPCE</v>
          </cell>
          <cell r="AF323">
            <v>0</v>
          </cell>
          <cell r="AG323" t="str">
            <v>38700</v>
          </cell>
          <cell r="AH323" t="str">
            <v>FR</v>
          </cell>
          <cell r="AI323" t="str">
            <v/>
          </cell>
          <cell r="AJ323" t="str">
            <v/>
          </cell>
          <cell r="AK323" t="str">
            <v>EC</v>
          </cell>
          <cell r="AL323" t="str">
            <v>Bq mut</v>
          </cell>
          <cell r="AM323" t="str">
            <v>PERSONNE_MORALE_SOCIETE</v>
          </cell>
          <cell r="AN323" t="str">
            <v>BPCE</v>
          </cell>
          <cell r="AO323" t="str">
            <v>Groupes mutualistes</v>
          </cell>
          <cell r="AP323" t="str">
            <v/>
          </cell>
          <cell r="AQ323" t="str">
            <v/>
          </cell>
          <cell r="AR323" t="str">
            <v>FR</v>
          </cell>
          <cell r="AS323" t="str">
            <v>FRANCE</v>
          </cell>
          <cell r="AT323" t="str">
            <v/>
          </cell>
          <cell r="AU323" t="str">
            <v/>
          </cell>
          <cell r="AV323" t="str">
            <v>BODIAN</v>
          </cell>
          <cell r="AW323">
            <v>2762</v>
          </cell>
          <cell r="AX323">
            <v>12.218775184</v>
          </cell>
          <cell r="AY323">
            <v>8.7675997450000001</v>
          </cell>
          <cell r="AZ323">
            <v>7.5855253619999994</v>
          </cell>
          <cell r="BA323">
            <v>104</v>
          </cell>
          <cell r="BB323" t="str">
            <v>SI</v>
          </cell>
          <cell r="BC323">
            <v>0</v>
          </cell>
          <cell r="BD323">
            <v>1</v>
          </cell>
        </row>
        <row r="324">
          <cell r="A324" t="str">
            <v>16906</v>
          </cell>
          <cell r="B324" t="str">
            <v>CRCAM PYRENEES-GASCOGNE</v>
          </cell>
          <cell r="C324" t="str">
            <v>3. Autres (GEA CBD)</v>
          </cell>
          <cell r="D324">
            <v>201312</v>
          </cell>
          <cell r="E324">
            <v>4.8599999999999997E-2</v>
          </cell>
          <cell r="F324">
            <v>0.17879999999999999</v>
          </cell>
          <cell r="G324">
            <v>8.1054370000000002</v>
          </cell>
          <cell r="H324">
            <v>0.3939242382</v>
          </cell>
          <cell r="I324">
            <v>1.4492521355999999</v>
          </cell>
          <cell r="J324">
            <v>3.8800000000000001E-2</v>
          </cell>
          <cell r="K324">
            <v>0.43619999999999998</v>
          </cell>
          <cell r="L324">
            <v>3.6209600000000002</v>
          </cell>
          <cell r="M324">
            <v>0.14049324800000002</v>
          </cell>
          <cell r="N324">
            <v>1.579462752</v>
          </cell>
          <cell r="O324">
            <v>1323</v>
          </cell>
          <cell r="P324" t="str">
            <v>776983546</v>
          </cell>
          <cell r="Q324" t="str">
            <v>PM</v>
          </cell>
          <cell r="R324" t="str">
            <v>210</v>
          </cell>
          <cell r="S324" t="str">
            <v>01</v>
          </cell>
          <cell r="T324" t="str">
            <v>Etablissement de crédit</v>
          </cell>
          <cell r="U324" t="str">
            <v>201</v>
          </cell>
          <cell r="V324" t="str">
            <v>Banque mutualiste ou coopérative</v>
          </cell>
          <cell r="W324" t="str">
            <v>001</v>
          </cell>
          <cell r="X324" t="str">
            <v>Agrément ACPR</v>
          </cell>
          <cell r="Y324">
            <v>6</v>
          </cell>
          <cell r="Z324" t="str">
            <v>NOUVEL ETABLISSEMENT</v>
          </cell>
          <cell r="AA324" t="str">
            <v>FR</v>
          </cell>
          <cell r="AB324" t="str">
            <v> France</v>
          </cell>
          <cell r="AC324" t="str">
            <v>S. BANCAIRE MUTUALISTE ET AUTRES RESEAUX</v>
          </cell>
          <cell r="AD324">
            <v>27</v>
          </cell>
          <cell r="AE324" t="str">
            <v>GPE CREDIT AGRICOLE</v>
          </cell>
          <cell r="AF324">
            <v>0</v>
          </cell>
          <cell r="AG324" t="str">
            <v>65000</v>
          </cell>
          <cell r="AH324" t="str">
            <v>FR</v>
          </cell>
          <cell r="AI324" t="str">
            <v/>
          </cell>
          <cell r="AJ324" t="str">
            <v/>
          </cell>
          <cell r="AK324" t="str">
            <v>EC</v>
          </cell>
          <cell r="AL324" t="str">
            <v>Bq mut</v>
          </cell>
          <cell r="AM324" t="str">
            <v>PERSONNE_MORALE_SOCIETE</v>
          </cell>
          <cell r="AN324" t="str">
            <v>CREDIT AGRICOLE</v>
          </cell>
          <cell r="AO324" t="str">
            <v>Groupes mutualistes</v>
          </cell>
          <cell r="AP324" t="str">
            <v/>
          </cell>
          <cell r="AQ324" t="str">
            <v/>
          </cell>
          <cell r="AR324" t="str">
            <v>FR</v>
          </cell>
          <cell r="AS324" t="str">
            <v>FRANCE</v>
          </cell>
          <cell r="AT324" t="str">
            <v/>
          </cell>
          <cell r="AU324" t="str">
            <v/>
          </cell>
          <cell r="AV324" t="str">
            <v>LAFARQUE</v>
          </cell>
          <cell r="AW324">
            <v>2761</v>
          </cell>
          <cell r="AX324">
            <v>14.502060175</v>
          </cell>
          <cell r="AY324">
            <v>10.713714744000001</v>
          </cell>
          <cell r="AZ324">
            <v>5.0033165769999997</v>
          </cell>
          <cell r="BA324">
            <v>88</v>
          </cell>
          <cell r="BB324" t="str">
            <v>SI</v>
          </cell>
          <cell r="BC324">
            <v>0</v>
          </cell>
          <cell r="BD324">
            <v>0</v>
          </cell>
        </row>
        <row r="325">
          <cell r="A325" t="str">
            <v>17070</v>
          </cell>
          <cell r="B325" t="str">
            <v>INTER EUROPE CONSEIL</v>
          </cell>
          <cell r="C325" t="str">
            <v>3. Autres (GEA CBD)</v>
          </cell>
          <cell r="D325">
            <v>201312</v>
          </cell>
          <cell r="E325">
            <v>3.0000000000000001E-3</v>
          </cell>
          <cell r="F325">
            <v>0.32329999999999998</v>
          </cell>
          <cell r="G325">
            <v>3.0779472659999998</v>
          </cell>
          <cell r="H325">
            <v>9.233841797999999E-3</v>
          </cell>
          <cell r="I325">
            <v>0.99510035109779982</v>
          </cell>
          <cell r="J325">
            <v>0.1142</v>
          </cell>
          <cell r="K325">
            <v>0.44490000000000002</v>
          </cell>
          <cell r="L325">
            <v>4.9198970000000003E-3</v>
          </cell>
          <cell r="M325">
            <v>5.6185223739999999E-4</v>
          </cell>
          <cell r="N325">
            <v>2.1888621753000004E-3</v>
          </cell>
          <cell r="O325">
            <v>13858</v>
          </cell>
          <cell r="P325" t="str">
            <v>692040108</v>
          </cell>
          <cell r="Q325" t="str">
            <v>PM</v>
          </cell>
          <cell r="R325" t="str">
            <v>682</v>
          </cell>
          <cell r="S325" t="str">
            <v>01</v>
          </cell>
          <cell r="T325" t="str">
            <v>Etablissement de crédit</v>
          </cell>
          <cell r="U325" t="str">
            <v>203</v>
          </cell>
          <cell r="V325" t="str">
            <v>Établissement de crédit spécialisé</v>
          </cell>
          <cell r="W325" t="str">
            <v>001</v>
          </cell>
          <cell r="X325" t="str">
            <v>Agrément ACPR</v>
          </cell>
          <cell r="Y325">
            <v>6</v>
          </cell>
          <cell r="Z325" t="str">
            <v>NOUVEL ETABLISSEMENT</v>
          </cell>
          <cell r="AA325" t="str">
            <v>FR</v>
          </cell>
          <cell r="AB325" t="str">
            <v> France</v>
          </cell>
          <cell r="AC325" t="str">
            <v>S. BANCAIRE PRIVE (GRANDS GROUPES)</v>
          </cell>
          <cell r="AD325">
            <v>30</v>
          </cell>
          <cell r="AE325" t="str">
            <v>GPE SOCIETE GENERALE</v>
          </cell>
          <cell r="AF325">
            <v>0</v>
          </cell>
          <cell r="AG325" t="str">
            <v>75009</v>
          </cell>
          <cell r="AH325" t="str">
            <v>FR</v>
          </cell>
          <cell r="AI325" t="str">
            <v/>
          </cell>
          <cell r="AJ325" t="str">
            <v/>
          </cell>
          <cell r="AK325" t="str">
            <v>EC</v>
          </cell>
          <cell r="AL325" t="str">
            <v>ECS</v>
          </cell>
          <cell r="AM325" t="str">
            <v>PERSONNE_MORALE_SOCIETE</v>
          </cell>
          <cell r="AN325" t="str">
            <v>SOCIETE GENERALE</v>
          </cell>
          <cell r="AO325" t="str">
            <v>Grands groupes bancaires privés</v>
          </cell>
          <cell r="AP325" t="str">
            <v>OUI</v>
          </cell>
          <cell r="AQ325" t="str">
            <v/>
          </cell>
          <cell r="AR325" t="str">
            <v>FR</v>
          </cell>
          <cell r="AS325" t="str">
            <v>FRANCE</v>
          </cell>
          <cell r="AT325" t="str">
            <v/>
          </cell>
          <cell r="AU325" t="str">
            <v/>
          </cell>
          <cell r="AV325" t="str">
            <v>GALLETY</v>
          </cell>
          <cell r="AW325">
            <v>2751</v>
          </cell>
          <cell r="AX325">
            <v>10.136123040999999</v>
          </cell>
          <cell r="AY325">
            <v>5.7532430000000008E-3</v>
          </cell>
          <cell r="AZ325">
            <v>5.9889899999999996E-4</v>
          </cell>
          <cell r="BA325">
            <v>115</v>
          </cell>
          <cell r="BB325" t="str">
            <v>SI</v>
          </cell>
          <cell r="BC325">
            <v>0</v>
          </cell>
          <cell r="BD325">
            <v>1</v>
          </cell>
        </row>
        <row r="326">
          <cell r="A326" t="str">
            <v>17106</v>
          </cell>
          <cell r="B326" t="str">
            <v>CRCAM SUD-MEDITERRANEE</v>
          </cell>
          <cell r="C326" t="str">
            <v>3. Autres (GEA CBD)</v>
          </cell>
          <cell r="D326">
            <v>201312</v>
          </cell>
          <cell r="E326">
            <v>7.2800000000000004E-2</v>
          </cell>
          <cell r="F326">
            <v>0.20200000000000001</v>
          </cell>
          <cell r="G326">
            <v>3.2614000000000001</v>
          </cell>
          <cell r="H326">
            <v>0.23742992000000002</v>
          </cell>
          <cell r="I326">
            <v>0.65880280000000002</v>
          </cell>
          <cell r="J326">
            <v>6.0499999999999998E-2</v>
          </cell>
          <cell r="K326">
            <v>0.44119999999999998</v>
          </cell>
          <cell r="L326">
            <v>1.408933</v>
          </cell>
          <cell r="M326">
            <v>8.5240446499999997E-2</v>
          </cell>
          <cell r="N326">
            <v>0.62162123959999993</v>
          </cell>
          <cell r="O326">
            <v>13897</v>
          </cell>
          <cell r="P326" t="str">
            <v>776179335</v>
          </cell>
          <cell r="Q326" t="str">
            <v>PM</v>
          </cell>
          <cell r="R326" t="str">
            <v>210</v>
          </cell>
          <cell r="S326" t="str">
            <v>01</v>
          </cell>
          <cell r="T326" t="str">
            <v>Etablissement de crédit</v>
          </cell>
          <cell r="U326" t="str">
            <v>201</v>
          </cell>
          <cell r="V326" t="str">
            <v>Banque mutualiste ou coopérative</v>
          </cell>
          <cell r="W326" t="str">
            <v>001</v>
          </cell>
          <cell r="X326" t="str">
            <v>Agrément ACPR</v>
          </cell>
          <cell r="Y326">
            <v>8</v>
          </cell>
          <cell r="Z326" t="str">
            <v>RESTRUCTURATION AVEC REPRISE DE CIB</v>
          </cell>
          <cell r="AA326" t="str">
            <v>FR</v>
          </cell>
          <cell r="AB326" t="str">
            <v> France</v>
          </cell>
          <cell r="AC326" t="str">
            <v>S. BANCAIRE MUTUALISTE ET AUTRES RESEAUX</v>
          </cell>
          <cell r="AD326">
            <v>27</v>
          </cell>
          <cell r="AE326" t="str">
            <v>GPE CREDIT AGRICOLE</v>
          </cell>
          <cell r="AF326">
            <v>0</v>
          </cell>
          <cell r="AG326" t="str">
            <v>66000</v>
          </cell>
          <cell r="AH326" t="str">
            <v>FR</v>
          </cell>
          <cell r="AI326" t="str">
            <v/>
          </cell>
          <cell r="AJ326" t="str">
            <v/>
          </cell>
          <cell r="AK326" t="str">
            <v>EC</v>
          </cell>
          <cell r="AL326" t="str">
            <v>Bq mut</v>
          </cell>
          <cell r="AM326" t="str">
            <v>PERSONNE_MORALE_SOCIETE</v>
          </cell>
          <cell r="AN326" t="str">
            <v>CREDIT AGRICOLE</v>
          </cell>
          <cell r="AO326" t="str">
            <v>Groupes mutualistes</v>
          </cell>
          <cell r="AP326" t="str">
            <v/>
          </cell>
          <cell r="AQ326" t="str">
            <v/>
          </cell>
          <cell r="AR326" t="str">
            <v>FR</v>
          </cell>
          <cell r="AS326" t="str">
            <v>FRANCE</v>
          </cell>
          <cell r="AT326" t="str">
            <v/>
          </cell>
          <cell r="AU326" t="str">
            <v/>
          </cell>
          <cell r="AV326" t="str">
            <v>DENECE</v>
          </cell>
          <cell r="AW326">
            <v>2761</v>
          </cell>
          <cell r="AX326">
            <v>5.6803831979999995</v>
          </cell>
          <cell r="AY326">
            <v>4.2382313940000005</v>
          </cell>
          <cell r="AZ326">
            <v>1.748604013</v>
          </cell>
          <cell r="BA326">
            <v>159</v>
          </cell>
          <cell r="BB326" t="str">
            <v>SI</v>
          </cell>
          <cell r="BC326">
            <v>0</v>
          </cell>
          <cell r="BD326">
            <v>0</v>
          </cell>
        </row>
        <row r="327">
          <cell r="A327" t="str">
            <v>17149</v>
          </cell>
          <cell r="B327" t="str">
            <v>CRCMM DE BRETAGNE-NORMANDIE</v>
          </cell>
          <cell r="C327" t="str">
            <v>3. Autres (GEA CBD)</v>
          </cell>
          <cell r="D327">
            <v>201312</v>
          </cell>
          <cell r="E327">
            <v>0.10666</v>
          </cell>
          <cell r="F327">
            <v>0.14845</v>
          </cell>
          <cell r="G327">
            <v>0.82415851500000004</v>
          </cell>
          <cell r="H327">
            <v>8.7904747209900005E-2</v>
          </cell>
          <cell r="I327">
            <v>0.12234633155175001</v>
          </cell>
          <cell r="J327">
            <v>9.2924742136042501E-2</v>
          </cell>
          <cell r="K327">
            <v>0.43285273478459502</v>
          </cell>
          <cell r="L327">
            <v>0.38710471099999999</v>
          </cell>
          <cell r="M327">
            <v>3.5971605449322257E-2</v>
          </cell>
          <cell r="N327">
            <v>0.16755933280435029</v>
          </cell>
          <cell r="O327">
            <v>13972</v>
          </cell>
          <cell r="P327" t="str">
            <v>775577745</v>
          </cell>
          <cell r="Q327" t="str">
            <v>PM</v>
          </cell>
          <cell r="R327" t="str">
            <v>230</v>
          </cell>
          <cell r="S327" t="str">
            <v>01</v>
          </cell>
          <cell r="T327" t="str">
            <v>Etablissement de crédit</v>
          </cell>
          <cell r="U327" t="str">
            <v>201</v>
          </cell>
          <cell r="V327" t="str">
            <v>Banque mutualiste ou coopérative</v>
          </cell>
          <cell r="W327" t="str">
            <v>001</v>
          </cell>
          <cell r="X327" t="str">
            <v>Agrément ACPR</v>
          </cell>
          <cell r="Y327">
            <v>6</v>
          </cell>
          <cell r="Z327" t="str">
            <v>NOUVEL ETABLISSEMENT</v>
          </cell>
          <cell r="AA327" t="str">
            <v>FR</v>
          </cell>
          <cell r="AB327" t="str">
            <v> France</v>
          </cell>
          <cell r="AC327" t="str">
            <v>S. BANCAIRE MUTUALISTE ET AUTRES RESEAUX</v>
          </cell>
          <cell r="AD327">
            <v>1163</v>
          </cell>
          <cell r="AE327" t="str">
            <v>GPE BPCE</v>
          </cell>
          <cell r="AF327">
            <v>0</v>
          </cell>
          <cell r="AG327" t="str">
            <v>35000</v>
          </cell>
          <cell r="AH327" t="str">
            <v>FR</v>
          </cell>
          <cell r="AI327" t="str">
            <v/>
          </cell>
          <cell r="AJ327" t="str">
            <v/>
          </cell>
          <cell r="AK327" t="str">
            <v>EC</v>
          </cell>
          <cell r="AL327" t="str">
            <v>Bq mut</v>
          </cell>
          <cell r="AM327" t="str">
            <v>PERSONNE_MORALE_SOCIETE</v>
          </cell>
          <cell r="AN327" t="str">
            <v>BPCE</v>
          </cell>
          <cell r="AO327" t="str">
            <v>Groupes mutualistes</v>
          </cell>
          <cell r="AP327" t="str">
            <v/>
          </cell>
          <cell r="AQ327" t="str">
            <v/>
          </cell>
          <cell r="AR327" t="str">
            <v>FR</v>
          </cell>
          <cell r="AS327" t="str">
            <v>FRANCE</v>
          </cell>
          <cell r="AT327" t="str">
            <v/>
          </cell>
          <cell r="AU327" t="str">
            <v/>
          </cell>
          <cell r="AV327" t="str">
            <v>TAMISIER</v>
          </cell>
          <cell r="AW327">
            <v>2762</v>
          </cell>
          <cell r="AX327">
            <v>1.3604947060000001</v>
          </cell>
          <cell r="AY327">
            <v>1.1850903239999999</v>
          </cell>
          <cell r="AZ327">
            <v>0.96465646800000004</v>
          </cell>
          <cell r="BA327">
            <v>277</v>
          </cell>
          <cell r="BB327" t="str">
            <v>SI</v>
          </cell>
          <cell r="BC327">
            <v>0</v>
          </cell>
          <cell r="BD327">
            <v>1</v>
          </cell>
        </row>
        <row r="328">
          <cell r="A328" t="str">
            <v>17169</v>
          </cell>
          <cell r="B328" t="str">
            <v>CRC MARIT MUTUEL DU LITTORAL SUD OUEST</v>
          </cell>
          <cell r="C328" t="str">
            <v>3. Autres (GEA CBD)</v>
          </cell>
          <cell r="D328">
            <v>201312</v>
          </cell>
          <cell r="E328">
            <v>0.1174</v>
          </cell>
          <cell r="F328">
            <v>0.14491999999999999</v>
          </cell>
          <cell r="G328">
            <v>0.53937273899999993</v>
          </cell>
          <cell r="H328">
            <v>6.3322359558599994E-2</v>
          </cell>
          <cell r="I328">
            <v>7.8165897335879989E-2</v>
          </cell>
          <cell r="J328">
            <v>0.15827669367416899</v>
          </cell>
          <cell r="K328">
            <v>0.44497236636258902</v>
          </cell>
          <cell r="L328">
            <v>8.5194697999999999E-2</v>
          </cell>
          <cell r="M328">
            <v>1.3484335118009338E-2</v>
          </cell>
          <cell r="N328">
            <v>3.7909286370606129E-2</v>
          </cell>
          <cell r="O328">
            <v>14018</v>
          </cell>
          <cell r="P328" t="str">
            <v>715950143</v>
          </cell>
          <cell r="Q328" t="str">
            <v>PM</v>
          </cell>
          <cell r="R328" t="str">
            <v>230</v>
          </cell>
          <cell r="S328" t="str">
            <v>01</v>
          </cell>
          <cell r="T328" t="str">
            <v>Etablissement de crédit</v>
          </cell>
          <cell r="U328" t="str">
            <v>201</v>
          </cell>
          <cell r="V328" t="str">
            <v>Banque mutualiste ou coopérative</v>
          </cell>
          <cell r="W328" t="str">
            <v>001</v>
          </cell>
          <cell r="X328" t="str">
            <v>Agrément ACPR</v>
          </cell>
          <cell r="Y328">
            <v>6</v>
          </cell>
          <cell r="Z328" t="str">
            <v>NOUVEL ETABLISSEMENT</v>
          </cell>
          <cell r="AA328" t="str">
            <v>FR</v>
          </cell>
          <cell r="AB328" t="str">
            <v> France</v>
          </cell>
          <cell r="AC328" t="str">
            <v>S. BANCAIRE MUTUALISTE ET AUTRES RESEAUX</v>
          </cell>
          <cell r="AD328">
            <v>1163</v>
          </cell>
          <cell r="AE328" t="str">
            <v>GPE BPCE</v>
          </cell>
          <cell r="AF328">
            <v>0</v>
          </cell>
          <cell r="AG328" t="str">
            <v>17000</v>
          </cell>
          <cell r="AH328" t="str">
            <v>FR</v>
          </cell>
          <cell r="AI328" t="str">
            <v/>
          </cell>
          <cell r="AJ328" t="str">
            <v/>
          </cell>
          <cell r="AK328" t="str">
            <v>EC</v>
          </cell>
          <cell r="AL328" t="str">
            <v>Bq mut</v>
          </cell>
          <cell r="AM328" t="str">
            <v>PERSONNE_MORALE_SOCIETE</v>
          </cell>
          <cell r="AN328" t="str">
            <v>BPCE</v>
          </cell>
          <cell r="AO328" t="str">
            <v>Groupes mutualistes</v>
          </cell>
          <cell r="AP328" t="str">
            <v/>
          </cell>
          <cell r="AQ328" t="str">
            <v/>
          </cell>
          <cell r="AR328" t="str">
            <v>FR</v>
          </cell>
          <cell r="AS328" t="str">
            <v>FRANCE</v>
          </cell>
          <cell r="AT328" t="str">
            <v/>
          </cell>
          <cell r="AU328" t="str">
            <v/>
          </cell>
          <cell r="AV328" t="str">
            <v>BODIAN</v>
          </cell>
          <cell r="AW328">
            <v>2762</v>
          </cell>
          <cell r="AX328">
            <v>0.69132220999999994</v>
          </cell>
          <cell r="AY328">
            <v>0.580202361</v>
          </cell>
          <cell r="AZ328">
            <v>0.49095799300000004</v>
          </cell>
          <cell r="BA328">
            <v>347</v>
          </cell>
          <cell r="BB328" t="str">
            <v>SI</v>
          </cell>
          <cell r="BC328">
            <v>0</v>
          </cell>
          <cell r="BD328">
            <v>1</v>
          </cell>
        </row>
        <row r="329">
          <cell r="A329" t="str">
            <v>17179</v>
          </cell>
          <cell r="B329" t="str">
            <v>CRC MARIT MUT DE LA MEDITERRANEE</v>
          </cell>
          <cell r="C329" t="str">
            <v>3. Autres (GEA CBD)</v>
          </cell>
          <cell r="D329">
            <v>201312</v>
          </cell>
          <cell r="E329">
            <v>0.14543</v>
          </cell>
          <cell r="F329">
            <v>0.16943</v>
          </cell>
          <cell r="G329">
            <v>0.139636599</v>
          </cell>
          <cell r="H329">
            <v>2.0307350592570002E-2</v>
          </cell>
          <cell r="I329">
            <v>2.365862896857E-2</v>
          </cell>
          <cell r="J329">
            <v>0.13622486101263201</v>
          </cell>
          <cell r="K329">
            <v>0.45374193994914702</v>
          </cell>
          <cell r="L329">
            <v>3.5462317E-2</v>
          </cell>
          <cell r="M329">
            <v>4.8308492045108977E-3</v>
          </cell>
          <cell r="N329">
            <v>1.6090740510671615E-2</v>
          </cell>
          <cell r="O329">
            <v>14052</v>
          </cell>
          <cell r="P329" t="str">
            <v>642680268</v>
          </cell>
          <cell r="Q329" t="str">
            <v>PM</v>
          </cell>
          <cell r="R329" t="str">
            <v>230</v>
          </cell>
          <cell r="S329" t="str">
            <v>01</v>
          </cell>
          <cell r="T329" t="str">
            <v>Etablissement de crédit</v>
          </cell>
          <cell r="U329" t="str">
            <v>201</v>
          </cell>
          <cell r="V329" t="str">
            <v>Banque mutualiste ou coopérative</v>
          </cell>
          <cell r="W329" t="str">
            <v>001</v>
          </cell>
          <cell r="X329" t="str">
            <v>Agrément ACPR</v>
          </cell>
          <cell r="Y329">
            <v>6</v>
          </cell>
          <cell r="Z329" t="str">
            <v>NOUVEL ETABLISSEMENT</v>
          </cell>
          <cell r="AA329" t="str">
            <v>FR</v>
          </cell>
          <cell r="AB329" t="str">
            <v> France</v>
          </cell>
          <cell r="AC329" t="str">
            <v>S. BANCAIRE MUTUALISTE ET AUTRES RESEAUX</v>
          </cell>
          <cell r="AD329">
            <v>1163</v>
          </cell>
          <cell r="AE329" t="str">
            <v>GPE BPCE</v>
          </cell>
          <cell r="AF329">
            <v>0</v>
          </cell>
          <cell r="AG329" t="str">
            <v>34200</v>
          </cell>
          <cell r="AH329" t="str">
            <v>FR</v>
          </cell>
          <cell r="AI329" t="str">
            <v/>
          </cell>
          <cell r="AJ329" t="str">
            <v/>
          </cell>
          <cell r="AK329" t="str">
            <v>EC</v>
          </cell>
          <cell r="AL329" t="str">
            <v>Bq mut</v>
          </cell>
          <cell r="AM329" t="str">
            <v>PERSONNE_MORALE_SOCIETE</v>
          </cell>
          <cell r="AN329" t="str">
            <v>BPCE</v>
          </cell>
          <cell r="AO329" t="str">
            <v>Groupes mutualistes</v>
          </cell>
          <cell r="AP329" t="str">
            <v/>
          </cell>
          <cell r="AQ329" t="str">
            <v/>
          </cell>
          <cell r="AR329" t="str">
            <v>FR</v>
          </cell>
          <cell r="AS329" t="str">
            <v>FRANCE</v>
          </cell>
          <cell r="AT329" t="str">
            <v/>
          </cell>
          <cell r="AU329" t="str">
            <v/>
          </cell>
          <cell r="AV329" t="str">
            <v>AUTHIER</v>
          </cell>
          <cell r="AW329">
            <v>2762</v>
          </cell>
          <cell r="AX329">
            <v>0.192642168</v>
          </cell>
          <cell r="AY329">
            <v>0.15473178099999998</v>
          </cell>
          <cell r="AZ329">
            <v>0.16250076899999999</v>
          </cell>
          <cell r="BA329">
            <v>449</v>
          </cell>
          <cell r="BB329" t="str">
            <v>SI</v>
          </cell>
          <cell r="BC329">
            <v>0</v>
          </cell>
          <cell r="BD329">
            <v>1</v>
          </cell>
        </row>
        <row r="330">
          <cell r="A330" t="str">
            <v>17206</v>
          </cell>
          <cell r="B330" t="str">
            <v>CRCAM ALSACE VOSGES</v>
          </cell>
          <cell r="C330" t="str">
            <v>3. Autres (GEA CBD)</v>
          </cell>
          <cell r="D330">
            <v>201312</v>
          </cell>
          <cell r="E330">
            <v>4.2500000000000003E-2</v>
          </cell>
          <cell r="F330">
            <v>0.17780000000000001</v>
          </cell>
          <cell r="G330">
            <v>6.3408170000000004</v>
          </cell>
          <cell r="H330">
            <v>0.26948472250000005</v>
          </cell>
          <cell r="I330">
            <v>1.1273972626000002</v>
          </cell>
          <cell r="J330">
            <v>4.3099999999999999E-2</v>
          </cell>
          <cell r="K330">
            <v>0.41199999999999998</v>
          </cell>
          <cell r="L330">
            <v>1.935872</v>
          </cell>
          <cell r="M330">
            <v>8.3436083199999997E-2</v>
          </cell>
          <cell r="N330">
            <v>0.79757926400000001</v>
          </cell>
          <cell r="O330">
            <v>14096</v>
          </cell>
          <cell r="P330" t="str">
            <v>437642531</v>
          </cell>
          <cell r="Q330" t="str">
            <v>PM</v>
          </cell>
          <cell r="R330" t="str">
            <v>210</v>
          </cell>
          <cell r="S330" t="str">
            <v>01</v>
          </cell>
          <cell r="T330" t="str">
            <v>Etablissement de crédit</v>
          </cell>
          <cell r="U330" t="str">
            <v>201</v>
          </cell>
          <cell r="V330" t="str">
            <v>Banque mutualiste ou coopérative</v>
          </cell>
          <cell r="W330" t="str">
            <v>001</v>
          </cell>
          <cell r="X330" t="str">
            <v>Agrément ACPR</v>
          </cell>
          <cell r="Y330">
            <v>8</v>
          </cell>
          <cell r="Z330" t="str">
            <v>RESTRUCTURATION AVEC REPRISE DE CIB</v>
          </cell>
          <cell r="AA330" t="str">
            <v>FR</v>
          </cell>
          <cell r="AB330" t="str">
            <v> France</v>
          </cell>
          <cell r="AC330" t="str">
            <v>S. BANCAIRE MUTUALISTE ET AUTRES RESEAUX</v>
          </cell>
          <cell r="AD330">
            <v>27</v>
          </cell>
          <cell r="AE330" t="str">
            <v>GPE CREDIT AGRICOLE</v>
          </cell>
          <cell r="AF330">
            <v>0</v>
          </cell>
          <cell r="AG330" t="str">
            <v>67000</v>
          </cell>
          <cell r="AH330" t="str">
            <v>FR</v>
          </cell>
          <cell r="AI330" t="str">
            <v/>
          </cell>
          <cell r="AJ330" t="str">
            <v/>
          </cell>
          <cell r="AK330" t="str">
            <v>EC</v>
          </cell>
          <cell r="AL330" t="str">
            <v>Bq mut</v>
          </cell>
          <cell r="AM330" t="str">
            <v>PERSONNE_MORALE_SOCIETE</v>
          </cell>
          <cell r="AN330" t="str">
            <v>CREDIT AGRICOLE</v>
          </cell>
          <cell r="AO330" t="str">
            <v>Groupes mutualistes</v>
          </cell>
          <cell r="AP330" t="str">
            <v/>
          </cell>
          <cell r="AQ330" t="str">
            <v/>
          </cell>
          <cell r="AR330" t="str">
            <v>FR</v>
          </cell>
          <cell r="AS330" t="str">
            <v>FRANCE</v>
          </cell>
          <cell r="AT330" t="str">
            <v/>
          </cell>
          <cell r="AU330" t="str">
            <v/>
          </cell>
          <cell r="AV330" t="str">
            <v>MOISSINAC</v>
          </cell>
          <cell r="AW330">
            <v>2761</v>
          </cell>
          <cell r="AX330">
            <v>9.6663454099999999</v>
          </cell>
          <cell r="AY330">
            <v>7.4014171470000001</v>
          </cell>
          <cell r="AZ330">
            <v>2.6655660860000001</v>
          </cell>
          <cell r="BA330">
            <v>120</v>
          </cell>
          <cell r="BB330" t="str">
            <v>SI</v>
          </cell>
          <cell r="BC330">
            <v>0</v>
          </cell>
          <cell r="BD330">
            <v>0</v>
          </cell>
        </row>
        <row r="331">
          <cell r="A331" t="str">
            <v>17219</v>
          </cell>
          <cell r="B331" t="str">
            <v>CRC MARIT MUT ATLANTIQUE</v>
          </cell>
          <cell r="C331" t="str">
            <v>3. Autres (GEA CBD)</v>
          </cell>
          <cell r="D331">
            <v>201312</v>
          </cell>
          <cell r="E331">
            <v>0.11047</v>
          </cell>
          <cell r="F331">
            <v>0.14036999999999999</v>
          </cell>
          <cell r="G331">
            <v>0.63413100100000008</v>
          </cell>
          <cell r="H331">
            <v>7.0052451680470001E-2</v>
          </cell>
          <cell r="I331">
            <v>8.9012968610370002E-2</v>
          </cell>
          <cell r="J331">
            <v>0.13197122052110999</v>
          </cell>
          <cell r="K331">
            <v>0.42876601730546599</v>
          </cell>
          <cell r="L331">
            <v>0.27950918299999999</v>
          </cell>
          <cell r="M331">
            <v>3.6887168027368286E-2</v>
          </cell>
          <cell r="N331">
            <v>0.11984403919521466</v>
          </cell>
          <cell r="O331">
            <v>14113</v>
          </cell>
          <cell r="P331" t="str">
            <v>778150615</v>
          </cell>
          <cell r="Q331" t="str">
            <v>PM</v>
          </cell>
          <cell r="R331" t="str">
            <v>230</v>
          </cell>
          <cell r="S331" t="str">
            <v>01</v>
          </cell>
          <cell r="T331" t="str">
            <v>Etablissement de crédit</v>
          </cell>
          <cell r="U331" t="str">
            <v>201</v>
          </cell>
          <cell r="V331" t="str">
            <v>Banque mutualiste ou coopérative</v>
          </cell>
          <cell r="W331" t="str">
            <v>001</v>
          </cell>
          <cell r="X331" t="str">
            <v>Agrément ACPR</v>
          </cell>
          <cell r="Y331">
            <v>6</v>
          </cell>
          <cell r="Z331" t="str">
            <v>NOUVEL ETABLISSEMENT</v>
          </cell>
          <cell r="AA331" t="str">
            <v>FR</v>
          </cell>
          <cell r="AB331" t="str">
            <v> France</v>
          </cell>
          <cell r="AC331" t="str">
            <v>S. BANCAIRE MUTUALISTE ET AUTRES RESEAUX</v>
          </cell>
          <cell r="AD331">
            <v>1163</v>
          </cell>
          <cell r="AE331" t="str">
            <v>GPE BPCE</v>
          </cell>
          <cell r="AF331">
            <v>0</v>
          </cell>
          <cell r="AG331" t="str">
            <v>44800</v>
          </cell>
          <cell r="AH331" t="str">
            <v>FR</v>
          </cell>
          <cell r="AI331" t="str">
            <v/>
          </cell>
          <cell r="AJ331" t="str">
            <v/>
          </cell>
          <cell r="AK331" t="str">
            <v>EC</v>
          </cell>
          <cell r="AL331" t="str">
            <v>Bq mut</v>
          </cell>
          <cell r="AM331" t="str">
            <v>PERSONNE_MORALE_SOCIETE</v>
          </cell>
          <cell r="AN331" t="str">
            <v>BPCE</v>
          </cell>
          <cell r="AO331" t="str">
            <v>Groupes mutualistes</v>
          </cell>
          <cell r="AP331" t="str">
            <v/>
          </cell>
          <cell r="AQ331" t="str">
            <v/>
          </cell>
          <cell r="AR331" t="str">
            <v>FR</v>
          </cell>
          <cell r="AS331" t="str">
            <v>FRANCE</v>
          </cell>
          <cell r="AT331" t="str">
            <v/>
          </cell>
          <cell r="AU331" t="str">
            <v/>
          </cell>
          <cell r="AV331" t="str">
            <v>CHEA</v>
          </cell>
          <cell r="AW331">
            <v>2762</v>
          </cell>
          <cell r="AX331">
            <v>0.94915437999999996</v>
          </cell>
          <cell r="AY331">
            <v>0.86382236099999998</v>
          </cell>
          <cell r="AZ331">
            <v>0.682247779</v>
          </cell>
          <cell r="BA331">
            <v>313</v>
          </cell>
          <cell r="BB331" t="str">
            <v>SI</v>
          </cell>
          <cell r="BC331">
            <v>0</v>
          </cell>
          <cell r="BD331">
            <v>1</v>
          </cell>
        </row>
        <row r="332">
          <cell r="A332" t="str">
            <v>17515</v>
          </cell>
          <cell r="B332" t="str">
            <v>CAISSE D EPARGNE ILE-DE-FRANCE</v>
          </cell>
          <cell r="C332" t="str">
            <v>3. Autres (GEA CBD)</v>
          </cell>
          <cell r="D332">
            <v>201312</v>
          </cell>
          <cell r="E332">
            <v>4.4753532856721102E-2</v>
          </cell>
          <cell r="F332">
            <v>0.20574885021490499</v>
          </cell>
          <cell r="G332">
            <v>23.446612465000001</v>
          </cell>
          <cell r="H332">
            <v>1.0493187413311842</v>
          </cell>
          <cell r="I332">
            <v>4.8241135561082098</v>
          </cell>
          <cell r="O332">
            <v>14559</v>
          </cell>
          <cell r="P332" t="str">
            <v>382900942</v>
          </cell>
          <cell r="Q332" t="str">
            <v>PM</v>
          </cell>
          <cell r="R332" t="str">
            <v>270</v>
          </cell>
          <cell r="S332" t="str">
            <v>01</v>
          </cell>
          <cell r="T332" t="str">
            <v>Etablissement de crédit</v>
          </cell>
          <cell r="U332" t="str">
            <v>201</v>
          </cell>
          <cell r="V332" t="str">
            <v>Banque mutualiste ou coopérative</v>
          </cell>
          <cell r="W332" t="str">
            <v>001</v>
          </cell>
          <cell r="X332" t="str">
            <v>Agrément ACPR</v>
          </cell>
          <cell r="Y332">
            <v>8</v>
          </cell>
          <cell r="Z332" t="str">
            <v>RESTRUCTURATION AVEC REPRISE DE CIB</v>
          </cell>
          <cell r="AA332" t="str">
            <v>FR</v>
          </cell>
          <cell r="AB332" t="str">
            <v> France</v>
          </cell>
          <cell r="AC332" t="str">
            <v>S. BANCAIRE MUTUALISTE ET AUTRES RESEAUX</v>
          </cell>
          <cell r="AD332">
            <v>1163</v>
          </cell>
          <cell r="AE332" t="str">
            <v>GPE BPCE</v>
          </cell>
          <cell r="AF332">
            <v>0</v>
          </cell>
          <cell r="AG332" t="str">
            <v>75001</v>
          </cell>
          <cell r="AH332" t="str">
            <v>FR</v>
          </cell>
          <cell r="AI332" t="str">
            <v/>
          </cell>
          <cell r="AJ332" t="str">
            <v/>
          </cell>
          <cell r="AK332" t="str">
            <v>EC</v>
          </cell>
          <cell r="AL332" t="str">
            <v>Bq mut</v>
          </cell>
          <cell r="AM332" t="str">
            <v>PERSONNE_MORALE_SOCIETE</v>
          </cell>
          <cell r="AN332" t="str">
            <v>BPCE</v>
          </cell>
          <cell r="AO332" t="str">
            <v>Groupes mutualistes</v>
          </cell>
          <cell r="AP332" t="str">
            <v/>
          </cell>
          <cell r="AQ332" t="str">
            <v/>
          </cell>
          <cell r="AR332" t="str">
            <v>FR</v>
          </cell>
          <cell r="AS332" t="str">
            <v>FRANCE</v>
          </cell>
          <cell r="AT332" t="str">
            <v/>
          </cell>
          <cell r="AU332" t="str">
            <v/>
          </cell>
          <cell r="AV332" t="str">
            <v>JEQUIER</v>
          </cell>
          <cell r="AW332">
            <v>2762</v>
          </cell>
          <cell r="AX332">
            <v>55.124750454000001</v>
          </cell>
          <cell r="AY332">
            <v>29.335116668000001</v>
          </cell>
          <cell r="AZ332">
            <v>39.250085855999998</v>
          </cell>
          <cell r="BA332">
            <v>25</v>
          </cell>
          <cell r="BB332" t="str">
            <v>SI</v>
          </cell>
          <cell r="BC332">
            <v>0</v>
          </cell>
          <cell r="BD332">
            <v>1</v>
          </cell>
        </row>
        <row r="333">
          <cell r="A333" t="str">
            <v>17607</v>
          </cell>
          <cell r="B333" t="str">
            <v>BANQUE POPULAIRE D'ALSACE</v>
          </cell>
          <cell r="C333" t="str">
            <v>3. Autres (GEA CBD)</v>
          </cell>
          <cell r="D333">
            <v>201312</v>
          </cell>
          <cell r="E333">
            <v>9.5159999999999995E-2</v>
          </cell>
          <cell r="F333">
            <v>0.14632000000000001</v>
          </cell>
          <cell r="G333">
            <v>4.6832606080000003</v>
          </cell>
          <cell r="H333">
            <v>0.44565907945728001</v>
          </cell>
          <cell r="I333">
            <v>0.68525469216256008</v>
          </cell>
          <cell r="J333">
            <v>6.3423741639793099E-2</v>
          </cell>
          <cell r="K333">
            <v>0.43302950377494198</v>
          </cell>
          <cell r="L333">
            <v>1.6280203440000001</v>
          </cell>
          <cell r="M333">
            <v>0.1032551416821831</v>
          </cell>
          <cell r="N333">
            <v>0.70498084169783037</v>
          </cell>
          <cell r="O333">
            <v>14718</v>
          </cell>
          <cell r="P333" t="str">
            <v>775641657</v>
          </cell>
          <cell r="Q333" t="str">
            <v>PM</v>
          </cell>
          <cell r="R333" t="str">
            <v>202</v>
          </cell>
          <cell r="S333" t="str">
            <v>01</v>
          </cell>
          <cell r="T333" t="str">
            <v>Etablissement de crédit</v>
          </cell>
          <cell r="U333" t="str">
            <v>201</v>
          </cell>
          <cell r="V333" t="str">
            <v>Banque mutualiste ou coopérative</v>
          </cell>
          <cell r="W333" t="str">
            <v>001</v>
          </cell>
          <cell r="X333" t="str">
            <v>Agrément ACPR</v>
          </cell>
          <cell r="Y333">
            <v>6</v>
          </cell>
          <cell r="Z333" t="str">
            <v>NOUVEL ETABLISSEMENT</v>
          </cell>
          <cell r="AA333" t="str">
            <v>FR</v>
          </cell>
          <cell r="AB333" t="str">
            <v> France</v>
          </cell>
          <cell r="AC333" t="str">
            <v>S. BANCAIRE MUTUALISTE ET AUTRES RESEAUX</v>
          </cell>
          <cell r="AD333">
            <v>1163</v>
          </cell>
          <cell r="AE333" t="str">
            <v>GPE BPCE</v>
          </cell>
          <cell r="AF333">
            <v>0</v>
          </cell>
          <cell r="AG333" t="str">
            <v>67000</v>
          </cell>
          <cell r="AH333" t="str">
            <v>FR</v>
          </cell>
          <cell r="AI333" t="str">
            <v/>
          </cell>
          <cell r="AJ333" t="str">
            <v/>
          </cell>
          <cell r="AK333" t="str">
            <v>EC</v>
          </cell>
          <cell r="AL333" t="str">
            <v>Bq mut</v>
          </cell>
          <cell r="AM333" t="str">
            <v>PERSONNE_MORALE_SOCIETE</v>
          </cell>
          <cell r="AN333" t="str">
            <v>BPCE</v>
          </cell>
          <cell r="AO333" t="str">
            <v>Groupes mutualistes</v>
          </cell>
          <cell r="AP333" t="str">
            <v/>
          </cell>
          <cell r="AQ333" t="str">
            <v/>
          </cell>
          <cell r="AR333" t="str">
            <v>FR</v>
          </cell>
          <cell r="AS333" t="str">
            <v>FRANCE</v>
          </cell>
          <cell r="AT333" t="str">
            <v/>
          </cell>
          <cell r="AU333" t="str">
            <v/>
          </cell>
          <cell r="AV333" t="str">
            <v>CARUNTA-FOUCART</v>
          </cell>
          <cell r="AW333">
            <v>2762</v>
          </cell>
          <cell r="BA333">
            <v>9999</v>
          </cell>
          <cell r="BB333" t="str">
            <v>NON-MSU</v>
          </cell>
          <cell r="BC333">
            <v>0</v>
          </cell>
          <cell r="BD333">
            <v>1</v>
          </cell>
        </row>
        <row r="334">
          <cell r="A334" t="str">
            <v>17679</v>
          </cell>
          <cell r="B334" t="str">
            <v>STE DE BANQUE ET D'EXPANSION-SBE (2EME)</v>
          </cell>
          <cell r="C334" t="str">
            <v>3. Autres (GEA CBD)</v>
          </cell>
          <cell r="D334">
            <v>201312</v>
          </cell>
          <cell r="E334">
            <v>5.1810000000000002E-2</v>
          </cell>
          <cell r="F334">
            <v>9.7250000000000003E-2</v>
          </cell>
          <cell r="G334">
            <v>0.44321929399999999</v>
          </cell>
          <cell r="H334">
            <v>2.296319162214E-2</v>
          </cell>
          <cell r="I334">
            <v>4.3103076341499999E-2</v>
          </cell>
          <cell r="J334">
            <v>1.4378254785127001E-4</v>
          </cell>
          <cell r="K334">
            <v>0.45004373360384398</v>
          </cell>
          <cell r="L334">
            <v>3.6534401000000001E-2</v>
          </cell>
          <cell r="M334">
            <v>5.2530092599999869E-6</v>
          </cell>
          <cell r="N334">
            <v>1.6442078231020011E-2</v>
          </cell>
          <cell r="O334">
            <v>14845</v>
          </cell>
          <cell r="P334" t="str">
            <v>482656147</v>
          </cell>
          <cell r="Q334" t="str">
            <v>PM</v>
          </cell>
          <cell r="R334" t="str">
            <v>102</v>
          </cell>
          <cell r="S334" t="str">
            <v>01</v>
          </cell>
          <cell r="T334" t="str">
            <v>Etablissement de crédit</v>
          </cell>
          <cell r="U334" t="str">
            <v>200</v>
          </cell>
          <cell r="V334" t="str">
            <v>Banque</v>
          </cell>
          <cell r="W334" t="str">
            <v>001</v>
          </cell>
          <cell r="X334" t="str">
            <v>Agrément ACPR</v>
          </cell>
          <cell r="Y334">
            <v>8</v>
          </cell>
          <cell r="Z334" t="str">
            <v>RESTRUCTURATION AVEC REPRISE DE CIB</v>
          </cell>
          <cell r="AA334" t="str">
            <v>FR</v>
          </cell>
          <cell r="AB334" t="str">
            <v> France</v>
          </cell>
          <cell r="AC334" t="str">
            <v>S. BANCAIRE MUTUALISTE ET AUTRES RESEAUX</v>
          </cell>
          <cell r="AD334">
            <v>1163</v>
          </cell>
          <cell r="AE334" t="str">
            <v>GPE BPCE</v>
          </cell>
          <cell r="AF334">
            <v>0</v>
          </cell>
          <cell r="AG334" t="str">
            <v>75008</v>
          </cell>
          <cell r="AH334" t="str">
            <v>FR</v>
          </cell>
          <cell r="AI334" t="str">
            <v/>
          </cell>
          <cell r="AJ334" t="str">
            <v/>
          </cell>
          <cell r="AK334" t="str">
            <v>EC</v>
          </cell>
          <cell r="AL334" t="str">
            <v>Banque</v>
          </cell>
          <cell r="AM334" t="str">
            <v>PERSONNE_MORALE_SOCIETE</v>
          </cell>
          <cell r="AN334" t="str">
            <v>BPCE</v>
          </cell>
          <cell r="AO334" t="str">
            <v>Groupes mutualistes</v>
          </cell>
          <cell r="AP334" t="str">
            <v/>
          </cell>
          <cell r="AQ334" t="str">
            <v/>
          </cell>
          <cell r="AR334" t="str">
            <v>FR</v>
          </cell>
          <cell r="AS334" t="str">
            <v>FRANCE</v>
          </cell>
          <cell r="AT334" t="str">
            <v/>
          </cell>
          <cell r="AU334" t="str">
            <v/>
          </cell>
          <cell r="AV334" t="str">
            <v>MOURJANE</v>
          </cell>
          <cell r="AW334">
            <v>2762</v>
          </cell>
          <cell r="AX334">
            <v>0.63850129599999994</v>
          </cell>
          <cell r="AY334">
            <v>0.51198763899999999</v>
          </cell>
          <cell r="AZ334">
            <v>0.343487347</v>
          </cell>
          <cell r="BA334">
            <v>355</v>
          </cell>
          <cell r="BB334" t="str">
            <v>SI</v>
          </cell>
          <cell r="BC334">
            <v>0</v>
          </cell>
          <cell r="BD334">
            <v>1</v>
          </cell>
        </row>
        <row r="335">
          <cell r="A335" t="str">
            <v>17806</v>
          </cell>
          <cell r="B335" t="str">
            <v>CRCAM CENTRE-EST</v>
          </cell>
          <cell r="C335" t="str">
            <v>3. Autres (GEA CBD)</v>
          </cell>
          <cell r="D335">
            <v>201312</v>
          </cell>
          <cell r="E335">
            <v>3.4700000000000002E-2</v>
          </cell>
          <cell r="F335">
            <v>0.17299999999999999</v>
          </cell>
          <cell r="G335">
            <v>15.909564</v>
          </cell>
          <cell r="H335">
            <v>0.55206187080000002</v>
          </cell>
          <cell r="I335">
            <v>2.7523545719999998</v>
          </cell>
          <cell r="J335">
            <v>3.2300000000000002E-2</v>
          </cell>
          <cell r="K335">
            <v>0.42599999999999999</v>
          </cell>
          <cell r="L335">
            <v>3.9271889999999998</v>
          </cell>
          <cell r="M335">
            <v>0.12684820469999999</v>
          </cell>
          <cell r="N335">
            <v>1.6729825139999999</v>
          </cell>
          <cell r="O335">
            <v>15033</v>
          </cell>
          <cell r="P335" t="str">
            <v>399973825</v>
          </cell>
          <cell r="Q335" t="str">
            <v>PM</v>
          </cell>
          <cell r="R335" t="str">
            <v>210</v>
          </cell>
          <cell r="S335" t="str">
            <v>01</v>
          </cell>
          <cell r="T335" t="str">
            <v>Etablissement de crédit</v>
          </cell>
          <cell r="U335" t="str">
            <v>201</v>
          </cell>
          <cell r="V335" t="str">
            <v>Banque mutualiste ou coopérative</v>
          </cell>
          <cell r="W335" t="str">
            <v>001</v>
          </cell>
          <cell r="X335" t="str">
            <v>Agrément ACPR</v>
          </cell>
          <cell r="Y335">
            <v>8</v>
          </cell>
          <cell r="Z335" t="str">
            <v>RESTRUCTURATION AVEC REPRISE DE CIB</v>
          </cell>
          <cell r="AA335" t="str">
            <v>FR</v>
          </cell>
          <cell r="AB335" t="str">
            <v> France</v>
          </cell>
          <cell r="AC335" t="str">
            <v>S. BANCAIRE MUTUALISTE ET AUTRES RESEAUX</v>
          </cell>
          <cell r="AD335">
            <v>27</v>
          </cell>
          <cell r="AE335" t="str">
            <v>GPE CREDIT AGRICOLE</v>
          </cell>
          <cell r="AF335">
            <v>0</v>
          </cell>
          <cell r="AG335" t="str">
            <v>69410</v>
          </cell>
          <cell r="AH335" t="str">
            <v>FR</v>
          </cell>
          <cell r="AI335" t="str">
            <v/>
          </cell>
          <cell r="AJ335" t="str">
            <v/>
          </cell>
          <cell r="AK335" t="str">
            <v>EC</v>
          </cell>
          <cell r="AL335" t="str">
            <v>Bq mut</v>
          </cell>
          <cell r="AM335" t="str">
            <v>PERSONNE_MORALE_SOCIETE</v>
          </cell>
          <cell r="AN335" t="str">
            <v>CREDIT AGRICOLE</v>
          </cell>
          <cell r="AO335" t="str">
            <v>Groupes mutualistes</v>
          </cell>
          <cell r="AP335" t="str">
            <v/>
          </cell>
          <cell r="AQ335" t="str">
            <v/>
          </cell>
          <cell r="AR335" t="str">
            <v>FR</v>
          </cell>
          <cell r="AS335" t="str">
            <v>FRANCE</v>
          </cell>
          <cell r="AT335" t="str">
            <v/>
          </cell>
          <cell r="AU335" t="str">
            <v/>
          </cell>
          <cell r="AV335" t="str">
            <v>BALLABRIGA</v>
          </cell>
          <cell r="AW335">
            <v>2761</v>
          </cell>
          <cell r="AX335">
            <v>26.189065372999998</v>
          </cell>
          <cell r="AY335">
            <v>17.940782552999998</v>
          </cell>
          <cell r="AZ335">
            <v>8.2229710170000008</v>
          </cell>
          <cell r="BA335">
            <v>48</v>
          </cell>
          <cell r="BB335" t="str">
            <v>SI</v>
          </cell>
          <cell r="BC335">
            <v>0</v>
          </cell>
          <cell r="BD335">
            <v>0</v>
          </cell>
        </row>
        <row r="336">
          <cell r="A336" t="str">
            <v>17807</v>
          </cell>
          <cell r="B336" t="str">
            <v>BANQUE POPULAIRE OCCITANE</v>
          </cell>
          <cell r="C336" t="str">
            <v>3. Autres (GEA CBD)</v>
          </cell>
          <cell r="D336">
            <v>201312</v>
          </cell>
          <cell r="E336">
            <v>6.9519999999999998E-2</v>
          </cell>
          <cell r="F336">
            <v>0.13643</v>
          </cell>
          <cell r="G336">
            <v>7.7243306109999992</v>
          </cell>
          <cell r="H336">
            <v>0.53699546407671994</v>
          </cell>
          <cell r="I336">
            <v>1.0538304252587298</v>
          </cell>
          <cell r="J336">
            <v>4.5790848568656103E-2</v>
          </cell>
          <cell r="K336">
            <v>0.44032923091614901</v>
          </cell>
          <cell r="L336">
            <v>2.2034775880000002</v>
          </cell>
          <cell r="M336">
            <v>0.10089910855653561</v>
          </cell>
          <cell r="N336">
            <v>0.97025559166501107</v>
          </cell>
          <cell r="O336">
            <v>15036</v>
          </cell>
          <cell r="P336" t="str">
            <v>560801300</v>
          </cell>
          <cell r="Q336" t="str">
            <v>PM</v>
          </cell>
          <cell r="R336" t="str">
            <v>202</v>
          </cell>
          <cell r="S336" t="str">
            <v>01</v>
          </cell>
          <cell r="T336" t="str">
            <v>Etablissement de crédit</v>
          </cell>
          <cell r="U336" t="str">
            <v>201</v>
          </cell>
          <cell r="V336" t="str">
            <v>Banque mutualiste ou coopérative</v>
          </cell>
          <cell r="W336" t="str">
            <v>001</v>
          </cell>
          <cell r="X336" t="str">
            <v>Agrément ACPR</v>
          </cell>
          <cell r="Y336">
            <v>6</v>
          </cell>
          <cell r="Z336" t="str">
            <v>NOUVEL ETABLISSEMENT</v>
          </cell>
          <cell r="AA336" t="str">
            <v>FR</v>
          </cell>
          <cell r="AB336" t="str">
            <v> France</v>
          </cell>
          <cell r="AC336" t="str">
            <v>S. BANCAIRE MUTUALISTE ET AUTRES RESEAUX</v>
          </cell>
          <cell r="AD336">
            <v>1163</v>
          </cell>
          <cell r="AE336" t="str">
            <v>GPE BPCE</v>
          </cell>
          <cell r="AF336">
            <v>0</v>
          </cell>
          <cell r="AG336" t="str">
            <v>31130</v>
          </cell>
          <cell r="AH336" t="str">
            <v>FR</v>
          </cell>
          <cell r="AI336" t="str">
            <v/>
          </cell>
          <cell r="AJ336" t="str">
            <v/>
          </cell>
          <cell r="AK336" t="str">
            <v>EC</v>
          </cell>
          <cell r="AL336" t="str">
            <v>Bq mut</v>
          </cell>
          <cell r="AM336" t="str">
            <v>PERSONNE_MORALE_SOCIETE</v>
          </cell>
          <cell r="AN336" t="str">
            <v>BPCE</v>
          </cell>
          <cell r="AO336" t="str">
            <v>Groupes mutualistes</v>
          </cell>
          <cell r="AP336" t="str">
            <v/>
          </cell>
          <cell r="AQ336" t="str">
            <v/>
          </cell>
          <cell r="AR336" t="str">
            <v>FR</v>
          </cell>
          <cell r="AS336" t="str">
            <v>FRANCE</v>
          </cell>
          <cell r="AT336" t="str">
            <v/>
          </cell>
          <cell r="AU336" t="str">
            <v/>
          </cell>
          <cell r="AV336" t="str">
            <v>MOURJANE</v>
          </cell>
          <cell r="AW336">
            <v>2762</v>
          </cell>
          <cell r="AX336">
            <v>13.097378028000001</v>
          </cell>
          <cell r="AY336">
            <v>8.6502412460000002</v>
          </cell>
          <cell r="AZ336">
            <v>9.6528725810000005</v>
          </cell>
          <cell r="BA336">
            <v>96</v>
          </cell>
          <cell r="BB336" t="str">
            <v>SI</v>
          </cell>
          <cell r="BC336">
            <v>0</v>
          </cell>
          <cell r="BD336">
            <v>1</v>
          </cell>
        </row>
        <row r="337">
          <cell r="A337" t="str">
            <v>17906</v>
          </cell>
          <cell r="B337" t="str">
            <v>CRCAM DE L'ANJOU ET DU MAINE</v>
          </cell>
          <cell r="C337" t="str">
            <v>3. Autres (GEA CBD)</v>
          </cell>
          <cell r="D337">
            <v>201312</v>
          </cell>
          <cell r="E337">
            <v>4.8599999999999997E-2</v>
          </cell>
          <cell r="F337">
            <v>0.161</v>
          </cell>
          <cell r="G337">
            <v>11.156651</v>
          </cell>
          <cell r="H337">
            <v>0.54221323859999992</v>
          </cell>
          <cell r="I337">
            <v>1.796220811</v>
          </cell>
          <cell r="J337">
            <v>3.9E-2</v>
          </cell>
          <cell r="K337">
            <v>0.43159999999999998</v>
          </cell>
          <cell r="L337">
            <v>3.649003</v>
          </cell>
          <cell r="M337">
            <v>0.14231111699999999</v>
          </cell>
          <cell r="N337">
            <v>1.5749096947999999</v>
          </cell>
          <cell r="O337">
            <v>15188</v>
          </cell>
          <cell r="P337" t="str">
            <v>414993998</v>
          </cell>
          <cell r="Q337" t="str">
            <v>PM</v>
          </cell>
          <cell r="R337" t="str">
            <v>210</v>
          </cell>
          <cell r="S337" t="str">
            <v>01</v>
          </cell>
          <cell r="T337" t="str">
            <v>Etablissement de crédit</v>
          </cell>
          <cell r="U337" t="str">
            <v>201</v>
          </cell>
          <cell r="V337" t="str">
            <v>Banque mutualiste ou coopérative</v>
          </cell>
          <cell r="W337" t="str">
            <v>001</v>
          </cell>
          <cell r="X337" t="str">
            <v>Agrément ACPR</v>
          </cell>
          <cell r="Y337">
            <v>8</v>
          </cell>
          <cell r="Z337" t="str">
            <v>RESTRUCTURATION AVEC REPRISE DE CIB</v>
          </cell>
          <cell r="AA337" t="str">
            <v>FR</v>
          </cell>
          <cell r="AB337" t="str">
            <v> France</v>
          </cell>
          <cell r="AC337" t="str">
            <v>S. BANCAIRE MUTUALISTE ET AUTRES RESEAUX</v>
          </cell>
          <cell r="AD337">
            <v>27</v>
          </cell>
          <cell r="AE337" t="str">
            <v>GPE CREDIT AGRICOLE</v>
          </cell>
          <cell r="AF337">
            <v>0</v>
          </cell>
          <cell r="AG337" t="str">
            <v>72000</v>
          </cell>
          <cell r="AH337" t="str">
            <v>FR</v>
          </cell>
          <cell r="AI337" t="str">
            <v/>
          </cell>
          <cell r="AJ337" t="str">
            <v/>
          </cell>
          <cell r="AK337" t="str">
            <v>EC</v>
          </cell>
          <cell r="AL337" t="str">
            <v>Bq mut</v>
          </cell>
          <cell r="AM337" t="str">
            <v>PERSONNE_MORALE_SOCIETE</v>
          </cell>
          <cell r="AN337" t="str">
            <v>CREDIT AGRICOLE</v>
          </cell>
          <cell r="AO337" t="str">
            <v>Groupes mutualistes</v>
          </cell>
          <cell r="AP337" t="str">
            <v/>
          </cell>
          <cell r="AQ337" t="str">
            <v/>
          </cell>
          <cell r="AR337" t="str">
            <v>FR</v>
          </cell>
          <cell r="AS337" t="str">
            <v>FRANCE</v>
          </cell>
          <cell r="AT337" t="str">
            <v/>
          </cell>
          <cell r="AU337" t="str">
            <v/>
          </cell>
          <cell r="AV337" t="str">
            <v>ONDO</v>
          </cell>
          <cell r="AW337">
            <v>2761</v>
          </cell>
          <cell r="AX337">
            <v>17.307225861000003</v>
          </cell>
          <cell r="AY337">
            <v>13.17684783</v>
          </cell>
          <cell r="AZ337">
            <v>4.1512704109999996</v>
          </cell>
          <cell r="BA337">
            <v>72</v>
          </cell>
          <cell r="BB337" t="str">
            <v>SI</v>
          </cell>
          <cell r="BC337">
            <v>0</v>
          </cell>
          <cell r="BD337">
            <v>0</v>
          </cell>
        </row>
        <row r="338">
          <cell r="A338" t="str">
            <v>18025</v>
          </cell>
          <cell r="B338" t="str">
            <v>CAISSE D EPARGNE DE PICARDIE</v>
          </cell>
          <cell r="C338" t="str">
            <v>3. Autres (GEA CBD)</v>
          </cell>
          <cell r="D338">
            <v>201312</v>
          </cell>
          <cell r="E338">
            <v>6.336E-2</v>
          </cell>
          <cell r="F338">
            <v>0.21843000000000001</v>
          </cell>
          <cell r="G338">
            <v>4.8337946569999994</v>
          </cell>
          <cell r="H338">
            <v>0.30626922946751994</v>
          </cell>
          <cell r="I338">
            <v>1.05584576692851</v>
          </cell>
          <cell r="O338">
            <v>15419</v>
          </cell>
          <cell r="P338" t="str">
            <v>383000692</v>
          </cell>
          <cell r="Q338" t="str">
            <v>PM</v>
          </cell>
          <cell r="R338" t="str">
            <v>270</v>
          </cell>
          <cell r="S338" t="str">
            <v>01</v>
          </cell>
          <cell r="T338" t="str">
            <v>Etablissement de crédit</v>
          </cell>
          <cell r="U338" t="str">
            <v>201</v>
          </cell>
          <cell r="V338" t="str">
            <v>Banque mutualiste ou coopérative</v>
          </cell>
          <cell r="W338" t="str">
            <v>001</v>
          </cell>
          <cell r="X338" t="str">
            <v>Agrément ACPR</v>
          </cell>
          <cell r="Y338">
            <v>8</v>
          </cell>
          <cell r="Z338" t="str">
            <v>RESTRUCTURATION AVEC REPRISE DE CIB</v>
          </cell>
          <cell r="AA338" t="str">
            <v>FR</v>
          </cell>
          <cell r="AB338" t="str">
            <v> France</v>
          </cell>
          <cell r="AC338" t="str">
            <v>S. BANCAIRE MUTUALISTE ET AUTRES RESEAUX</v>
          </cell>
          <cell r="AD338">
            <v>1163</v>
          </cell>
          <cell r="AE338" t="str">
            <v>GPE BPCE</v>
          </cell>
          <cell r="AF338">
            <v>0</v>
          </cell>
          <cell r="AG338" t="str">
            <v>80000</v>
          </cell>
          <cell r="AH338" t="str">
            <v>FR</v>
          </cell>
          <cell r="AI338" t="str">
            <v/>
          </cell>
          <cell r="AJ338" t="str">
            <v/>
          </cell>
          <cell r="AK338" t="str">
            <v>EC</v>
          </cell>
          <cell r="AL338" t="str">
            <v>Bq mut</v>
          </cell>
          <cell r="AM338" t="str">
            <v>PERSONNE_MORALE_SOCIETE</v>
          </cell>
          <cell r="AN338" t="str">
            <v>BPCE</v>
          </cell>
          <cell r="AO338" t="str">
            <v>Groupes mutualistes</v>
          </cell>
          <cell r="AP338" t="str">
            <v/>
          </cell>
          <cell r="AQ338" t="str">
            <v/>
          </cell>
          <cell r="AR338" t="str">
            <v>FR</v>
          </cell>
          <cell r="AS338" t="str">
            <v>FRANCE</v>
          </cell>
          <cell r="AT338" t="str">
            <v/>
          </cell>
          <cell r="AU338" t="str">
            <v/>
          </cell>
          <cell r="AV338" t="str">
            <v>CISSOKHO-COULIBALY</v>
          </cell>
          <cell r="AW338">
            <v>2762</v>
          </cell>
          <cell r="AX338">
            <v>10.451593508</v>
          </cell>
          <cell r="AY338">
            <v>5.4116979829999998</v>
          </cell>
          <cell r="AZ338">
            <v>7.2299101749999997</v>
          </cell>
          <cell r="BA338">
            <v>113</v>
          </cell>
          <cell r="BB338" t="str">
            <v>SI</v>
          </cell>
          <cell r="BC338">
            <v>0</v>
          </cell>
          <cell r="BD338">
            <v>1</v>
          </cell>
        </row>
        <row r="339">
          <cell r="A339" t="str">
            <v>18029</v>
          </cell>
          <cell r="B339" t="str">
            <v>BNP PARIBAS PERSONAL FINANCE</v>
          </cell>
          <cell r="C339" t="str">
            <v>3. Autres (GEA CBD)</v>
          </cell>
          <cell r="D339">
            <v>201312</v>
          </cell>
          <cell r="E339">
            <v>0.1769</v>
          </cell>
          <cell r="F339">
            <v>0.38550000000000001</v>
          </cell>
          <cell r="G339">
            <v>33.546861000999996</v>
          </cell>
          <cell r="H339">
            <v>5.9344397110768998</v>
          </cell>
          <cell r="I339">
            <v>12.932314915885499</v>
          </cell>
          <cell r="O339">
            <v>15426</v>
          </cell>
          <cell r="P339" t="str">
            <v>542097902</v>
          </cell>
          <cell r="Q339" t="str">
            <v>PM</v>
          </cell>
          <cell r="R339" t="str">
            <v>102</v>
          </cell>
          <cell r="S339" t="str">
            <v>01</v>
          </cell>
          <cell r="T339" t="str">
            <v>Etablissement de crédit</v>
          </cell>
          <cell r="U339" t="str">
            <v>200</v>
          </cell>
          <cell r="V339" t="str">
            <v>Banque</v>
          </cell>
          <cell r="W339" t="str">
            <v>001</v>
          </cell>
          <cell r="X339" t="str">
            <v>Agrément ACPR</v>
          </cell>
          <cell r="Y339">
            <v>6</v>
          </cell>
          <cell r="Z339" t="str">
            <v>NOUVEL ETABLISSEMENT</v>
          </cell>
          <cell r="AA339" t="str">
            <v>FR</v>
          </cell>
          <cell r="AB339" t="str">
            <v> France</v>
          </cell>
          <cell r="AC339" t="str">
            <v>S. BANCAIRE PRIVE (GRANDS GROUPES)</v>
          </cell>
          <cell r="AD339">
            <v>768</v>
          </cell>
          <cell r="AE339" t="str">
            <v>GPE BNP-PARIBAS</v>
          </cell>
          <cell r="AF339">
            <v>0</v>
          </cell>
          <cell r="AG339" t="str">
            <v>75009</v>
          </cell>
          <cell r="AH339" t="str">
            <v>FR</v>
          </cell>
          <cell r="AI339" t="str">
            <v/>
          </cell>
          <cell r="AJ339" t="str">
            <v/>
          </cell>
          <cell r="AK339" t="str">
            <v>EC</v>
          </cell>
          <cell r="AL339" t="str">
            <v>Banque</v>
          </cell>
          <cell r="AM339" t="str">
            <v>PERSONNE_MORALE_SOCIETE</v>
          </cell>
          <cell r="AN339" t="str">
            <v>BNP-PARIBAS</v>
          </cell>
          <cell r="AO339" t="str">
            <v>Grands groupes bancaires privés</v>
          </cell>
          <cell r="AP339" t="str">
            <v>OUI</v>
          </cell>
          <cell r="AQ339" t="str">
            <v/>
          </cell>
          <cell r="AR339" t="str">
            <v>FR</v>
          </cell>
          <cell r="AS339" t="str">
            <v>FRANCE</v>
          </cell>
          <cell r="AT339" t="str">
            <v/>
          </cell>
          <cell r="AU339" t="str">
            <v/>
          </cell>
          <cell r="AV339" t="str">
            <v>FLOERCHINGER</v>
          </cell>
          <cell r="AW339">
            <v>2754</v>
          </cell>
          <cell r="AX339">
            <v>46.566278304000001</v>
          </cell>
          <cell r="AY339">
            <v>22.063739736000002</v>
          </cell>
          <cell r="AZ339">
            <v>0.440245993</v>
          </cell>
          <cell r="BA339">
            <v>27</v>
          </cell>
          <cell r="BB339" t="str">
            <v>SI</v>
          </cell>
          <cell r="BC339">
            <v>0</v>
          </cell>
          <cell r="BD339">
            <v>1</v>
          </cell>
        </row>
        <row r="340">
          <cell r="A340" t="str">
            <v>18106</v>
          </cell>
          <cell r="B340" t="str">
            <v>CRCAM DES SAVOIE</v>
          </cell>
          <cell r="C340" t="str">
            <v>3. Autres (GEA CBD)</v>
          </cell>
          <cell r="D340">
            <v>201312</v>
          </cell>
          <cell r="E340">
            <v>4.3499999999999997E-2</v>
          </cell>
          <cell r="F340">
            <v>0.1825</v>
          </cell>
          <cell r="G340">
            <v>13.164389</v>
          </cell>
          <cell r="H340">
            <v>0.57265092149999997</v>
          </cell>
          <cell r="I340">
            <v>2.4025009924999998</v>
          </cell>
          <cell r="J340">
            <v>4.2000000000000003E-2</v>
          </cell>
          <cell r="K340">
            <v>0.43580000000000002</v>
          </cell>
          <cell r="L340">
            <v>2.984216</v>
          </cell>
          <cell r="M340">
            <v>0.12533707199999999</v>
          </cell>
          <cell r="N340">
            <v>1.3005213328</v>
          </cell>
          <cell r="O340">
            <v>15570</v>
          </cell>
          <cell r="P340" t="str">
            <v>302958491</v>
          </cell>
          <cell r="Q340" t="str">
            <v>PM</v>
          </cell>
          <cell r="R340" t="str">
            <v>210</v>
          </cell>
          <cell r="S340" t="str">
            <v>01</v>
          </cell>
          <cell r="T340" t="str">
            <v>Etablissement de crédit</v>
          </cell>
          <cell r="U340" t="str">
            <v>201</v>
          </cell>
          <cell r="V340" t="str">
            <v>Banque mutualiste ou coopérative</v>
          </cell>
          <cell r="W340" t="str">
            <v>001</v>
          </cell>
          <cell r="X340" t="str">
            <v>Agrément ACPR</v>
          </cell>
          <cell r="Y340">
            <v>6</v>
          </cell>
          <cell r="Z340" t="str">
            <v>NOUVEL ETABLISSEMENT</v>
          </cell>
          <cell r="AA340" t="str">
            <v>FR</v>
          </cell>
          <cell r="AB340" t="str">
            <v> France</v>
          </cell>
          <cell r="AC340" t="str">
            <v>S. BANCAIRE MUTUALISTE ET AUTRES RESEAUX</v>
          </cell>
          <cell r="AD340">
            <v>27</v>
          </cell>
          <cell r="AE340" t="str">
            <v>GPE CREDIT AGRICOLE</v>
          </cell>
          <cell r="AF340">
            <v>0</v>
          </cell>
          <cell r="AG340" t="str">
            <v>74940</v>
          </cell>
          <cell r="AH340" t="str">
            <v>FR</v>
          </cell>
          <cell r="AI340" t="str">
            <v/>
          </cell>
          <cell r="AJ340" t="str">
            <v/>
          </cell>
          <cell r="AK340" t="str">
            <v>EC</v>
          </cell>
          <cell r="AL340" t="str">
            <v>Bq mut</v>
          </cell>
          <cell r="AM340" t="str">
            <v>PERSONNE_MORALE_SOCIETE</v>
          </cell>
          <cell r="AN340" t="str">
            <v>CREDIT AGRICOLE</v>
          </cell>
          <cell r="AO340" t="str">
            <v>Groupes mutualistes</v>
          </cell>
          <cell r="AP340" t="str">
            <v/>
          </cell>
          <cell r="AQ340" t="str">
            <v/>
          </cell>
          <cell r="AR340" t="str">
            <v>FR</v>
          </cell>
          <cell r="AS340" t="str">
            <v>FRANCE</v>
          </cell>
          <cell r="AT340" t="str">
            <v/>
          </cell>
          <cell r="AU340" t="str">
            <v/>
          </cell>
          <cell r="AV340" t="str">
            <v>RABIER</v>
          </cell>
          <cell r="AW340">
            <v>2761</v>
          </cell>
          <cell r="AX340">
            <v>20.512964103999998</v>
          </cell>
          <cell r="AY340">
            <v>14.490371286</v>
          </cell>
          <cell r="AZ340">
            <v>5.5133413019999997</v>
          </cell>
          <cell r="BA340">
            <v>60</v>
          </cell>
          <cell r="BB340" t="str">
            <v>SI</v>
          </cell>
          <cell r="BC340">
            <v>0</v>
          </cell>
          <cell r="BD340">
            <v>0</v>
          </cell>
        </row>
        <row r="341">
          <cell r="A341" t="str">
            <v>18206</v>
          </cell>
          <cell r="B341" t="str">
            <v>CRCAM DE PARIS ET D ILE DE FRANCE</v>
          </cell>
          <cell r="C341" t="str">
            <v>3. Autres (GEA CBD)</v>
          </cell>
          <cell r="D341">
            <v>201312</v>
          </cell>
          <cell r="E341">
            <v>2.5499999999999998E-2</v>
          </cell>
          <cell r="F341">
            <v>0.185</v>
          </cell>
          <cell r="G341">
            <v>19.993703</v>
          </cell>
          <cell r="H341">
            <v>0.50983942649999991</v>
          </cell>
          <cell r="I341">
            <v>3.698835055</v>
          </cell>
          <cell r="J341">
            <v>2.12E-2</v>
          </cell>
          <cell r="K341">
            <v>0.44059999999999999</v>
          </cell>
          <cell r="L341">
            <v>12.205232000000001</v>
          </cell>
          <cell r="M341">
            <v>0.25875091840000003</v>
          </cell>
          <cell r="N341">
            <v>5.3776252192000005</v>
          </cell>
          <cell r="O341">
            <v>15732</v>
          </cell>
          <cell r="P341" t="str">
            <v>775665615</v>
          </cell>
          <cell r="Q341" t="str">
            <v>PM</v>
          </cell>
          <cell r="R341" t="str">
            <v>210</v>
          </cell>
          <cell r="S341" t="str">
            <v>01</v>
          </cell>
          <cell r="T341" t="str">
            <v>Etablissement de crédit</v>
          </cell>
          <cell r="U341" t="str">
            <v>201</v>
          </cell>
          <cell r="V341" t="str">
            <v>Banque mutualiste ou coopérative</v>
          </cell>
          <cell r="W341" t="str">
            <v>001</v>
          </cell>
          <cell r="X341" t="str">
            <v>Agrément ACPR</v>
          </cell>
          <cell r="Y341">
            <v>6</v>
          </cell>
          <cell r="Z341" t="str">
            <v>NOUVEL ETABLISSEMENT</v>
          </cell>
          <cell r="AA341" t="str">
            <v>FR</v>
          </cell>
          <cell r="AB341" t="str">
            <v> France</v>
          </cell>
          <cell r="AC341" t="str">
            <v>S. BANCAIRE MUTUALISTE ET AUTRES RESEAUX</v>
          </cell>
          <cell r="AD341">
            <v>27</v>
          </cell>
          <cell r="AE341" t="str">
            <v>GPE CREDIT AGRICOLE</v>
          </cell>
          <cell r="AF341">
            <v>0</v>
          </cell>
          <cell r="AG341" t="str">
            <v>75012</v>
          </cell>
          <cell r="AH341" t="str">
            <v>FR</v>
          </cell>
          <cell r="AI341" t="str">
            <v/>
          </cell>
          <cell r="AJ341" t="str">
            <v/>
          </cell>
          <cell r="AK341" t="str">
            <v>EC</v>
          </cell>
          <cell r="AL341" t="str">
            <v>Bq mut</v>
          </cell>
          <cell r="AM341" t="str">
            <v>PERSONNE_MORALE_SOCIETE</v>
          </cell>
          <cell r="AN341" t="str">
            <v>CREDIT AGRICOLE</v>
          </cell>
          <cell r="AO341" t="str">
            <v>Groupes mutualistes</v>
          </cell>
          <cell r="AP341" t="str">
            <v/>
          </cell>
          <cell r="AQ341" t="str">
            <v/>
          </cell>
          <cell r="AR341" t="str">
            <v>FR</v>
          </cell>
          <cell r="AS341" t="str">
            <v>FRANCE</v>
          </cell>
          <cell r="AT341" t="str">
            <v/>
          </cell>
          <cell r="AU341" t="str">
            <v/>
          </cell>
          <cell r="AV341" t="str">
            <v>RABIER</v>
          </cell>
          <cell r="AW341">
            <v>2761</v>
          </cell>
          <cell r="AX341">
            <v>37.209238888999998</v>
          </cell>
          <cell r="AY341">
            <v>27.899202125999999</v>
          </cell>
          <cell r="AZ341">
            <v>12.222745767000001</v>
          </cell>
          <cell r="BA341">
            <v>32</v>
          </cell>
          <cell r="BB341" t="str">
            <v>SI</v>
          </cell>
          <cell r="BC341">
            <v>0</v>
          </cell>
          <cell r="BD341">
            <v>0</v>
          </cell>
        </row>
        <row r="342">
          <cell r="A342" t="str">
            <v>18306</v>
          </cell>
          <cell r="B342" t="str">
            <v>CRCAM NORMANDIE-SEINE</v>
          </cell>
          <cell r="C342" t="str">
            <v>3. Autres (GEA CBD)</v>
          </cell>
          <cell r="D342">
            <v>201312</v>
          </cell>
          <cell r="E342">
            <v>3.4299999999999997E-2</v>
          </cell>
          <cell r="F342">
            <v>0.1671</v>
          </cell>
          <cell r="G342">
            <v>8.7200140000000008</v>
          </cell>
          <cell r="H342">
            <v>0.29909648020000001</v>
          </cell>
          <cell r="I342">
            <v>1.4571143394000001</v>
          </cell>
          <cell r="J342">
            <v>3.0599999999999999E-2</v>
          </cell>
          <cell r="K342">
            <v>0.43669999999999998</v>
          </cell>
          <cell r="L342">
            <v>2.477328</v>
          </cell>
          <cell r="M342">
            <v>7.5806236799999996E-2</v>
          </cell>
          <cell r="N342">
            <v>1.0818491375999999</v>
          </cell>
          <cell r="O342">
            <v>15913</v>
          </cell>
          <cell r="P342" t="str">
            <v>433786738</v>
          </cell>
          <cell r="Q342" t="str">
            <v>PM</v>
          </cell>
          <cell r="R342" t="str">
            <v>210</v>
          </cell>
          <cell r="S342" t="str">
            <v>01</v>
          </cell>
          <cell r="T342" t="str">
            <v>Etablissement de crédit</v>
          </cell>
          <cell r="U342" t="str">
            <v>201</v>
          </cell>
          <cell r="V342" t="str">
            <v>Banque mutualiste ou coopérative</v>
          </cell>
          <cell r="W342" t="str">
            <v>001</v>
          </cell>
          <cell r="X342" t="str">
            <v>Agrément ACPR</v>
          </cell>
          <cell r="Y342">
            <v>8</v>
          </cell>
          <cell r="Z342" t="str">
            <v>RESTRUCTURATION AVEC REPRISE DE CIB</v>
          </cell>
          <cell r="AA342" t="str">
            <v>FR</v>
          </cell>
          <cell r="AB342" t="str">
            <v> France</v>
          </cell>
          <cell r="AC342" t="str">
            <v>S. BANCAIRE MUTUALISTE ET AUTRES RESEAUX</v>
          </cell>
          <cell r="AD342">
            <v>27</v>
          </cell>
          <cell r="AE342" t="str">
            <v>GPE CREDIT AGRICOLE</v>
          </cell>
          <cell r="AF342">
            <v>0</v>
          </cell>
          <cell r="AG342" t="str">
            <v>76230</v>
          </cell>
          <cell r="AH342" t="str">
            <v>FR</v>
          </cell>
          <cell r="AI342" t="str">
            <v/>
          </cell>
          <cell r="AJ342" t="str">
            <v/>
          </cell>
          <cell r="AK342" t="str">
            <v>EC</v>
          </cell>
          <cell r="AL342" t="str">
            <v>Bq mut</v>
          </cell>
          <cell r="AM342" t="str">
            <v>PERSONNE_MORALE_SOCIETE</v>
          </cell>
          <cell r="AN342" t="str">
            <v>CREDIT AGRICOLE</v>
          </cell>
          <cell r="AO342" t="str">
            <v>Groupes mutualistes</v>
          </cell>
          <cell r="AP342" t="str">
            <v/>
          </cell>
          <cell r="AQ342" t="str">
            <v/>
          </cell>
          <cell r="AR342" t="str">
            <v>FR</v>
          </cell>
          <cell r="AS342" t="str">
            <v>FRANCE</v>
          </cell>
          <cell r="AT342" t="str">
            <v/>
          </cell>
          <cell r="AU342" t="str">
            <v/>
          </cell>
          <cell r="AV342" t="str">
            <v>BALLABRIGA</v>
          </cell>
          <cell r="AW342">
            <v>2761</v>
          </cell>
          <cell r="AX342">
            <v>12.954699069</v>
          </cell>
          <cell r="AY342">
            <v>9.6156797730000001</v>
          </cell>
          <cell r="AZ342">
            <v>3.5029992009999997</v>
          </cell>
          <cell r="BA342">
            <v>98</v>
          </cell>
          <cell r="BB342" t="str">
            <v>SI</v>
          </cell>
          <cell r="BC342">
            <v>0</v>
          </cell>
          <cell r="BD342">
            <v>0</v>
          </cell>
        </row>
        <row r="343">
          <cell r="A343" t="str">
            <v>18315</v>
          </cell>
          <cell r="B343" t="str">
            <v>CAISSE D EPARGNE COTE D AZUR</v>
          </cell>
          <cell r="C343" t="str">
            <v>3. Autres (GEA CBD)</v>
          </cell>
          <cell r="D343">
            <v>201312</v>
          </cell>
          <cell r="E343">
            <v>5.8360000000000002E-2</v>
          </cell>
          <cell r="F343">
            <v>0.21321000000000001</v>
          </cell>
          <cell r="G343">
            <v>7.3930440739999996</v>
          </cell>
          <cell r="H343">
            <v>0.43145805215863997</v>
          </cell>
          <cell r="I343">
            <v>1.5762709270175399</v>
          </cell>
          <cell r="O343">
            <v>15916</v>
          </cell>
          <cell r="P343" t="str">
            <v>384402871</v>
          </cell>
          <cell r="Q343" t="str">
            <v>PM</v>
          </cell>
          <cell r="R343" t="str">
            <v>270</v>
          </cell>
          <cell r="S343" t="str">
            <v>01</v>
          </cell>
          <cell r="T343" t="str">
            <v>Etablissement de crédit</v>
          </cell>
          <cell r="U343" t="str">
            <v>201</v>
          </cell>
          <cell r="V343" t="str">
            <v>Banque mutualiste ou coopérative</v>
          </cell>
          <cell r="W343" t="str">
            <v>001</v>
          </cell>
          <cell r="X343" t="str">
            <v>Agrément ACPR</v>
          </cell>
          <cell r="Y343">
            <v>6</v>
          </cell>
          <cell r="Z343" t="str">
            <v>NOUVEL ETABLISSEMENT</v>
          </cell>
          <cell r="AA343" t="str">
            <v>FR</v>
          </cell>
          <cell r="AB343" t="str">
            <v> France</v>
          </cell>
          <cell r="AC343" t="str">
            <v>S. BANCAIRE MUTUALISTE ET AUTRES RESEAUX</v>
          </cell>
          <cell r="AD343">
            <v>1163</v>
          </cell>
          <cell r="AE343" t="str">
            <v>GPE BPCE</v>
          </cell>
          <cell r="AF343">
            <v>0</v>
          </cell>
          <cell r="AG343" t="str">
            <v>06200</v>
          </cell>
          <cell r="AH343" t="str">
            <v>FR</v>
          </cell>
          <cell r="AI343" t="str">
            <v/>
          </cell>
          <cell r="AJ343" t="str">
            <v/>
          </cell>
          <cell r="AK343" t="str">
            <v>EC</v>
          </cell>
          <cell r="AL343" t="str">
            <v>Bq mut</v>
          </cell>
          <cell r="AM343" t="str">
            <v>PERSONNE_MORALE_SOCIETE</v>
          </cell>
          <cell r="AN343" t="str">
            <v>BPCE</v>
          </cell>
          <cell r="AO343" t="str">
            <v>Groupes mutualistes</v>
          </cell>
          <cell r="AP343" t="str">
            <v/>
          </cell>
          <cell r="AQ343" t="str">
            <v/>
          </cell>
          <cell r="AR343" t="str">
            <v>FR</v>
          </cell>
          <cell r="AS343" t="str">
            <v>FRANCE</v>
          </cell>
          <cell r="AT343" t="str">
            <v/>
          </cell>
          <cell r="AU343" t="str">
            <v/>
          </cell>
          <cell r="AV343" t="str">
            <v>LE METAYER</v>
          </cell>
          <cell r="AW343">
            <v>2762</v>
          </cell>
          <cell r="AX343">
            <v>16.134912029999999</v>
          </cell>
          <cell r="AY343">
            <v>9.3829075569999993</v>
          </cell>
          <cell r="AZ343">
            <v>11.026038687000002</v>
          </cell>
          <cell r="BA343">
            <v>80</v>
          </cell>
          <cell r="BB343" t="str">
            <v>SI</v>
          </cell>
          <cell r="BC343">
            <v>0</v>
          </cell>
          <cell r="BD343">
            <v>1</v>
          </cell>
        </row>
        <row r="344">
          <cell r="A344" t="str">
            <v>18589</v>
          </cell>
          <cell r="B344" t="str">
            <v>CAISSE FRANCAISE DE DEVELOPPEMENT INDUST</v>
          </cell>
          <cell r="C344" t="str">
            <v>3. Autres (GEA CBD)</v>
          </cell>
          <cell r="D344">
            <v>201312</v>
          </cell>
          <cell r="J344">
            <v>0</v>
          </cell>
          <cell r="K344">
            <v>0.45</v>
          </cell>
          <cell r="L344">
            <v>7.783374E-3</v>
          </cell>
          <cell r="M344">
            <v>0</v>
          </cell>
          <cell r="N344">
            <v>3.5025183000000001E-3</v>
          </cell>
          <cell r="O344">
            <v>16305</v>
          </cell>
          <cell r="P344" t="str">
            <v>328559679</v>
          </cell>
          <cell r="Q344" t="str">
            <v>PM</v>
          </cell>
          <cell r="R344" t="str">
            <v>102</v>
          </cell>
          <cell r="S344" t="str">
            <v>01</v>
          </cell>
          <cell r="T344" t="str">
            <v>Etablissement de crédit</v>
          </cell>
          <cell r="U344" t="str">
            <v>200</v>
          </cell>
          <cell r="V344" t="str">
            <v>Banque</v>
          </cell>
          <cell r="W344" t="str">
            <v>001</v>
          </cell>
          <cell r="X344" t="str">
            <v>Agrément ACPR</v>
          </cell>
          <cell r="Y344">
            <v>6</v>
          </cell>
          <cell r="Z344" t="str">
            <v>NOUVEL ETABLISSEMENT</v>
          </cell>
          <cell r="AA344" t="str">
            <v>FR</v>
          </cell>
          <cell r="AB344" t="str">
            <v> France</v>
          </cell>
          <cell r="AC344" t="str">
            <v>S. BANCAIRE MUTUALISTE ET AUTRES RESEAUX</v>
          </cell>
          <cell r="AD344">
            <v>1163</v>
          </cell>
          <cell r="AE344" t="str">
            <v>GPE BPCE</v>
          </cell>
          <cell r="AF344">
            <v>0</v>
          </cell>
          <cell r="AG344" t="str">
            <v>75013</v>
          </cell>
          <cell r="AH344" t="str">
            <v>FR</v>
          </cell>
          <cell r="AI344" t="str">
            <v/>
          </cell>
          <cell r="AJ344" t="str">
            <v/>
          </cell>
          <cell r="AK344" t="str">
            <v>EC</v>
          </cell>
          <cell r="AL344" t="str">
            <v>Banque</v>
          </cell>
          <cell r="AM344" t="str">
            <v>PERSONNE_MORALE_SOCIETE</v>
          </cell>
          <cell r="AN344" t="str">
            <v>BPCE</v>
          </cell>
          <cell r="AO344" t="str">
            <v>Groupes mutualistes</v>
          </cell>
          <cell r="AP344" t="str">
            <v/>
          </cell>
          <cell r="AQ344" t="str">
            <v/>
          </cell>
          <cell r="AR344" t="str">
            <v>FR</v>
          </cell>
          <cell r="AS344" t="str">
            <v>FRANCE</v>
          </cell>
          <cell r="AT344" t="str">
            <v/>
          </cell>
          <cell r="AU344" t="str">
            <v/>
          </cell>
          <cell r="AV344" t="str">
            <v>CORSALETTI</v>
          </cell>
          <cell r="AW344">
            <v>2762</v>
          </cell>
          <cell r="AX344">
            <v>1.8929772000000001E-2</v>
          </cell>
          <cell r="AY344">
            <v>9.1468999999999988E-5</v>
          </cell>
          <cell r="AZ344">
            <v>1.3793755999999999E-2</v>
          </cell>
          <cell r="BA344">
            <v>610</v>
          </cell>
          <cell r="BB344" t="str">
            <v>SI</v>
          </cell>
          <cell r="BC344">
            <v>0</v>
          </cell>
          <cell r="BD344">
            <v>1</v>
          </cell>
        </row>
        <row r="345">
          <cell r="A345" t="str">
            <v>18706</v>
          </cell>
          <cell r="B345" t="str">
            <v>CRCAM BRIE PICARDIE</v>
          </cell>
          <cell r="C345" t="str">
            <v>3. Autres (GEA CBD)</v>
          </cell>
          <cell r="D345">
            <v>201312</v>
          </cell>
          <cell r="E345">
            <v>3.8800000000000001E-2</v>
          </cell>
          <cell r="F345">
            <v>0.17929999999999999</v>
          </cell>
          <cell r="G345">
            <v>12.938015</v>
          </cell>
          <cell r="H345">
            <v>0.50199498200000003</v>
          </cell>
          <cell r="I345">
            <v>2.3197860895</v>
          </cell>
          <cell r="J345">
            <v>3.9199999999999999E-2</v>
          </cell>
          <cell r="K345">
            <v>0.42959999999999998</v>
          </cell>
          <cell r="L345">
            <v>3.7462390000000001</v>
          </cell>
          <cell r="M345">
            <v>0.1468525688</v>
          </cell>
          <cell r="N345">
            <v>1.6093842744</v>
          </cell>
          <cell r="O345">
            <v>16511</v>
          </cell>
          <cell r="P345" t="str">
            <v>487625436</v>
          </cell>
          <cell r="Q345" t="str">
            <v>PM</v>
          </cell>
          <cell r="R345" t="str">
            <v>210</v>
          </cell>
          <cell r="S345" t="str">
            <v>01</v>
          </cell>
          <cell r="T345" t="str">
            <v>Etablissement de crédit</v>
          </cell>
          <cell r="U345" t="str">
            <v>201</v>
          </cell>
          <cell r="V345" t="str">
            <v>Banque mutualiste ou coopérative</v>
          </cell>
          <cell r="W345" t="str">
            <v>001</v>
          </cell>
          <cell r="X345" t="str">
            <v>Agrément ACPR</v>
          </cell>
          <cell r="Y345">
            <v>8</v>
          </cell>
          <cell r="Z345" t="str">
            <v>RESTRUCTURATION AVEC REPRISE DE CIB</v>
          </cell>
          <cell r="AA345" t="str">
            <v>FR</v>
          </cell>
          <cell r="AB345" t="str">
            <v> France</v>
          </cell>
          <cell r="AC345" t="str">
            <v>S. BANCAIRE MUTUALISTE ET AUTRES RESEAUX</v>
          </cell>
          <cell r="AD345">
            <v>27</v>
          </cell>
          <cell r="AE345" t="str">
            <v>GPE CREDIT AGRICOLE</v>
          </cell>
          <cell r="AF345">
            <v>0</v>
          </cell>
          <cell r="AG345" t="str">
            <v>80000</v>
          </cell>
          <cell r="AH345" t="str">
            <v>FR</v>
          </cell>
          <cell r="AI345" t="str">
            <v/>
          </cell>
          <cell r="AJ345" t="str">
            <v/>
          </cell>
          <cell r="AK345" t="str">
            <v>EC</v>
          </cell>
          <cell r="AL345" t="str">
            <v>Bq mut</v>
          </cell>
          <cell r="AM345" t="str">
            <v>PERSONNE_MORALE_SOCIETE</v>
          </cell>
          <cell r="AN345" t="str">
            <v>CREDIT AGRICOLE</v>
          </cell>
          <cell r="AO345" t="str">
            <v>Groupes mutualistes</v>
          </cell>
          <cell r="AP345" t="str">
            <v/>
          </cell>
          <cell r="AQ345" t="str">
            <v/>
          </cell>
          <cell r="AR345" t="str">
            <v>FR</v>
          </cell>
          <cell r="AS345" t="str">
            <v>FRANCE</v>
          </cell>
          <cell r="AT345" t="str">
            <v/>
          </cell>
          <cell r="AU345" t="str">
            <v/>
          </cell>
          <cell r="AV345" t="str">
            <v>RABIER</v>
          </cell>
          <cell r="AW345">
            <v>2761</v>
          </cell>
          <cell r="AX345">
            <v>21.505500820000002</v>
          </cell>
          <cell r="AY345">
            <v>15.93915563</v>
          </cell>
          <cell r="AZ345">
            <v>5.397239699</v>
          </cell>
          <cell r="BA345">
            <v>56</v>
          </cell>
          <cell r="BB345" t="str">
            <v>SI</v>
          </cell>
          <cell r="BC345">
            <v>0</v>
          </cell>
          <cell r="BD345">
            <v>0</v>
          </cell>
        </row>
        <row r="346">
          <cell r="A346" t="str">
            <v>18707</v>
          </cell>
          <cell r="B346" t="str">
            <v>BANQUE POPULAIRE VAL DE FRANCE (2EME)</v>
          </cell>
          <cell r="C346" t="str">
            <v>3. Autres (GEA CBD)</v>
          </cell>
          <cell r="D346">
            <v>201312</v>
          </cell>
          <cell r="E346">
            <v>8.3362581447484305E-2</v>
          </cell>
          <cell r="F346">
            <v>0.13565149744427399</v>
          </cell>
          <cell r="G346">
            <v>7.5628283219999997</v>
          </cell>
          <cell r="H346">
            <v>0.63045689196606602</v>
          </cell>
          <cell r="I346">
            <v>1.0259089867932658</v>
          </cell>
          <cell r="J346">
            <v>6.5343620502142E-2</v>
          </cell>
          <cell r="K346">
            <v>0.43342618588740001</v>
          </cell>
          <cell r="L346">
            <v>2.5139212560000002</v>
          </cell>
          <cell r="M346">
            <v>0.16426871652433217</v>
          </cell>
          <cell r="N346">
            <v>1.0895993016093422</v>
          </cell>
          <cell r="O346">
            <v>16512</v>
          </cell>
          <cell r="P346" t="str">
            <v>549800373</v>
          </cell>
          <cell r="Q346" t="str">
            <v>PM</v>
          </cell>
          <cell r="R346" t="str">
            <v>202</v>
          </cell>
          <cell r="S346" t="str">
            <v>01</v>
          </cell>
          <cell r="T346" t="str">
            <v>Etablissement de crédit</v>
          </cell>
          <cell r="U346" t="str">
            <v>201</v>
          </cell>
          <cell r="V346" t="str">
            <v>Banque mutualiste ou coopérative</v>
          </cell>
          <cell r="W346" t="str">
            <v>001</v>
          </cell>
          <cell r="X346" t="str">
            <v>Agrément ACPR</v>
          </cell>
          <cell r="Y346">
            <v>6</v>
          </cell>
          <cell r="Z346" t="str">
            <v>NOUVEL ETABLISSEMENT</v>
          </cell>
          <cell r="AA346" t="str">
            <v>FR</v>
          </cell>
          <cell r="AB346" t="str">
            <v> France</v>
          </cell>
          <cell r="AC346" t="str">
            <v>S. BANCAIRE MUTUALISTE ET AUTRES RESEAUX</v>
          </cell>
          <cell r="AD346">
            <v>1163</v>
          </cell>
          <cell r="AE346" t="str">
            <v>GPE BPCE</v>
          </cell>
          <cell r="AF346">
            <v>0</v>
          </cell>
          <cell r="AG346" t="str">
            <v>78180</v>
          </cell>
          <cell r="AH346" t="str">
            <v>FR</v>
          </cell>
          <cell r="AI346" t="str">
            <v/>
          </cell>
          <cell r="AJ346" t="str">
            <v/>
          </cell>
          <cell r="AK346" t="str">
            <v>EC</v>
          </cell>
          <cell r="AL346" t="str">
            <v>Bq mut</v>
          </cell>
          <cell r="AM346" t="str">
            <v>PERSONNE_MORALE_SOCIETE</v>
          </cell>
          <cell r="AN346" t="str">
            <v>BPCE</v>
          </cell>
          <cell r="AO346" t="str">
            <v>Groupes mutualistes</v>
          </cell>
          <cell r="AP346" t="str">
            <v/>
          </cell>
          <cell r="AQ346" t="str">
            <v/>
          </cell>
          <cell r="AR346" t="str">
            <v>FR</v>
          </cell>
          <cell r="AS346" t="str">
            <v>FRANCE</v>
          </cell>
          <cell r="AT346" t="str">
            <v/>
          </cell>
          <cell r="AU346" t="str">
            <v/>
          </cell>
          <cell r="AV346" t="str">
            <v>MOURJANE</v>
          </cell>
          <cell r="AW346">
            <v>2762</v>
          </cell>
          <cell r="AX346">
            <v>12.995062949999999</v>
          </cell>
          <cell r="AY346">
            <v>8.4695654079999994</v>
          </cell>
          <cell r="AZ346">
            <v>8.3017638970000007</v>
          </cell>
          <cell r="BA346">
            <v>97</v>
          </cell>
          <cell r="BB346" t="str">
            <v>SI</v>
          </cell>
          <cell r="BC346">
            <v>0</v>
          </cell>
          <cell r="BD346">
            <v>1</v>
          </cell>
        </row>
        <row r="347">
          <cell r="A347" t="str">
            <v>18715</v>
          </cell>
          <cell r="B347" t="str">
            <v>CAISSE D EPARGNE D'AUVERGNE ET LIMOUSIN</v>
          </cell>
          <cell r="C347" t="str">
            <v>3. Autres (GEA CBD)</v>
          </cell>
          <cell r="D347">
            <v>201312</v>
          </cell>
          <cell r="E347">
            <v>5.008E-2</v>
          </cell>
          <cell r="F347">
            <v>0.21839</v>
          </cell>
          <cell r="G347">
            <v>4.7992655800000001</v>
          </cell>
          <cell r="H347">
            <v>0.24034722024640001</v>
          </cell>
          <cell r="I347">
            <v>1.0481116100162</v>
          </cell>
          <cell r="O347">
            <v>521</v>
          </cell>
          <cell r="P347" t="str">
            <v>382742013</v>
          </cell>
          <cell r="Q347" t="str">
            <v>PM</v>
          </cell>
          <cell r="R347" t="str">
            <v>270</v>
          </cell>
          <cell r="S347" t="str">
            <v>01</v>
          </cell>
          <cell r="T347" t="str">
            <v>Etablissement de crédit</v>
          </cell>
          <cell r="U347" t="str">
            <v>201</v>
          </cell>
          <cell r="V347" t="str">
            <v>Banque mutualiste ou coopérative</v>
          </cell>
          <cell r="W347" t="str">
            <v>001</v>
          </cell>
          <cell r="X347" t="str">
            <v>Agrément ACPR</v>
          </cell>
          <cell r="Y347">
            <v>8</v>
          </cell>
          <cell r="Z347" t="str">
            <v>RESTRUCTURATION AVEC REPRISE DE CIB</v>
          </cell>
          <cell r="AA347" t="str">
            <v>FR</v>
          </cell>
          <cell r="AB347" t="str">
            <v> France</v>
          </cell>
          <cell r="AC347" t="str">
            <v>S. BANCAIRE MUTUALISTE ET AUTRES RESEAUX</v>
          </cell>
          <cell r="AD347">
            <v>1163</v>
          </cell>
          <cell r="AE347" t="str">
            <v>GPE BPCE</v>
          </cell>
          <cell r="AF347">
            <v>0</v>
          </cell>
          <cell r="AG347" t="str">
            <v>63000</v>
          </cell>
          <cell r="AH347" t="str">
            <v>FR</v>
          </cell>
          <cell r="AI347" t="str">
            <v/>
          </cell>
          <cell r="AJ347" t="str">
            <v/>
          </cell>
          <cell r="AK347" t="str">
            <v>EC</v>
          </cell>
          <cell r="AL347" t="str">
            <v>Bq mut</v>
          </cell>
          <cell r="AM347" t="str">
            <v>PERSONNE_MORALE_SOCIETE</v>
          </cell>
          <cell r="AN347" t="str">
            <v>BPCE</v>
          </cell>
          <cell r="AO347" t="str">
            <v>Groupes mutualistes</v>
          </cell>
          <cell r="AP347" t="str">
            <v/>
          </cell>
          <cell r="AQ347" t="str">
            <v/>
          </cell>
          <cell r="AR347" t="str">
            <v>FR</v>
          </cell>
          <cell r="AS347" t="str">
            <v>FRANCE</v>
          </cell>
          <cell r="AT347" t="str">
            <v/>
          </cell>
          <cell r="AU347" t="str">
            <v/>
          </cell>
          <cell r="AV347" t="str">
            <v>MOURJANE</v>
          </cell>
          <cell r="AW347">
            <v>2762</v>
          </cell>
          <cell r="AX347">
            <v>15.076863028</v>
          </cell>
          <cell r="AY347">
            <v>7.3234776780000006</v>
          </cell>
          <cell r="AZ347">
            <v>9.9989152069999996</v>
          </cell>
          <cell r="BA347">
            <v>84</v>
          </cell>
          <cell r="BB347" t="str">
            <v>SI</v>
          </cell>
          <cell r="BC347">
            <v>0</v>
          </cell>
          <cell r="BD347">
            <v>1</v>
          </cell>
        </row>
        <row r="348">
          <cell r="A348" t="str">
            <v>18829</v>
          </cell>
          <cell r="B348" t="str">
            <v>ARKEA BANQUE ENTREPRISES INSTITUTIONNELS</v>
          </cell>
          <cell r="C348" t="str">
            <v>3. Autres (GEA CBD)</v>
          </cell>
          <cell r="D348">
            <v>201312</v>
          </cell>
          <cell r="E348">
            <v>3.6600000000000001E-2</v>
          </cell>
          <cell r="F348">
            <v>0.3604</v>
          </cell>
          <cell r="G348">
            <v>14.867559669</v>
          </cell>
          <cell r="H348">
            <v>0.54415268388540006</v>
          </cell>
          <cell r="I348">
            <v>5.3582685047076</v>
          </cell>
          <cell r="O348">
            <v>16694</v>
          </cell>
          <cell r="P348" t="str">
            <v>378398911</v>
          </cell>
          <cell r="Q348" t="str">
            <v>PM</v>
          </cell>
          <cell r="R348" t="str">
            <v>105</v>
          </cell>
          <cell r="S348" t="str">
            <v>01</v>
          </cell>
          <cell r="T348" t="str">
            <v>Etablissement de crédit</v>
          </cell>
          <cell r="U348" t="str">
            <v>200</v>
          </cell>
          <cell r="V348" t="str">
            <v>Banque</v>
          </cell>
          <cell r="W348" t="str">
            <v>001</v>
          </cell>
          <cell r="X348" t="str">
            <v>Agrément ACPR</v>
          </cell>
          <cell r="Y348">
            <v>8</v>
          </cell>
          <cell r="Z348" t="str">
            <v>RESTRUCTURATION AVEC REPRISE DE CIB</v>
          </cell>
          <cell r="AA348" t="str">
            <v>FR</v>
          </cell>
          <cell r="AB348" t="str">
            <v> France</v>
          </cell>
          <cell r="AC348" t="str">
            <v>S. BANCAIRE MUTUALISTE ET AUTRES RESEAUX</v>
          </cell>
          <cell r="AD348">
            <v>29</v>
          </cell>
          <cell r="AE348" t="str">
            <v>GPE CREDIT MUTUEL</v>
          </cell>
          <cell r="AF348">
            <v>0</v>
          </cell>
          <cell r="AG348" t="str">
            <v>29480</v>
          </cell>
          <cell r="AH348" t="str">
            <v>FR</v>
          </cell>
          <cell r="AI348" t="str">
            <v/>
          </cell>
          <cell r="AJ348" t="str">
            <v/>
          </cell>
          <cell r="AK348" t="str">
            <v>EC</v>
          </cell>
          <cell r="AL348" t="str">
            <v>Banque</v>
          </cell>
          <cell r="AM348" t="str">
            <v>PERSONNE_MORALE_SOCIETE</v>
          </cell>
          <cell r="AN348" t="str">
            <v>CREDIT MUTUEL</v>
          </cell>
          <cell r="AO348" t="str">
            <v>Groupes mutualistes</v>
          </cell>
          <cell r="AP348" t="str">
            <v/>
          </cell>
          <cell r="AQ348" t="str">
            <v/>
          </cell>
          <cell r="AR348" t="str">
            <v>FR</v>
          </cell>
          <cell r="AS348" t="str">
            <v>FRANCE</v>
          </cell>
          <cell r="AT348" t="str">
            <v/>
          </cell>
          <cell r="AU348" t="str">
            <v/>
          </cell>
          <cell r="AV348" t="str">
            <v>LASSEUR</v>
          </cell>
          <cell r="AW348">
            <v>2763</v>
          </cell>
          <cell r="AX348">
            <v>22.926270322000001</v>
          </cell>
          <cell r="AY348">
            <v>11.423118552</v>
          </cell>
          <cell r="AZ348">
            <v>9.5181187830000002</v>
          </cell>
          <cell r="BA348">
            <v>53</v>
          </cell>
          <cell r="BB348" t="str">
            <v>SI</v>
          </cell>
          <cell r="BC348">
            <v>0</v>
          </cell>
          <cell r="BD348">
            <v>1</v>
          </cell>
        </row>
        <row r="349">
          <cell r="A349" t="str">
            <v>19106</v>
          </cell>
          <cell r="B349" t="str">
            <v>CRCAM PROVENCE - COTE D'AZUR</v>
          </cell>
          <cell r="C349" t="str">
            <v>3. Autres (GEA CBD)</v>
          </cell>
          <cell r="D349">
            <v>201312</v>
          </cell>
          <cell r="E349">
            <v>3.8899999999999997E-2</v>
          </cell>
          <cell r="F349">
            <v>0.21149999999999999</v>
          </cell>
          <cell r="G349">
            <v>11.748253999999999</v>
          </cell>
          <cell r="H349">
            <v>0.45700708059999995</v>
          </cell>
          <cell r="I349">
            <v>2.484755721</v>
          </cell>
          <cell r="J349">
            <v>2.7300000000000001E-2</v>
          </cell>
          <cell r="K349">
            <v>0.43769999999999998</v>
          </cell>
          <cell r="L349">
            <v>3.3423569999999998</v>
          </cell>
          <cell r="M349">
            <v>9.12463461E-2</v>
          </cell>
          <cell r="N349">
            <v>1.4629496588999999</v>
          </cell>
          <cell r="O349">
            <v>17053</v>
          </cell>
          <cell r="P349" t="str">
            <v>415176072</v>
          </cell>
          <cell r="Q349" t="str">
            <v>PM</v>
          </cell>
          <cell r="R349" t="str">
            <v>210</v>
          </cell>
          <cell r="S349" t="str">
            <v>01</v>
          </cell>
          <cell r="T349" t="str">
            <v>Etablissement de crédit</v>
          </cell>
          <cell r="U349" t="str">
            <v>201</v>
          </cell>
          <cell r="V349" t="str">
            <v>Banque mutualiste ou coopérative</v>
          </cell>
          <cell r="W349" t="str">
            <v>001</v>
          </cell>
          <cell r="X349" t="str">
            <v>Agrément ACPR</v>
          </cell>
          <cell r="Y349">
            <v>8</v>
          </cell>
          <cell r="Z349" t="str">
            <v>RESTRUCTURATION AVEC REPRISE DE CIB</v>
          </cell>
          <cell r="AA349" t="str">
            <v>FR</v>
          </cell>
          <cell r="AB349" t="str">
            <v> France</v>
          </cell>
          <cell r="AC349" t="str">
            <v>S. BANCAIRE MUTUALISTE ET AUTRES RESEAUX</v>
          </cell>
          <cell r="AD349">
            <v>27</v>
          </cell>
          <cell r="AE349" t="str">
            <v>GPE CREDIT AGRICOLE</v>
          </cell>
          <cell r="AF349">
            <v>0</v>
          </cell>
          <cell r="AG349" t="str">
            <v>83300</v>
          </cell>
          <cell r="AH349" t="str">
            <v>FR</v>
          </cell>
          <cell r="AI349" t="str">
            <v/>
          </cell>
          <cell r="AJ349" t="str">
            <v/>
          </cell>
          <cell r="AK349" t="str">
            <v>EC</v>
          </cell>
          <cell r="AL349" t="str">
            <v>Bq mut</v>
          </cell>
          <cell r="AM349" t="str">
            <v>PERSONNE_MORALE_SOCIETE</v>
          </cell>
          <cell r="AN349" t="str">
            <v>CREDIT AGRICOLE</v>
          </cell>
          <cell r="AO349" t="str">
            <v>Groupes mutualistes</v>
          </cell>
          <cell r="AP349" t="str">
            <v/>
          </cell>
          <cell r="AQ349" t="str">
            <v/>
          </cell>
          <cell r="AR349" t="str">
            <v>FR</v>
          </cell>
          <cell r="AS349" t="str">
            <v>FRANCE</v>
          </cell>
          <cell r="AT349" t="str">
            <v/>
          </cell>
          <cell r="AU349" t="str">
            <v/>
          </cell>
          <cell r="AV349" t="str">
            <v>RABIER</v>
          </cell>
          <cell r="AW349">
            <v>2761</v>
          </cell>
          <cell r="AX349">
            <v>18.217338467000001</v>
          </cell>
          <cell r="AY349">
            <v>13.261338765000001</v>
          </cell>
          <cell r="AZ349">
            <v>6.559312254</v>
          </cell>
          <cell r="BA349">
            <v>70</v>
          </cell>
          <cell r="BB349" t="str">
            <v>SI</v>
          </cell>
          <cell r="BC349">
            <v>0</v>
          </cell>
          <cell r="BD349">
            <v>0</v>
          </cell>
        </row>
        <row r="350">
          <cell r="A350" t="str">
            <v>19230</v>
          </cell>
          <cell r="B350" t="str">
            <v>CREDIT LOGEMENT</v>
          </cell>
          <cell r="C350" t="str">
            <v>4. Autres (GEA hors CBD)</v>
          </cell>
          <cell r="D350">
            <v>201312</v>
          </cell>
          <cell r="E350">
            <v>5.4000000000000003E-3</v>
          </cell>
          <cell r="F350">
            <v>0.17249999999999999</v>
          </cell>
          <cell r="G350">
            <v>263.010574738</v>
          </cell>
          <cell r="H350">
            <v>1.4202571035852001</v>
          </cell>
          <cell r="I350">
            <v>45.369324142304997</v>
          </cell>
          <cell r="O350">
            <v>17222</v>
          </cell>
          <cell r="P350" t="str">
            <v>302493275</v>
          </cell>
          <cell r="Q350" t="str">
            <v>PM</v>
          </cell>
          <cell r="R350" t="str">
            <v>640</v>
          </cell>
          <cell r="S350" t="str">
            <v>26</v>
          </cell>
          <cell r="T350" t="str">
            <v>Société de financement</v>
          </cell>
          <cell r="U350" t="str">
            <v/>
          </cell>
          <cell r="V350" t="str">
            <v/>
          </cell>
          <cell r="W350" t="str">
            <v>001</v>
          </cell>
          <cell r="X350" t="str">
            <v>Agrément ACPR</v>
          </cell>
          <cell r="Y350">
            <v>1</v>
          </cell>
          <cell r="Z350" t="str">
            <v>CHANGEMENT DE CATEGORIE AGENT FINANCIER</v>
          </cell>
          <cell r="AA350" t="str">
            <v>FR</v>
          </cell>
          <cell r="AB350" t="str">
            <v> France</v>
          </cell>
          <cell r="AC350" t="str">
            <v>ACT. PARTAGE (EC OU EI MAJORIT- FRANCE)</v>
          </cell>
          <cell r="AD350">
            <v>1047</v>
          </cell>
          <cell r="AE350" t="str">
            <v>GPE CREDIT LOGEMENT</v>
          </cell>
          <cell r="AF350">
            <v>1</v>
          </cell>
          <cell r="AG350" t="str">
            <v>75003</v>
          </cell>
          <cell r="AH350" t="str">
            <v>FR</v>
          </cell>
          <cell r="AI350" t="str">
            <v/>
          </cell>
          <cell r="AJ350" t="str">
            <v/>
          </cell>
          <cell r="AK350" t="str">
            <v>SF</v>
          </cell>
          <cell r="AL350" t="str">
            <v>SF</v>
          </cell>
          <cell r="AM350" t="str">
            <v>PERSONNE_MORALE_SOCIETE</v>
          </cell>
          <cell r="AN350" t="str">
            <v>CREDIT LOGEMENT</v>
          </cell>
          <cell r="AO350" t="str">
            <v>Etablissements à actionnariat partagé</v>
          </cell>
          <cell r="AP350" t="str">
            <v>OUI</v>
          </cell>
          <cell r="AQ350" t="str">
            <v/>
          </cell>
          <cell r="AR350" t="str">
            <v>FR</v>
          </cell>
          <cell r="AS350" t="str">
            <v>FRANCE</v>
          </cell>
          <cell r="AT350" t="str">
            <v/>
          </cell>
          <cell r="AU350" t="str">
            <v/>
          </cell>
          <cell r="AV350" t="str">
            <v>PEYRON</v>
          </cell>
          <cell r="AW350">
            <v>2764</v>
          </cell>
          <cell r="AX350">
            <v>10.124092417</v>
          </cell>
          <cell r="AY350">
            <v>1.07901018</v>
          </cell>
          <cell r="AZ350">
            <v>2.2135415000000002E-2</v>
          </cell>
          <cell r="BA350">
            <v>116</v>
          </cell>
          <cell r="BB350" t="str">
            <v>NON-MSU</v>
          </cell>
          <cell r="BC350">
            <v>0</v>
          </cell>
          <cell r="BD350">
            <v>1</v>
          </cell>
        </row>
        <row r="351">
          <cell r="A351" t="str">
            <v>19406</v>
          </cell>
          <cell r="B351" t="str">
            <v>CRCAM DE LA TOURAINE ET DU POITOU</v>
          </cell>
          <cell r="C351" t="str">
            <v>3. Autres (GEA CBD)</v>
          </cell>
          <cell r="D351">
            <v>201312</v>
          </cell>
          <cell r="E351">
            <v>4.99E-2</v>
          </cell>
          <cell r="F351">
            <v>0.1726</v>
          </cell>
          <cell r="G351">
            <v>7.7505940000000004</v>
          </cell>
          <cell r="H351">
            <v>0.38675464060000003</v>
          </cell>
          <cell r="I351">
            <v>1.3377525244000001</v>
          </cell>
          <cell r="J351">
            <v>5.3800000000000001E-2</v>
          </cell>
          <cell r="K351">
            <v>0.42499999999999999</v>
          </cell>
          <cell r="L351">
            <v>2.4363100000000002</v>
          </cell>
          <cell r="M351">
            <v>0.13107347800000002</v>
          </cell>
          <cell r="N351">
            <v>1.0354317500000001</v>
          </cell>
          <cell r="O351">
            <v>17486</v>
          </cell>
          <cell r="P351" t="str">
            <v>399780097</v>
          </cell>
          <cell r="Q351" t="str">
            <v>PM</v>
          </cell>
          <cell r="R351" t="str">
            <v>210</v>
          </cell>
          <cell r="S351" t="str">
            <v>01</v>
          </cell>
          <cell r="T351" t="str">
            <v>Etablissement de crédit</v>
          </cell>
          <cell r="U351" t="str">
            <v>201</v>
          </cell>
          <cell r="V351" t="str">
            <v>Banque mutualiste ou coopérative</v>
          </cell>
          <cell r="W351" t="str">
            <v>001</v>
          </cell>
          <cell r="X351" t="str">
            <v>Agrément ACPR</v>
          </cell>
          <cell r="Y351">
            <v>8</v>
          </cell>
          <cell r="Z351" t="str">
            <v>RESTRUCTURATION AVEC REPRISE DE CIB</v>
          </cell>
          <cell r="AA351" t="str">
            <v>FR</v>
          </cell>
          <cell r="AB351" t="str">
            <v> France</v>
          </cell>
          <cell r="AC351" t="str">
            <v>S. BANCAIRE MUTUALISTE ET AUTRES RESEAUX</v>
          </cell>
          <cell r="AD351">
            <v>27</v>
          </cell>
          <cell r="AE351" t="str">
            <v>GPE CREDIT AGRICOLE</v>
          </cell>
          <cell r="AF351">
            <v>0</v>
          </cell>
          <cell r="AG351" t="str">
            <v>86000</v>
          </cell>
          <cell r="AH351" t="str">
            <v>FR</v>
          </cell>
          <cell r="AI351" t="str">
            <v/>
          </cell>
          <cell r="AJ351" t="str">
            <v/>
          </cell>
          <cell r="AK351" t="str">
            <v>EC</v>
          </cell>
          <cell r="AL351" t="str">
            <v>Bq mut</v>
          </cell>
          <cell r="AM351" t="str">
            <v>PERSONNE_MORALE_SOCIETE</v>
          </cell>
          <cell r="AN351" t="str">
            <v>CREDIT AGRICOLE</v>
          </cell>
          <cell r="AO351" t="str">
            <v>Groupes mutualistes</v>
          </cell>
          <cell r="AP351" t="str">
            <v/>
          </cell>
          <cell r="AQ351" t="str">
            <v/>
          </cell>
          <cell r="AR351" t="str">
            <v>FR</v>
          </cell>
          <cell r="AS351" t="str">
            <v>FRANCE</v>
          </cell>
          <cell r="AT351" t="str">
            <v/>
          </cell>
          <cell r="AU351" t="str">
            <v/>
          </cell>
          <cell r="AV351" t="str">
            <v>DENECE</v>
          </cell>
          <cell r="AW351">
            <v>2761</v>
          </cell>
          <cell r="AX351">
            <v>11.224972266</v>
          </cell>
          <cell r="AY351">
            <v>8.5601432289999995</v>
          </cell>
          <cell r="AZ351">
            <v>3.113157631</v>
          </cell>
          <cell r="BA351">
            <v>109</v>
          </cell>
          <cell r="BB351" t="str">
            <v>SI</v>
          </cell>
          <cell r="BC351">
            <v>0</v>
          </cell>
          <cell r="BD351">
            <v>0</v>
          </cell>
        </row>
        <row r="352">
          <cell r="A352" t="str">
            <v>19506</v>
          </cell>
          <cell r="B352" t="str">
            <v>CRCAM DU CENTRE OUEST</v>
          </cell>
          <cell r="C352" t="str">
            <v>3. Autres (GEA CBD)</v>
          </cell>
          <cell r="D352">
            <v>201312</v>
          </cell>
          <cell r="E352">
            <v>5.5599999999999997E-2</v>
          </cell>
          <cell r="F352">
            <v>0.17610000000000001</v>
          </cell>
          <cell r="G352">
            <v>3.6575929999999999</v>
          </cell>
          <cell r="H352">
            <v>0.20336217079999999</v>
          </cell>
          <cell r="I352">
            <v>0.64410212730000005</v>
          </cell>
          <cell r="J352">
            <v>3.4099999999999998E-2</v>
          </cell>
          <cell r="K352">
            <v>0.43130000000000002</v>
          </cell>
          <cell r="L352">
            <v>1.377785</v>
          </cell>
          <cell r="M352">
            <v>4.6982468499999999E-2</v>
          </cell>
          <cell r="N352">
            <v>0.59423867050000001</v>
          </cell>
          <cell r="O352">
            <v>17607</v>
          </cell>
          <cell r="P352" t="str">
            <v>391007457</v>
          </cell>
          <cell r="Q352" t="str">
            <v>PM</v>
          </cell>
          <cell r="R352" t="str">
            <v>210</v>
          </cell>
          <cell r="S352" t="str">
            <v>01</v>
          </cell>
          <cell r="T352" t="str">
            <v>Etablissement de crédit</v>
          </cell>
          <cell r="U352" t="str">
            <v>201</v>
          </cell>
          <cell r="V352" t="str">
            <v>Banque mutualiste ou coopérative</v>
          </cell>
          <cell r="W352" t="str">
            <v>001</v>
          </cell>
          <cell r="X352" t="str">
            <v>Agrément ACPR</v>
          </cell>
          <cell r="Y352">
            <v>8</v>
          </cell>
          <cell r="Z352" t="str">
            <v>RESTRUCTURATION AVEC REPRISE DE CIB</v>
          </cell>
          <cell r="AA352" t="str">
            <v>FR</v>
          </cell>
          <cell r="AB352" t="str">
            <v> France</v>
          </cell>
          <cell r="AC352" t="str">
            <v>S. BANCAIRE MUTUALISTE ET AUTRES RESEAUX</v>
          </cell>
          <cell r="AD352">
            <v>27</v>
          </cell>
          <cell r="AE352" t="str">
            <v>GPE CREDIT AGRICOLE</v>
          </cell>
          <cell r="AF352">
            <v>0</v>
          </cell>
          <cell r="AG352" t="str">
            <v>87000</v>
          </cell>
          <cell r="AH352" t="str">
            <v>FR</v>
          </cell>
          <cell r="AI352" t="str">
            <v/>
          </cell>
          <cell r="AJ352" t="str">
            <v/>
          </cell>
          <cell r="AK352" t="str">
            <v>EC</v>
          </cell>
          <cell r="AL352" t="str">
            <v>Bq mut</v>
          </cell>
          <cell r="AM352" t="str">
            <v>PERSONNE_MORALE_SOCIETE</v>
          </cell>
          <cell r="AN352" t="str">
            <v>CREDIT AGRICOLE</v>
          </cell>
          <cell r="AO352" t="str">
            <v>Groupes mutualistes</v>
          </cell>
          <cell r="AP352" t="str">
            <v/>
          </cell>
          <cell r="AQ352" t="str">
            <v/>
          </cell>
          <cell r="AR352" t="str">
            <v>FR</v>
          </cell>
          <cell r="AS352" t="str">
            <v>FRANCE</v>
          </cell>
          <cell r="AT352" t="str">
            <v/>
          </cell>
          <cell r="AU352" t="str">
            <v/>
          </cell>
          <cell r="AV352" t="str">
            <v>RABIER</v>
          </cell>
          <cell r="AW352">
            <v>2761</v>
          </cell>
          <cell r="AX352">
            <v>6.6111725870000004</v>
          </cell>
          <cell r="AY352">
            <v>4.5103078779999999</v>
          </cell>
          <cell r="AZ352">
            <v>1.845950078</v>
          </cell>
          <cell r="BA352">
            <v>146</v>
          </cell>
          <cell r="BB352" t="str">
            <v>SI</v>
          </cell>
          <cell r="BC352">
            <v>0</v>
          </cell>
          <cell r="BD352">
            <v>0</v>
          </cell>
        </row>
        <row r="353">
          <cell r="A353" t="str">
            <v>19806</v>
          </cell>
          <cell r="B353" t="str">
            <v>CRCAM DE LA MARTINIQUE ET DE LA GUYANE</v>
          </cell>
          <cell r="C353" t="str">
            <v>3. Autres (GEA CBD)</v>
          </cell>
          <cell r="D353">
            <v>201312</v>
          </cell>
          <cell r="E353">
            <v>0.1051</v>
          </cell>
          <cell r="F353">
            <v>0.222</v>
          </cell>
          <cell r="G353">
            <v>0.96433800000000003</v>
          </cell>
          <cell r="H353">
            <v>0.10135192380000001</v>
          </cell>
          <cell r="I353">
            <v>0.214083036</v>
          </cell>
          <cell r="J353">
            <v>5.28E-2</v>
          </cell>
          <cell r="K353">
            <v>0.41370000000000001</v>
          </cell>
          <cell r="L353">
            <v>0.72556600000000004</v>
          </cell>
          <cell r="M353">
            <v>3.8309884799999999E-2</v>
          </cell>
          <cell r="N353">
            <v>0.30016665420000005</v>
          </cell>
          <cell r="O353">
            <v>17931</v>
          </cell>
          <cell r="P353" t="str">
            <v>313976383</v>
          </cell>
          <cell r="Q353" t="str">
            <v>PM</v>
          </cell>
          <cell r="R353" t="str">
            <v>216</v>
          </cell>
          <cell r="S353" t="str">
            <v>01</v>
          </cell>
          <cell r="T353" t="str">
            <v>Etablissement de crédit</v>
          </cell>
          <cell r="U353" t="str">
            <v>201</v>
          </cell>
          <cell r="V353" t="str">
            <v>Banque mutualiste ou coopérative</v>
          </cell>
          <cell r="W353" t="str">
            <v>001</v>
          </cell>
          <cell r="X353" t="str">
            <v>Agrément ACPR</v>
          </cell>
          <cell r="Y353">
            <v>6</v>
          </cell>
          <cell r="Z353" t="str">
            <v>NOUVEL ETABLISSEMENT</v>
          </cell>
          <cell r="AA353" t="str">
            <v>FR</v>
          </cell>
          <cell r="AB353" t="str">
            <v> France</v>
          </cell>
          <cell r="AC353" t="str">
            <v>S. BANCAIRE MUTUALISTE ET AUTRES RESEAUX</v>
          </cell>
          <cell r="AD353">
            <v>27</v>
          </cell>
          <cell r="AE353" t="str">
            <v>GPE CREDIT AGRICOLE</v>
          </cell>
          <cell r="AF353">
            <v>0</v>
          </cell>
          <cell r="AG353" t="str">
            <v>97232</v>
          </cell>
          <cell r="AH353" t="str">
            <v>FR</v>
          </cell>
          <cell r="AI353" t="str">
            <v/>
          </cell>
          <cell r="AJ353" t="str">
            <v/>
          </cell>
          <cell r="AK353" t="str">
            <v>EC</v>
          </cell>
          <cell r="AL353" t="str">
            <v>Bq mut</v>
          </cell>
          <cell r="AM353" t="str">
            <v>PERSONNE_MORALE_SOCIETE</v>
          </cell>
          <cell r="AN353" t="str">
            <v>CREDIT AGRICOLE</v>
          </cell>
          <cell r="AO353" t="str">
            <v>Groupes mutualistes</v>
          </cell>
          <cell r="AP353" t="str">
            <v/>
          </cell>
          <cell r="AQ353" t="str">
            <v/>
          </cell>
          <cell r="AR353" t="str">
            <v>FR</v>
          </cell>
          <cell r="AS353" t="str">
            <v>FRANCE</v>
          </cell>
          <cell r="AT353" t="str">
            <v/>
          </cell>
          <cell r="AU353" t="str">
            <v/>
          </cell>
          <cell r="AV353" t="str">
            <v>KHEYAR</v>
          </cell>
          <cell r="AW353">
            <v>2761</v>
          </cell>
          <cell r="AX353">
            <v>2.0621583729999999</v>
          </cell>
          <cell r="AY353">
            <v>1.537600335</v>
          </cell>
          <cell r="AZ353">
            <v>0.80151039099999999</v>
          </cell>
          <cell r="BA353">
            <v>241</v>
          </cell>
          <cell r="BB353" t="str">
            <v>SI</v>
          </cell>
          <cell r="BC353">
            <v>0</v>
          </cell>
          <cell r="BD353">
            <v>0</v>
          </cell>
        </row>
        <row r="354">
          <cell r="A354" t="str">
            <v>19870</v>
          </cell>
          <cell r="B354" t="str">
            <v>CARREFOUR BANQUE</v>
          </cell>
          <cell r="C354" t="str">
            <v>2. CBD</v>
          </cell>
          <cell r="D354">
            <v>201312</v>
          </cell>
          <cell r="K354">
            <v>2.3E-3</v>
          </cell>
          <cell r="L354">
            <v>3.1767425920000001</v>
          </cell>
          <cell r="N354">
            <v>7.3065079616000004E-3</v>
          </cell>
          <cell r="O354">
            <v>18012</v>
          </cell>
          <cell r="P354" t="str">
            <v>313811515</v>
          </cell>
          <cell r="Q354" t="str">
            <v>PM</v>
          </cell>
          <cell r="R354" t="str">
            <v>102</v>
          </cell>
          <cell r="S354" t="str">
            <v>01</v>
          </cell>
          <cell r="T354" t="str">
            <v>Etablissement de crédit</v>
          </cell>
          <cell r="U354" t="str">
            <v>200</v>
          </cell>
          <cell r="V354" t="str">
            <v>Banque</v>
          </cell>
          <cell r="W354" t="str">
            <v>001</v>
          </cell>
          <cell r="X354" t="str">
            <v>Agrément ACPR</v>
          </cell>
          <cell r="Y354">
            <v>8</v>
          </cell>
          <cell r="Z354" t="str">
            <v>RESTRUCTURATION AVEC REPRISE DE CIB</v>
          </cell>
          <cell r="AA354" t="str">
            <v>FR</v>
          </cell>
          <cell r="AB354" t="str">
            <v> France</v>
          </cell>
          <cell r="AC354" t="str">
            <v>S. COMMERCIAL</v>
          </cell>
          <cell r="AD354">
            <v>64</v>
          </cell>
          <cell r="AE354" t="str">
            <v>GPE CARREFOUR</v>
          </cell>
          <cell r="AF354">
            <v>1</v>
          </cell>
          <cell r="AG354" t="str">
            <v>91080</v>
          </cell>
          <cell r="AH354" t="str">
            <v>FR</v>
          </cell>
          <cell r="AI354" t="str">
            <v/>
          </cell>
          <cell r="AJ354" t="str">
            <v/>
          </cell>
          <cell r="AK354" t="str">
            <v>EC</v>
          </cell>
          <cell r="AL354" t="str">
            <v>Banque</v>
          </cell>
          <cell r="AM354" t="str">
            <v>PERSONNE_MORALE_SOCIETE</v>
          </cell>
          <cell r="AN354" t="str">
            <v>CARREFOUR</v>
          </cell>
          <cell r="AO354" t="str">
            <v>Industrie, commerce, services, BTP, groupes professionnels</v>
          </cell>
          <cell r="AP354" t="str">
            <v/>
          </cell>
          <cell r="AQ354" t="str">
            <v/>
          </cell>
          <cell r="AR354" t="str">
            <v>FR</v>
          </cell>
          <cell r="AS354" t="str">
            <v>FRANCE</v>
          </cell>
          <cell r="AT354" t="str">
            <v/>
          </cell>
          <cell r="AU354" t="str">
            <v/>
          </cell>
          <cell r="AV354" t="str">
            <v>PALARIC</v>
          </cell>
          <cell r="AW354">
            <v>2764</v>
          </cell>
          <cell r="AX354">
            <v>4.7646012259999999</v>
          </cell>
          <cell r="AY354">
            <v>2.3952790610000001</v>
          </cell>
          <cell r="AZ354">
            <v>0.5903919769999999</v>
          </cell>
          <cell r="BA354">
            <v>173</v>
          </cell>
          <cell r="BB354" t="str">
            <v>LSI</v>
          </cell>
          <cell r="BC354">
            <v>0</v>
          </cell>
          <cell r="BD354">
            <v>1</v>
          </cell>
        </row>
        <row r="355">
          <cell r="A355" t="str">
            <v>19906</v>
          </cell>
          <cell r="B355" t="str">
            <v>CRCAM DE LA REUNION</v>
          </cell>
          <cell r="C355" t="str">
            <v>3. Autres (GEA CBD)</v>
          </cell>
          <cell r="D355">
            <v>201312</v>
          </cell>
          <cell r="E355">
            <v>9.5500000000000002E-2</v>
          </cell>
          <cell r="F355">
            <v>0.2122</v>
          </cell>
          <cell r="G355">
            <v>2.5750850000000001</v>
          </cell>
          <cell r="H355">
            <v>0.24592061750000002</v>
          </cell>
          <cell r="I355">
            <v>0.54643303700000001</v>
          </cell>
          <cell r="J355">
            <v>0.13320000000000001</v>
          </cell>
          <cell r="K355">
            <v>0.43209999999999998</v>
          </cell>
          <cell r="L355">
            <v>1.7037580000000001</v>
          </cell>
          <cell r="M355">
            <v>0.22694056560000003</v>
          </cell>
          <cell r="N355">
            <v>0.73619383179999998</v>
          </cell>
          <cell r="O355">
            <v>18055</v>
          </cell>
          <cell r="P355" t="str">
            <v>312617046</v>
          </cell>
          <cell r="Q355" t="str">
            <v>PM</v>
          </cell>
          <cell r="R355" t="str">
            <v>216</v>
          </cell>
          <cell r="S355" t="str">
            <v>01</v>
          </cell>
          <cell r="T355" t="str">
            <v>Etablissement de crédit</v>
          </cell>
          <cell r="U355" t="str">
            <v>201</v>
          </cell>
          <cell r="V355" t="str">
            <v>Banque mutualiste ou coopérative</v>
          </cell>
          <cell r="W355" t="str">
            <v>001</v>
          </cell>
          <cell r="X355" t="str">
            <v>Agrément ACPR</v>
          </cell>
          <cell r="Y355">
            <v>6</v>
          </cell>
          <cell r="Z355" t="str">
            <v>NOUVEL ETABLISSEMENT</v>
          </cell>
          <cell r="AA355" t="str">
            <v>FR</v>
          </cell>
          <cell r="AB355" t="str">
            <v> France</v>
          </cell>
          <cell r="AC355" t="str">
            <v>S. BANCAIRE MUTUALISTE ET AUTRES RESEAUX</v>
          </cell>
          <cell r="AD355">
            <v>27</v>
          </cell>
          <cell r="AE355" t="str">
            <v>GPE CREDIT AGRICOLE</v>
          </cell>
          <cell r="AF355">
            <v>0</v>
          </cell>
          <cell r="AG355" t="str">
            <v>97400</v>
          </cell>
          <cell r="AH355" t="str">
            <v>FR</v>
          </cell>
          <cell r="AI355" t="str">
            <v/>
          </cell>
          <cell r="AJ355" t="str">
            <v/>
          </cell>
          <cell r="AK355" t="str">
            <v>EC</v>
          </cell>
          <cell r="AL355" t="str">
            <v>Bq mut</v>
          </cell>
          <cell r="AM355" t="str">
            <v>PERSONNE_MORALE_SOCIETE</v>
          </cell>
          <cell r="AN355" t="str">
            <v>CREDIT AGRICOLE</v>
          </cell>
          <cell r="AO355" t="str">
            <v>Groupes mutualistes</v>
          </cell>
          <cell r="AP355" t="str">
            <v/>
          </cell>
          <cell r="AQ355" t="str">
            <v/>
          </cell>
          <cell r="AR355" t="str">
            <v>FR</v>
          </cell>
          <cell r="AS355" t="str">
            <v>FRANCE</v>
          </cell>
          <cell r="AT355" t="str">
            <v/>
          </cell>
          <cell r="AU355" t="str">
            <v/>
          </cell>
          <cell r="AV355" t="str">
            <v>ONDO</v>
          </cell>
          <cell r="AW355">
            <v>2761</v>
          </cell>
          <cell r="AX355">
            <v>5.1918533330000001</v>
          </cell>
          <cell r="AY355">
            <v>3.4163204470000004</v>
          </cell>
          <cell r="AZ355">
            <v>1.5665471370000001</v>
          </cell>
          <cell r="BA355">
            <v>167</v>
          </cell>
          <cell r="BB355" t="str">
            <v>SI</v>
          </cell>
          <cell r="BC355">
            <v>0</v>
          </cell>
          <cell r="BD355">
            <v>0</v>
          </cell>
        </row>
        <row r="356">
          <cell r="A356" t="str">
            <v>22040</v>
          </cell>
          <cell r="B356" t="str">
            <v>CONFEDERATION NATIONALE DU CREDIT MUTUEL</v>
          </cell>
          <cell r="C356" t="str">
            <v>1. Top6</v>
          </cell>
          <cell r="D356">
            <v>201312</v>
          </cell>
          <cell r="E356">
            <v>4.1099999999999998E-2</v>
          </cell>
          <cell r="F356">
            <v>0.20180000000000001</v>
          </cell>
          <cell r="G356">
            <v>402.64347250700001</v>
          </cell>
          <cell r="H356">
            <v>16.548646720037699</v>
          </cell>
          <cell r="I356">
            <v>81.253452751912604</v>
          </cell>
          <cell r="L356">
            <v>5.7663678479999998</v>
          </cell>
          <cell r="O356">
            <v>50543</v>
          </cell>
          <cell r="P356" t="str">
            <v/>
          </cell>
          <cell r="Q356" t="str">
            <v>PM</v>
          </cell>
          <cell r="R356" t="str">
            <v>930</v>
          </cell>
          <cell r="S356" t="str">
            <v>04</v>
          </cell>
          <cell r="T356" t="str">
            <v>Organe central</v>
          </cell>
          <cell r="U356" t="str">
            <v/>
          </cell>
          <cell r="V356" t="str">
            <v/>
          </cell>
          <cell r="W356" t="str">
            <v>100</v>
          </cell>
          <cell r="X356" t="str">
            <v>Aucune autorisation</v>
          </cell>
          <cell r="Y356">
            <v>1</v>
          </cell>
          <cell r="Z356" t="str">
            <v>CHANGEMENT DE CATEGORIE AGENT FINANCIER</v>
          </cell>
          <cell r="AA356" t="str">
            <v/>
          </cell>
          <cell r="AB356" t="str">
            <v/>
          </cell>
          <cell r="AC356" t="str">
            <v/>
          </cell>
          <cell r="AD356">
            <v>29</v>
          </cell>
          <cell r="AE356" t="str">
            <v>GPE CREDIT MUTUEL</v>
          </cell>
          <cell r="AF356">
            <v>1</v>
          </cell>
          <cell r="AG356" t="str">
            <v/>
          </cell>
          <cell r="AH356" t="str">
            <v>FR</v>
          </cell>
          <cell r="AI356" t="str">
            <v/>
          </cell>
          <cell r="AJ356" t="str">
            <v/>
          </cell>
          <cell r="AK356" t="str">
            <v/>
          </cell>
          <cell r="AL356" t="str">
            <v/>
          </cell>
          <cell r="AM356" t="str">
            <v/>
          </cell>
          <cell r="AN356" t="str">
            <v/>
          </cell>
          <cell r="AO356" t="str">
            <v/>
          </cell>
          <cell r="AP356" t="str">
            <v/>
          </cell>
          <cell r="AQ356" t="str">
            <v/>
          </cell>
          <cell r="AR356" t="str">
            <v/>
          </cell>
          <cell r="AS356" t="str">
            <v/>
          </cell>
          <cell r="AT356" t="str">
            <v/>
          </cell>
          <cell r="AU356" t="str">
            <v/>
          </cell>
          <cell r="AV356" t="str">
            <v>KRAUSE</v>
          </cell>
          <cell r="AW356">
            <v>2763</v>
          </cell>
          <cell r="AX356">
            <v>266.27379194700001</v>
          </cell>
          <cell r="AY356">
            <v>172.373037289</v>
          </cell>
          <cell r="AZ356">
            <v>151.01409401199999</v>
          </cell>
          <cell r="BA356">
            <v>9</v>
          </cell>
          <cell r="BB356" t="str">
            <v>SI</v>
          </cell>
          <cell r="BC356">
            <v>1</v>
          </cell>
          <cell r="BD356">
            <v>1</v>
          </cell>
        </row>
        <row r="357">
          <cell r="A357" t="str">
            <v>30002</v>
          </cell>
          <cell r="B357" t="str">
            <v>CREDIT LYONNAIS</v>
          </cell>
          <cell r="C357" t="str">
            <v>3. Autres (GEA CBD)</v>
          </cell>
          <cell r="D357">
            <v>201312</v>
          </cell>
          <cell r="E357">
            <v>3.6999999999999998E-2</v>
          </cell>
          <cell r="F357">
            <v>0.17599999999999999</v>
          </cell>
          <cell r="G357">
            <v>79.575166370000005</v>
          </cell>
          <cell r="H357">
            <v>2.9442811556900002</v>
          </cell>
          <cell r="I357">
            <v>14.00522928112</v>
          </cell>
          <cell r="J357">
            <v>3.3700000000000001E-2</v>
          </cell>
          <cell r="K357">
            <v>0.3528</v>
          </cell>
          <cell r="L357">
            <v>35.47275664</v>
          </cell>
          <cell r="M357">
            <v>1.1954318987679999</v>
          </cell>
          <cell r="N357">
            <v>12.514788542592001</v>
          </cell>
          <cell r="O357">
            <v>20363</v>
          </cell>
          <cell r="P357" t="str">
            <v>954509741</v>
          </cell>
          <cell r="Q357" t="str">
            <v>PM</v>
          </cell>
          <cell r="R357" t="str">
            <v>100</v>
          </cell>
          <cell r="S357" t="str">
            <v>01</v>
          </cell>
          <cell r="T357" t="str">
            <v>Etablissement de crédit</v>
          </cell>
          <cell r="U357" t="str">
            <v>200</v>
          </cell>
          <cell r="V357" t="str">
            <v>Banque</v>
          </cell>
          <cell r="W357" t="str">
            <v>001</v>
          </cell>
          <cell r="X357" t="str">
            <v>Agrément ACPR</v>
          </cell>
          <cell r="Y357">
            <v>6</v>
          </cell>
          <cell r="Z357" t="str">
            <v>NOUVEL ETABLISSEMENT</v>
          </cell>
          <cell r="AA357" t="str">
            <v>FR</v>
          </cell>
          <cell r="AB357" t="str">
            <v> France</v>
          </cell>
          <cell r="AC357" t="str">
            <v>S. BANCAIRE MUTUALISTE ET AUTRES RESEAUX</v>
          </cell>
          <cell r="AD357">
            <v>27</v>
          </cell>
          <cell r="AE357" t="str">
            <v>GPE CREDIT AGRICOLE</v>
          </cell>
          <cell r="AF357">
            <v>0</v>
          </cell>
          <cell r="AG357" t="str">
            <v>69002</v>
          </cell>
          <cell r="AH357" t="str">
            <v>FR</v>
          </cell>
          <cell r="AI357" t="str">
            <v/>
          </cell>
          <cell r="AJ357" t="str">
            <v/>
          </cell>
          <cell r="AK357" t="str">
            <v>EC</v>
          </cell>
          <cell r="AL357" t="str">
            <v>Banque</v>
          </cell>
          <cell r="AM357" t="str">
            <v>PERSONNE_MORALE_SOCIETE</v>
          </cell>
          <cell r="AN357" t="str">
            <v>CREDIT AGRICOLE</v>
          </cell>
          <cell r="AO357" t="str">
            <v>Groupes mutualistes</v>
          </cell>
          <cell r="AP357" t="str">
            <v/>
          </cell>
          <cell r="AQ357" t="str">
            <v/>
          </cell>
          <cell r="AR357" t="str">
            <v>FR</v>
          </cell>
          <cell r="AS357" t="str">
            <v>FRANCE</v>
          </cell>
          <cell r="AT357" t="str">
            <v/>
          </cell>
          <cell r="AU357" t="str">
            <v/>
          </cell>
          <cell r="AV357" t="str">
            <v>RABIER</v>
          </cell>
          <cell r="AW357">
            <v>2761</v>
          </cell>
          <cell r="AX357">
            <v>134.358836747</v>
          </cell>
          <cell r="AY357">
            <v>96.319596540000006</v>
          </cell>
          <cell r="AZ357">
            <v>90.525970512000001</v>
          </cell>
          <cell r="BA357">
            <v>18</v>
          </cell>
          <cell r="BB357" t="str">
            <v>SI</v>
          </cell>
          <cell r="BC357">
            <v>0</v>
          </cell>
          <cell r="BD357">
            <v>1</v>
          </cell>
        </row>
        <row r="358">
          <cell r="A358" t="str">
            <v>30003</v>
          </cell>
          <cell r="B358" t="str">
            <v>STE GENERALE</v>
          </cell>
          <cell r="C358" t="str">
            <v>1. Top6</v>
          </cell>
          <cell r="D358">
            <v>201312</v>
          </cell>
          <cell r="E358">
            <v>3.5099999999999999E-2</v>
          </cell>
          <cell r="F358">
            <v>0.2094</v>
          </cell>
          <cell r="G358">
            <v>604.49753166599999</v>
          </cell>
          <cell r="H358">
            <v>21.217863361476599</v>
          </cell>
          <cell r="I358">
            <v>126.5817831308604</v>
          </cell>
          <cell r="J358">
            <v>7.7899999999999997E-2</v>
          </cell>
          <cell r="K358">
            <v>0.38650000000000001</v>
          </cell>
          <cell r="L358">
            <v>7.1123547269999996</v>
          </cell>
          <cell r="M358">
            <v>0.5540524332333</v>
          </cell>
          <cell r="N358">
            <v>2.7489251019854999</v>
          </cell>
          <cell r="O358">
            <v>20441</v>
          </cell>
          <cell r="P358" t="str">
            <v>552120222</v>
          </cell>
          <cell r="Q358" t="str">
            <v>PM</v>
          </cell>
          <cell r="R358" t="str">
            <v>100</v>
          </cell>
          <cell r="S358" t="str">
            <v>01</v>
          </cell>
          <cell r="T358" t="str">
            <v>Etablissement de crédit</v>
          </cell>
          <cell r="U358" t="str">
            <v>200</v>
          </cell>
          <cell r="V358" t="str">
            <v>Banque</v>
          </cell>
          <cell r="W358" t="str">
            <v>001</v>
          </cell>
          <cell r="X358" t="str">
            <v>Agrément ACPR</v>
          </cell>
          <cell r="Y358">
            <v>6</v>
          </cell>
          <cell r="Z358" t="str">
            <v>NOUVEL ETABLISSEMENT</v>
          </cell>
          <cell r="AA358" t="str">
            <v>FR</v>
          </cell>
          <cell r="AB358" t="str">
            <v> France</v>
          </cell>
          <cell r="AC358" t="str">
            <v>S. BANCAIRE PRIVE (GRANDS GROUPES)</v>
          </cell>
          <cell r="AD358">
            <v>30</v>
          </cell>
          <cell r="AE358" t="str">
            <v>GPE SOCIETE GENERALE</v>
          </cell>
          <cell r="AF358">
            <v>1</v>
          </cell>
          <cell r="AG358" t="str">
            <v>75009</v>
          </cell>
          <cell r="AH358" t="str">
            <v>FR</v>
          </cell>
          <cell r="AI358" t="str">
            <v/>
          </cell>
          <cell r="AJ358" t="str">
            <v/>
          </cell>
          <cell r="AK358" t="str">
            <v>EC</v>
          </cell>
          <cell r="AL358" t="str">
            <v>Banque</v>
          </cell>
          <cell r="AM358" t="str">
            <v>PERSONNE_MORALE_SOCIETE</v>
          </cell>
          <cell r="AN358" t="str">
            <v>SOCIETE GENERALE</v>
          </cell>
          <cell r="AO358" t="str">
            <v>Grands groupes bancaires privés</v>
          </cell>
          <cell r="AP358" t="str">
            <v>OUI</v>
          </cell>
          <cell r="AQ358" t="str">
            <v/>
          </cell>
          <cell r="AR358" t="str">
            <v>FR</v>
          </cell>
          <cell r="AS358" t="str">
            <v>FRANCE</v>
          </cell>
          <cell r="AT358" t="str">
            <v/>
          </cell>
          <cell r="AU358" t="str">
            <v/>
          </cell>
          <cell r="AV358" t="str">
            <v>AYROLES</v>
          </cell>
          <cell r="AW358">
            <v>2751</v>
          </cell>
          <cell r="AX358">
            <v>1153.615684118</v>
          </cell>
          <cell r="AY358">
            <v>242.390057138</v>
          </cell>
          <cell r="AZ358">
            <v>337.07689172799996</v>
          </cell>
          <cell r="BA358">
            <v>2</v>
          </cell>
          <cell r="BB358" t="str">
            <v>SI</v>
          </cell>
          <cell r="BC358">
            <v>1</v>
          </cell>
          <cell r="BD358">
            <v>1</v>
          </cell>
        </row>
        <row r="359">
          <cell r="A359" t="str">
            <v>30004</v>
          </cell>
          <cell r="B359" t="str">
            <v>BNP PARIBAS</v>
          </cell>
          <cell r="C359" t="str">
            <v>1. Top6</v>
          </cell>
          <cell r="D359">
            <v>201312</v>
          </cell>
          <cell r="E359">
            <v>4.6800000000000001E-2</v>
          </cell>
          <cell r="F359">
            <v>0.2288</v>
          </cell>
          <cell r="G359">
            <v>916.09859392200008</v>
          </cell>
          <cell r="H359">
            <v>42.873414195549607</v>
          </cell>
          <cell r="I359">
            <v>209.60335828935362</v>
          </cell>
          <cell r="O359">
            <v>20556</v>
          </cell>
          <cell r="P359" t="str">
            <v>662042449</v>
          </cell>
          <cell r="Q359" t="str">
            <v>PM</v>
          </cell>
          <cell r="R359" t="str">
            <v>100</v>
          </cell>
          <cell r="S359" t="str">
            <v>01</v>
          </cell>
          <cell r="T359" t="str">
            <v>Etablissement de crédit</v>
          </cell>
          <cell r="U359" t="str">
            <v>200</v>
          </cell>
          <cell r="V359" t="str">
            <v>Banque</v>
          </cell>
          <cell r="W359" t="str">
            <v>001</v>
          </cell>
          <cell r="X359" t="str">
            <v>Agrément ACPR</v>
          </cell>
          <cell r="Y359">
            <v>6</v>
          </cell>
          <cell r="Z359" t="str">
            <v>NOUVEL ETABLISSEMENT</v>
          </cell>
          <cell r="AA359" t="str">
            <v>FR</v>
          </cell>
          <cell r="AB359" t="str">
            <v> France</v>
          </cell>
          <cell r="AC359" t="str">
            <v>S. BANCAIRE PRIVE (GRANDS GROUPES)</v>
          </cell>
          <cell r="AD359">
            <v>768</v>
          </cell>
          <cell r="AE359" t="str">
            <v>GPE BNP-PARIBAS</v>
          </cell>
          <cell r="AF359">
            <v>1</v>
          </cell>
          <cell r="AG359" t="str">
            <v>75009</v>
          </cell>
          <cell r="AH359" t="str">
            <v>FR</v>
          </cell>
          <cell r="AI359" t="str">
            <v/>
          </cell>
          <cell r="AJ359" t="str">
            <v/>
          </cell>
          <cell r="AK359" t="str">
            <v>EC</v>
          </cell>
          <cell r="AL359" t="str">
            <v>Banque</v>
          </cell>
          <cell r="AM359" t="str">
            <v>PERSONNE_MORALE_SOCIETE</v>
          </cell>
          <cell r="AN359" t="str">
            <v>BNP-PARIBAS</v>
          </cell>
          <cell r="AO359" t="str">
            <v>Grands groupes bancaires privés</v>
          </cell>
          <cell r="AP359" t="str">
            <v>OUI</v>
          </cell>
          <cell r="AQ359" t="str">
            <v/>
          </cell>
          <cell r="AR359" t="str">
            <v>FR</v>
          </cell>
          <cell r="AS359" t="str">
            <v>FRANCE</v>
          </cell>
          <cell r="AT359" t="str">
            <v/>
          </cell>
          <cell r="AU359" t="str">
            <v/>
          </cell>
          <cell r="AV359" t="str">
            <v>AUBERT</v>
          </cell>
          <cell r="AW359">
            <v>2754</v>
          </cell>
          <cell r="AX359">
            <v>1284.5851445580001</v>
          </cell>
          <cell r="AY359">
            <v>273.93183112899999</v>
          </cell>
          <cell r="AZ359">
            <v>321.10414057399998</v>
          </cell>
          <cell r="BA359">
            <v>1</v>
          </cell>
          <cell r="BB359" t="str">
            <v>SI</v>
          </cell>
          <cell r="BC359">
            <v>1</v>
          </cell>
          <cell r="BD359">
            <v>1</v>
          </cell>
        </row>
        <row r="360">
          <cell r="A360" t="str">
            <v>30006</v>
          </cell>
          <cell r="B360" t="str">
            <v>CREDIT AGRICOLE S.A.</v>
          </cell>
          <cell r="C360" t="str">
            <v>3. Autres (GEA CBD)</v>
          </cell>
          <cell r="D360">
            <v>201312</v>
          </cell>
          <cell r="E360">
            <v>3.3399999999999999E-2</v>
          </cell>
          <cell r="F360">
            <v>0.22600000000000001</v>
          </cell>
          <cell r="G360">
            <v>477.76370534599999</v>
          </cell>
          <cell r="H360">
            <v>15.9573077585564</v>
          </cell>
          <cell r="I360">
            <v>107.974597408196</v>
          </cell>
          <cell r="J360">
            <v>7.6E-3</v>
          </cell>
          <cell r="K360">
            <v>0.31590000000000001</v>
          </cell>
          <cell r="L360">
            <v>152.28110212999999</v>
          </cell>
          <cell r="M360">
            <v>1.157336376188</v>
          </cell>
          <cell r="N360">
            <v>48.105600162866999</v>
          </cell>
          <cell r="O360">
            <v>1342</v>
          </cell>
          <cell r="P360" t="str">
            <v>784608416</v>
          </cell>
          <cell r="Q360" t="str">
            <v>PM</v>
          </cell>
          <cell r="R360" t="str">
            <v>210</v>
          </cell>
          <cell r="S360" t="str">
            <v>01</v>
          </cell>
          <cell r="T360" t="str">
            <v>Etablissement de crédit</v>
          </cell>
          <cell r="U360" t="str">
            <v>201</v>
          </cell>
          <cell r="V360" t="str">
            <v>Banque mutualiste ou coopérative</v>
          </cell>
          <cell r="W360" t="str">
            <v>001</v>
          </cell>
          <cell r="X360" t="str">
            <v>Agrément ACPR</v>
          </cell>
          <cell r="Y360">
            <v>8</v>
          </cell>
          <cell r="Z360" t="str">
            <v>RESTRUCTURATION AVEC REPRISE DE CIB</v>
          </cell>
          <cell r="AA360" t="str">
            <v>FR</v>
          </cell>
          <cell r="AB360" t="str">
            <v> France</v>
          </cell>
          <cell r="AC360" t="str">
            <v>S. BANCAIRE MUTUALISTE ET AUTRES RESEAUX</v>
          </cell>
          <cell r="AD360">
            <v>27</v>
          </cell>
          <cell r="AE360" t="str">
            <v>GPE CREDIT AGRICOLE</v>
          </cell>
          <cell r="AF360">
            <v>0</v>
          </cell>
          <cell r="AG360" t="str">
            <v>92120</v>
          </cell>
          <cell r="AH360" t="str">
            <v>FR</v>
          </cell>
          <cell r="AI360" t="str">
            <v/>
          </cell>
          <cell r="AJ360" t="str">
            <v/>
          </cell>
          <cell r="AK360" t="str">
            <v>EC</v>
          </cell>
          <cell r="AL360" t="str">
            <v>Bq mut</v>
          </cell>
          <cell r="AM360" t="str">
            <v>PERSONNE_MORALE_SOCIETE</v>
          </cell>
          <cell r="AN360" t="str">
            <v>CREDIT AGRICOLE</v>
          </cell>
          <cell r="AO360" t="str">
            <v>Groupes mutualistes</v>
          </cell>
          <cell r="AP360" t="str">
            <v/>
          </cell>
          <cell r="AQ360" t="str">
            <v/>
          </cell>
          <cell r="AR360" t="str">
            <v>FR</v>
          </cell>
          <cell r="AS360" t="str">
            <v>FRANCE</v>
          </cell>
          <cell r="AT360" t="str">
            <v/>
          </cell>
          <cell r="AU360" t="str">
            <v/>
          </cell>
          <cell r="AV360" t="str">
            <v>MOISSINAC</v>
          </cell>
          <cell r="AW360">
            <v>2761</v>
          </cell>
          <cell r="AX360">
            <v>550.35326566999993</v>
          </cell>
          <cell r="AY360">
            <v>1.715634374</v>
          </cell>
          <cell r="AZ360">
            <v>229.233033965</v>
          </cell>
          <cell r="BA360">
            <v>5</v>
          </cell>
          <cell r="BB360" t="str">
            <v>SI</v>
          </cell>
          <cell r="BC360">
            <v>0</v>
          </cell>
          <cell r="BD360">
            <v>0</v>
          </cell>
        </row>
        <row r="361">
          <cell r="A361" t="str">
            <v>30007</v>
          </cell>
          <cell r="B361" t="str">
            <v>NATIXIS</v>
          </cell>
          <cell r="C361" t="str">
            <v>3. Autres (GEA CBD)</v>
          </cell>
          <cell r="D361">
            <v>201312</v>
          </cell>
          <cell r="E361">
            <v>2.35E-2</v>
          </cell>
          <cell r="F361">
            <v>0.2175</v>
          </cell>
          <cell r="G361">
            <v>280.982799779</v>
          </cell>
          <cell r="H361">
            <v>6.6030957948065003</v>
          </cell>
          <cell r="I361">
            <v>61.113758951932503</v>
          </cell>
          <cell r="J361">
            <v>1.3100000000000001E-2</v>
          </cell>
          <cell r="K361">
            <v>0.51859999999999995</v>
          </cell>
          <cell r="L361">
            <v>18.50885731</v>
          </cell>
          <cell r="M361">
            <v>0.24246603076100001</v>
          </cell>
          <cell r="N361">
            <v>9.598693400965999</v>
          </cell>
          <cell r="O361">
            <v>50258</v>
          </cell>
          <cell r="P361" t="str">
            <v>542044524</v>
          </cell>
          <cell r="Q361" t="str">
            <v>PM</v>
          </cell>
          <cell r="R361" t="str">
            <v>191</v>
          </cell>
          <cell r="S361" t="str">
            <v>01</v>
          </cell>
          <cell r="T361" t="str">
            <v>Etablissement de crédit</v>
          </cell>
          <cell r="U361" t="str">
            <v>200</v>
          </cell>
          <cell r="V361" t="str">
            <v>Banque</v>
          </cell>
          <cell r="W361" t="str">
            <v>001</v>
          </cell>
          <cell r="X361" t="str">
            <v>Agrément ACPR</v>
          </cell>
          <cell r="Y361">
            <v>2</v>
          </cell>
          <cell r="Z361" t="str">
            <v>CHANGEMENT DE CATEGORIE AU SEIN DES E.C.</v>
          </cell>
          <cell r="AA361" t="str">
            <v>FR</v>
          </cell>
          <cell r="AB361" t="str">
            <v> France</v>
          </cell>
          <cell r="AC361" t="str">
            <v>S. BANCAIRE MUTUALISTE ET AUTRES RESEAUX</v>
          </cell>
          <cell r="AD361">
            <v>1163</v>
          </cell>
          <cell r="AE361" t="str">
            <v>GPE BPCE</v>
          </cell>
          <cell r="AF361">
            <v>0</v>
          </cell>
          <cell r="AG361" t="str">
            <v>75013</v>
          </cell>
          <cell r="AH361" t="str">
            <v>FR</v>
          </cell>
          <cell r="AI361" t="str">
            <v/>
          </cell>
          <cell r="AJ361" t="str">
            <v/>
          </cell>
          <cell r="AK361" t="str">
            <v>EC</v>
          </cell>
          <cell r="AL361" t="str">
            <v>Banque</v>
          </cell>
          <cell r="AM361" t="str">
            <v>PERSONNE_MORALE_SOCIETE</v>
          </cell>
          <cell r="AN361" t="str">
            <v>BPCE</v>
          </cell>
          <cell r="AO361" t="str">
            <v>Groupes mutualistes</v>
          </cell>
          <cell r="AP361" t="str">
            <v/>
          </cell>
          <cell r="AQ361" t="str">
            <v/>
          </cell>
          <cell r="AR361" t="str">
            <v>FR</v>
          </cell>
          <cell r="AS361" t="str">
            <v>FRANCE</v>
          </cell>
          <cell r="AT361" t="str">
            <v/>
          </cell>
          <cell r="AU361" t="str">
            <v/>
          </cell>
          <cell r="AV361" t="str">
            <v>CORSALETTI</v>
          </cell>
          <cell r="AW361">
            <v>2762</v>
          </cell>
          <cell r="AX361">
            <v>436.01270141900005</v>
          </cell>
          <cell r="AY361">
            <v>58.465409443999995</v>
          </cell>
          <cell r="AZ361">
            <v>38.679748947</v>
          </cell>
          <cell r="BA361">
            <v>6</v>
          </cell>
          <cell r="BB361" t="str">
            <v>SI</v>
          </cell>
          <cell r="BC361">
            <v>0</v>
          </cell>
          <cell r="BD361">
            <v>1</v>
          </cell>
        </row>
        <row r="362">
          <cell r="A362" t="str">
            <v>30056</v>
          </cell>
          <cell r="B362" t="str">
            <v>HSBC FRANCE</v>
          </cell>
          <cell r="C362" t="str">
            <v>2. CBD</v>
          </cell>
          <cell r="D362">
            <v>201312</v>
          </cell>
          <cell r="E362">
            <v>5.0099999999999999E-2</v>
          </cell>
          <cell r="F362">
            <v>0.24410000000000001</v>
          </cell>
          <cell r="G362">
            <v>60.969702508000005</v>
          </cell>
          <cell r="H362">
            <v>3.0545820956508001</v>
          </cell>
          <cell r="I362">
            <v>14.882704382202801</v>
          </cell>
          <cell r="J362">
            <v>7.7999999999999996E-3</v>
          </cell>
          <cell r="K362">
            <v>0.45</v>
          </cell>
          <cell r="L362">
            <v>1.735773475</v>
          </cell>
          <cell r="M362">
            <v>1.3539033104999999E-2</v>
          </cell>
          <cell r="N362">
            <v>0.78109806375000002</v>
          </cell>
          <cell r="O362">
            <v>20807</v>
          </cell>
          <cell r="P362" t="str">
            <v>775670284</v>
          </cell>
          <cell r="Q362" t="str">
            <v>PM</v>
          </cell>
          <cell r="R362" t="str">
            <v>120</v>
          </cell>
          <cell r="S362" t="str">
            <v>01</v>
          </cell>
          <cell r="T362" t="str">
            <v>Etablissement de crédit</v>
          </cell>
          <cell r="U362" t="str">
            <v>200</v>
          </cell>
          <cell r="V362" t="str">
            <v>Banque</v>
          </cell>
          <cell r="W362" t="str">
            <v>001</v>
          </cell>
          <cell r="X362" t="str">
            <v>Agrément ACPR</v>
          </cell>
          <cell r="Y362">
            <v>6</v>
          </cell>
          <cell r="Z362" t="str">
            <v>NOUVEL ETABLISSEMENT</v>
          </cell>
          <cell r="AA362" t="str">
            <v>GB</v>
          </cell>
          <cell r="AB362" t="str">
            <v> Royaume-Uni</v>
          </cell>
          <cell r="AC362" t="str">
            <v>S. BANCAIRE ETRANGER EEE</v>
          </cell>
          <cell r="AD362">
            <v>160</v>
          </cell>
          <cell r="AE362" t="str">
            <v>GPE HSBC HOLDINGS</v>
          </cell>
          <cell r="AF362">
            <v>1</v>
          </cell>
          <cell r="AG362" t="str">
            <v>75008</v>
          </cell>
          <cell r="AH362" t="str">
            <v>FR</v>
          </cell>
          <cell r="AI362" t="str">
            <v/>
          </cell>
          <cell r="AJ362" t="str">
            <v/>
          </cell>
          <cell r="AK362" t="str">
            <v>EC</v>
          </cell>
          <cell r="AL362" t="str">
            <v>Banque</v>
          </cell>
          <cell r="AM362" t="str">
            <v>PERSONNE_MORALE_SOCIETE</v>
          </cell>
          <cell r="AN362" t="str">
            <v>HSBC HOLDINGS</v>
          </cell>
          <cell r="AO362" t="str">
            <v>Grands groupes bancaires privés</v>
          </cell>
          <cell r="AP362" t="str">
            <v>OUI</v>
          </cell>
          <cell r="AQ362" t="str">
            <v/>
          </cell>
          <cell r="AR362" t="str">
            <v>ETR</v>
          </cell>
          <cell r="AS362" t="str">
            <v>FRANCE</v>
          </cell>
          <cell r="AT362" t="str">
            <v/>
          </cell>
          <cell r="AU362" t="str">
            <v/>
          </cell>
          <cell r="AV362" t="str">
            <v>SALLOY</v>
          </cell>
          <cell r="AW362">
            <v>2752</v>
          </cell>
          <cell r="AX362">
            <v>190.90335008000002</v>
          </cell>
          <cell r="AY362">
            <v>34.211535253000001</v>
          </cell>
          <cell r="AZ362">
            <v>33.638808169000001</v>
          </cell>
          <cell r="BA362">
            <v>13</v>
          </cell>
          <cell r="BB362" t="str">
            <v>SI</v>
          </cell>
          <cell r="BC362">
            <v>1</v>
          </cell>
          <cell r="BD362">
            <v>1</v>
          </cell>
        </row>
        <row r="363">
          <cell r="A363" t="str">
            <v>30066</v>
          </cell>
          <cell r="B363" t="str">
            <v>CREDIT INDUSTRIEL ET COMMERCIAL - CIC</v>
          </cell>
          <cell r="C363" t="str">
            <v>3. Autres (GEA CBD)</v>
          </cell>
          <cell r="D363">
            <v>201312</v>
          </cell>
          <cell r="E363">
            <v>4.65E-2</v>
          </cell>
          <cell r="F363">
            <v>0.23769999999999999</v>
          </cell>
          <cell r="G363">
            <v>187.20933662799999</v>
          </cell>
          <cell r="H363">
            <v>8.7052341532019994</v>
          </cell>
          <cell r="I363">
            <v>44.499659316475594</v>
          </cell>
          <cell r="L363">
            <v>4.9998885259999994</v>
          </cell>
          <cell r="O363">
            <v>723</v>
          </cell>
          <cell r="P363" t="str">
            <v>542016381</v>
          </cell>
          <cell r="Q363" t="str">
            <v>PM</v>
          </cell>
          <cell r="R363" t="str">
            <v>102</v>
          </cell>
          <cell r="S363" t="str">
            <v>01</v>
          </cell>
          <cell r="T363" t="str">
            <v>Etablissement de crédit</v>
          </cell>
          <cell r="U363" t="str">
            <v>200</v>
          </cell>
          <cell r="V363" t="str">
            <v>Banque</v>
          </cell>
          <cell r="W363" t="str">
            <v>001</v>
          </cell>
          <cell r="X363" t="str">
            <v>Agrément ACPR</v>
          </cell>
          <cell r="Y363">
            <v>6</v>
          </cell>
          <cell r="Z363" t="str">
            <v>NOUVEL ETABLISSEMENT</v>
          </cell>
          <cell r="AA363" t="str">
            <v>FR</v>
          </cell>
          <cell r="AB363" t="str">
            <v> France</v>
          </cell>
          <cell r="AC363" t="str">
            <v>S. BANCAIRE MUTUALISTE ET AUTRES RESEAUX</v>
          </cell>
          <cell r="AD363">
            <v>29</v>
          </cell>
          <cell r="AE363" t="str">
            <v>GPE CREDIT MUTUEL</v>
          </cell>
          <cell r="AF363">
            <v>0</v>
          </cell>
          <cell r="AG363" t="str">
            <v>75009</v>
          </cell>
          <cell r="AH363" t="str">
            <v>FR</v>
          </cell>
          <cell r="AI363" t="str">
            <v/>
          </cell>
          <cell r="AJ363" t="str">
            <v/>
          </cell>
          <cell r="AK363" t="str">
            <v>EC</v>
          </cell>
          <cell r="AL363" t="str">
            <v>Banque</v>
          </cell>
          <cell r="AM363" t="str">
            <v>PERSONNE_MORALE_SOCIETE</v>
          </cell>
          <cell r="AN363" t="str">
            <v>CREDIT MUTUEL</v>
          </cell>
          <cell r="AO363" t="str">
            <v>Groupes mutualistes</v>
          </cell>
          <cell r="AP363" t="str">
            <v/>
          </cell>
          <cell r="AQ363" t="str">
            <v/>
          </cell>
          <cell r="AR363" t="str">
            <v>FR</v>
          </cell>
          <cell r="AS363" t="str">
            <v>FRANCE</v>
          </cell>
          <cell r="AT363" t="str">
            <v/>
          </cell>
          <cell r="AU363" t="str">
            <v/>
          </cell>
          <cell r="AV363" t="str">
            <v>NICAISE-GASTINEAU</v>
          </cell>
          <cell r="AW363">
            <v>2763</v>
          </cell>
          <cell r="AX363">
            <v>115.878846059</v>
          </cell>
          <cell r="AY363">
            <v>32.102572469999998</v>
          </cell>
          <cell r="AZ363">
            <v>30.150839896000001</v>
          </cell>
          <cell r="BA363">
            <v>20</v>
          </cell>
          <cell r="BB363" t="str">
            <v>SI</v>
          </cell>
          <cell r="BC363">
            <v>0</v>
          </cell>
          <cell r="BD363">
            <v>1</v>
          </cell>
        </row>
        <row r="364">
          <cell r="A364" t="str">
            <v>30076</v>
          </cell>
          <cell r="B364" t="str">
            <v>CREDIT DU NORD</v>
          </cell>
          <cell r="C364" t="str">
            <v>3. Autres (GEA CBD)</v>
          </cell>
          <cell r="D364">
            <v>201312</v>
          </cell>
          <cell r="E364">
            <v>5.6800000000000003E-2</v>
          </cell>
          <cell r="F364">
            <v>0.1676</v>
          </cell>
          <cell r="G364">
            <v>49.098713145999994</v>
          </cell>
          <cell r="H364">
            <v>2.7888069066927996</v>
          </cell>
          <cell r="I364">
            <v>8.2289443232695998</v>
          </cell>
          <cell r="J364">
            <v>9.4500000000000001E-2</v>
          </cell>
          <cell r="K364">
            <v>0.35610000000000003</v>
          </cell>
          <cell r="L364">
            <v>1.3706491270000001</v>
          </cell>
          <cell r="M364">
            <v>0.1295263425015</v>
          </cell>
          <cell r="N364">
            <v>0.48808815412470008</v>
          </cell>
          <cell r="O364">
            <v>20862</v>
          </cell>
          <cell r="P364" t="str">
            <v>456504851</v>
          </cell>
          <cell r="Q364" t="str">
            <v>PM</v>
          </cell>
          <cell r="R364" t="str">
            <v>105</v>
          </cell>
          <cell r="S364" t="str">
            <v>01</v>
          </cell>
          <cell r="T364" t="str">
            <v>Etablissement de crédit</v>
          </cell>
          <cell r="U364" t="str">
            <v>200</v>
          </cell>
          <cell r="V364" t="str">
            <v>Banque</v>
          </cell>
          <cell r="W364" t="str">
            <v>001</v>
          </cell>
          <cell r="X364" t="str">
            <v>Agrément ACPR</v>
          </cell>
          <cell r="Y364">
            <v>6</v>
          </cell>
          <cell r="Z364" t="str">
            <v>NOUVEL ETABLISSEMENT</v>
          </cell>
          <cell r="AA364" t="str">
            <v>FR</v>
          </cell>
          <cell r="AB364" t="str">
            <v> France</v>
          </cell>
          <cell r="AC364" t="str">
            <v>S. BANCAIRE PRIVE (GRANDS GROUPES)</v>
          </cell>
          <cell r="AD364">
            <v>30</v>
          </cell>
          <cell r="AE364" t="str">
            <v>GPE SOCIETE GENERALE</v>
          </cell>
          <cell r="AF364">
            <v>0</v>
          </cell>
          <cell r="AG364" t="str">
            <v>59000</v>
          </cell>
          <cell r="AH364" t="str">
            <v>FR</v>
          </cell>
          <cell r="AI364" t="str">
            <v/>
          </cell>
          <cell r="AJ364" t="str">
            <v/>
          </cell>
          <cell r="AK364" t="str">
            <v>EC</v>
          </cell>
          <cell r="AL364" t="str">
            <v>Banque</v>
          </cell>
          <cell r="AM364" t="str">
            <v>PERSONNE_MORALE_SOCIETE</v>
          </cell>
          <cell r="AN364" t="str">
            <v>SOCIETE GENERALE</v>
          </cell>
          <cell r="AO364" t="str">
            <v>Grands groupes bancaires privés</v>
          </cell>
          <cell r="AP364" t="str">
            <v>OUI</v>
          </cell>
          <cell r="AQ364" t="str">
            <v/>
          </cell>
          <cell r="AR364" t="str">
            <v>FR</v>
          </cell>
          <cell r="AS364" t="str">
            <v>FRANCE</v>
          </cell>
          <cell r="AT364" t="str">
            <v/>
          </cell>
          <cell r="AU364" t="str">
            <v/>
          </cell>
          <cell r="AV364" t="str">
            <v>FAIVRE</v>
          </cell>
          <cell r="AW364">
            <v>2751</v>
          </cell>
          <cell r="AX364">
            <v>43.091699329999997</v>
          </cell>
          <cell r="AY364">
            <v>17.364237545000002</v>
          </cell>
          <cell r="AZ364">
            <v>18.444559655000003</v>
          </cell>
          <cell r="BA364">
            <v>29</v>
          </cell>
          <cell r="BB364" t="str">
            <v>SI</v>
          </cell>
          <cell r="BC364">
            <v>0</v>
          </cell>
          <cell r="BD364">
            <v>1</v>
          </cell>
        </row>
        <row r="365">
          <cell r="A365" t="str">
            <v>31489</v>
          </cell>
          <cell r="B365" t="str">
            <v>CREDIT AGRICOLE CORPORATE AND INVESTM BK</v>
          </cell>
          <cell r="C365" t="str">
            <v>3. Autres (GEA CBD)</v>
          </cell>
          <cell r="D365">
            <v>201312</v>
          </cell>
          <cell r="E365">
            <v>1.7100000000000001E-2</v>
          </cell>
          <cell r="F365">
            <v>0.20300000000000001</v>
          </cell>
          <cell r="G365">
            <v>360.33121555800005</v>
          </cell>
          <cell r="H365">
            <v>6.1616637860418013</v>
          </cell>
          <cell r="I365">
            <v>73.147236758274019</v>
          </cell>
          <cell r="O365">
            <v>21081</v>
          </cell>
          <cell r="P365" t="str">
            <v>304187701</v>
          </cell>
          <cell r="Q365" t="str">
            <v>PM</v>
          </cell>
          <cell r="R365" t="str">
            <v>102</v>
          </cell>
          <cell r="S365" t="str">
            <v>01</v>
          </cell>
          <cell r="T365" t="str">
            <v>Etablissement de crédit</v>
          </cell>
          <cell r="U365" t="str">
            <v>200</v>
          </cell>
          <cell r="V365" t="str">
            <v>Banque</v>
          </cell>
          <cell r="W365" t="str">
            <v>001</v>
          </cell>
          <cell r="X365" t="str">
            <v>Agrément ACPR</v>
          </cell>
          <cell r="Y365">
            <v>6</v>
          </cell>
          <cell r="Z365" t="str">
            <v>NOUVEL ETABLISSEMENT</v>
          </cell>
          <cell r="AA365" t="str">
            <v>FR</v>
          </cell>
          <cell r="AB365" t="str">
            <v> France</v>
          </cell>
          <cell r="AC365" t="str">
            <v>S. BANCAIRE MUTUALISTE ET AUTRES RESEAUX</v>
          </cell>
          <cell r="AD365">
            <v>27</v>
          </cell>
          <cell r="AE365" t="str">
            <v>GPE CREDIT AGRICOLE</v>
          </cell>
          <cell r="AF365">
            <v>0</v>
          </cell>
          <cell r="AG365" t="str">
            <v>92400</v>
          </cell>
          <cell r="AH365" t="str">
            <v>FR</v>
          </cell>
          <cell r="AI365" t="str">
            <v/>
          </cell>
          <cell r="AJ365" t="str">
            <v/>
          </cell>
          <cell r="AK365" t="str">
            <v>EC</v>
          </cell>
          <cell r="AL365" t="str">
            <v>Banque</v>
          </cell>
          <cell r="AM365" t="str">
            <v>PERSONNE_MORALE_SOCIETE</v>
          </cell>
          <cell r="AN365" t="str">
            <v>CREDIT AGRICOLE</v>
          </cell>
          <cell r="AO365" t="str">
            <v>Groupes mutualistes</v>
          </cell>
          <cell r="AP365" t="str">
            <v/>
          </cell>
          <cell r="AQ365" t="str">
            <v/>
          </cell>
          <cell r="AR365" t="str">
            <v>FR</v>
          </cell>
          <cell r="AS365" t="str">
            <v>FRANCE</v>
          </cell>
          <cell r="AT365" t="str">
            <v/>
          </cell>
          <cell r="AU365" t="str">
            <v/>
          </cell>
          <cell r="AV365" t="str">
            <v>ONDO</v>
          </cell>
          <cell r="AW365">
            <v>2761</v>
          </cell>
          <cell r="AX365">
            <v>565.48141394799995</v>
          </cell>
          <cell r="AY365">
            <v>91.69236746899999</v>
          </cell>
          <cell r="AZ365">
            <v>91.138472831000001</v>
          </cell>
          <cell r="BA365">
            <v>4</v>
          </cell>
          <cell r="BB365" t="str">
            <v>SI</v>
          </cell>
          <cell r="BC365">
            <v>0</v>
          </cell>
          <cell r="BD365">
            <v>1</v>
          </cell>
        </row>
        <row r="366">
          <cell r="A366" t="str">
            <v>39996</v>
          </cell>
          <cell r="B366" t="str">
            <v>GROUPE CREDIT AGRICOLE</v>
          </cell>
          <cell r="C366" t="str">
            <v>1. Top6</v>
          </cell>
          <cell r="D366">
            <v>201312</v>
          </cell>
          <cell r="E366">
            <v>3.8699999999999998E-2</v>
          </cell>
          <cell r="F366">
            <v>0.2054</v>
          </cell>
          <cell r="G366">
            <v>806.44378183000003</v>
          </cell>
          <cell r="H366">
            <v>31.209374356821002</v>
          </cell>
          <cell r="I366">
            <v>165.64355278788202</v>
          </cell>
          <cell r="J366">
            <v>2.46E-2</v>
          </cell>
          <cell r="K366">
            <v>0.44290000000000002</v>
          </cell>
          <cell r="L366">
            <v>222.13667834</v>
          </cell>
          <cell r="M366">
            <v>5.4645622871640001</v>
          </cell>
          <cell r="N366">
            <v>98.38433483678601</v>
          </cell>
          <cell r="O366">
            <v>50615</v>
          </cell>
          <cell r="P366" t="str">
            <v/>
          </cell>
          <cell r="Q366" t="str">
            <v>PM</v>
          </cell>
          <cell r="R366" t="str">
            <v>930</v>
          </cell>
          <cell r="S366" t="str">
            <v>80</v>
          </cell>
          <cell r="T366" t="str">
            <v>Agrégation réseau</v>
          </cell>
          <cell r="U366" t="str">
            <v/>
          </cell>
          <cell r="V366" t="str">
            <v/>
          </cell>
          <cell r="W366" t="str">
            <v>100</v>
          </cell>
          <cell r="X366" t="str">
            <v>Aucune autorisation</v>
          </cell>
          <cell r="Y366">
            <v>6</v>
          </cell>
          <cell r="Z366" t="str">
            <v>NOUVEL ETABLISSEMENT</v>
          </cell>
          <cell r="AA366" t="str">
            <v/>
          </cell>
          <cell r="AB366" t="str">
            <v/>
          </cell>
          <cell r="AC366" t="str">
            <v/>
          </cell>
          <cell r="AD366">
            <v>27</v>
          </cell>
          <cell r="AE366" t="str">
            <v>GPE CREDIT AGRICOLE</v>
          </cell>
          <cell r="AF366">
            <v>1</v>
          </cell>
          <cell r="AG366" t="str">
            <v/>
          </cell>
          <cell r="AH366" t="str">
            <v>FR</v>
          </cell>
          <cell r="AI366" t="str">
            <v>Org Central</v>
          </cell>
          <cell r="AJ366" t="str">
            <v/>
          </cell>
          <cell r="AK366" t="str">
            <v/>
          </cell>
          <cell r="AL366" t="str">
            <v/>
          </cell>
          <cell r="AM366" t="str">
            <v/>
          </cell>
          <cell r="AN366" t="str">
            <v/>
          </cell>
          <cell r="AO366" t="str">
            <v/>
          </cell>
          <cell r="AP366" t="str">
            <v/>
          </cell>
          <cell r="AQ366" t="str">
            <v/>
          </cell>
          <cell r="AR366" t="str">
            <v/>
          </cell>
          <cell r="AS366" t="str">
            <v/>
          </cell>
          <cell r="AT366" t="str">
            <v/>
          </cell>
          <cell r="AU366" t="str">
            <v/>
          </cell>
          <cell r="AV366" t="str">
            <v>RABIER</v>
          </cell>
          <cell r="AW366">
            <v>2761</v>
          </cell>
          <cell r="AX366">
            <v>737.18631658000004</v>
          </cell>
          <cell r="AY366">
            <v>396.22235835600003</v>
          </cell>
          <cell r="AZ366">
            <v>383.75119783700001</v>
          </cell>
          <cell r="BA366">
            <v>3</v>
          </cell>
          <cell r="BB366" t="str">
            <v>SI</v>
          </cell>
          <cell r="BC366">
            <v>1</v>
          </cell>
          <cell r="BD366">
            <v>1</v>
          </cell>
        </row>
        <row r="367">
          <cell r="A367" t="str">
            <v>41539</v>
          </cell>
          <cell r="B367" t="str">
            <v>CA CONSUMER FINANCE</v>
          </cell>
          <cell r="C367" t="str">
            <v>3. Autres (GEA CBD)</v>
          </cell>
          <cell r="D367">
            <v>201312</v>
          </cell>
          <cell r="E367">
            <v>0.15</v>
          </cell>
          <cell r="F367">
            <v>0.50860000000000005</v>
          </cell>
          <cell r="G367">
            <v>29.095270366000001</v>
          </cell>
          <cell r="H367">
            <v>4.3642905549000002</v>
          </cell>
          <cell r="I367">
            <v>14.797854508147601</v>
          </cell>
          <cell r="O367">
            <v>21700</v>
          </cell>
          <cell r="P367" t="str">
            <v>542097522</v>
          </cell>
          <cell r="Q367" t="str">
            <v>PM</v>
          </cell>
          <cell r="R367" t="str">
            <v>102</v>
          </cell>
          <cell r="S367" t="str">
            <v>01</v>
          </cell>
          <cell r="T367" t="str">
            <v>Etablissement de crédit</v>
          </cell>
          <cell r="U367" t="str">
            <v>200</v>
          </cell>
          <cell r="V367" t="str">
            <v>Banque</v>
          </cell>
          <cell r="W367" t="str">
            <v>001</v>
          </cell>
          <cell r="X367" t="str">
            <v>Agrément ACPR</v>
          </cell>
          <cell r="Y367">
            <v>6</v>
          </cell>
          <cell r="Z367" t="str">
            <v>NOUVEL ETABLISSEMENT</v>
          </cell>
          <cell r="AA367" t="str">
            <v>FR</v>
          </cell>
          <cell r="AB367" t="str">
            <v> France</v>
          </cell>
          <cell r="AC367" t="str">
            <v>S. BANCAIRE MUTUALISTE ET AUTRES RESEAUX</v>
          </cell>
          <cell r="AD367">
            <v>27</v>
          </cell>
          <cell r="AE367" t="str">
            <v>GPE CREDIT AGRICOLE</v>
          </cell>
          <cell r="AF367">
            <v>0</v>
          </cell>
          <cell r="AG367" t="str">
            <v>91000</v>
          </cell>
          <cell r="AH367" t="str">
            <v>FR</v>
          </cell>
          <cell r="AI367" t="str">
            <v/>
          </cell>
          <cell r="AJ367" t="str">
            <v/>
          </cell>
          <cell r="AK367" t="str">
            <v>EC</v>
          </cell>
          <cell r="AL367" t="str">
            <v>Banque</v>
          </cell>
          <cell r="AM367" t="str">
            <v>PERSONNE_MORALE_SOCIETE</v>
          </cell>
          <cell r="AN367" t="str">
            <v>CREDIT AGRICOLE</v>
          </cell>
          <cell r="AO367" t="str">
            <v>Groupes mutualistes</v>
          </cell>
          <cell r="AP367" t="str">
            <v/>
          </cell>
          <cell r="AQ367" t="str">
            <v/>
          </cell>
          <cell r="AR367" t="str">
            <v>FR</v>
          </cell>
          <cell r="AS367" t="str">
            <v>FRANCE</v>
          </cell>
          <cell r="AT367" t="str">
            <v/>
          </cell>
          <cell r="AU367" t="str">
            <v/>
          </cell>
          <cell r="AV367" t="str">
            <v>DU CHESNE</v>
          </cell>
          <cell r="AW367">
            <v>2761</v>
          </cell>
          <cell r="AX367">
            <v>34.957507899999996</v>
          </cell>
          <cell r="AY367">
            <v>7.4246024419999994</v>
          </cell>
          <cell r="AZ367">
            <v>1.5058747639999999</v>
          </cell>
          <cell r="BA367">
            <v>35</v>
          </cell>
          <cell r="BB367" t="str">
            <v>SI</v>
          </cell>
          <cell r="BC367">
            <v>0</v>
          </cell>
          <cell r="BD367">
            <v>1</v>
          </cell>
        </row>
        <row r="368">
          <cell r="A368" t="str">
            <v>42559</v>
          </cell>
          <cell r="B368" t="str">
            <v>CREDIT COOPERATIF</v>
          </cell>
          <cell r="C368" t="str">
            <v>3. Autres (GEA CBD)</v>
          </cell>
          <cell r="D368">
            <v>201312</v>
          </cell>
          <cell r="E368">
            <v>0.117754875219059</v>
          </cell>
          <cell r="F368">
            <v>0.212827872347012</v>
          </cell>
          <cell r="G368">
            <v>2.9903783509999999</v>
          </cell>
          <cell r="H368">
            <v>0.35213162957978039</v>
          </cell>
          <cell r="I368">
            <v>0.63643586195589619</v>
          </cell>
          <cell r="J368">
            <v>5.3220468893967102E-2</v>
          </cell>
          <cell r="K368">
            <v>0.46191685751082401</v>
          </cell>
          <cell r="L368">
            <v>7.7425292599999995</v>
          </cell>
          <cell r="M368">
            <v>0.4120610376424601</v>
          </cell>
          <cell r="N368">
            <v>3.5764047849648053</v>
          </cell>
          <cell r="O368">
            <v>21892</v>
          </cell>
          <cell r="P368" t="str">
            <v>349974931</v>
          </cell>
          <cell r="Q368" t="str">
            <v>PM</v>
          </cell>
          <cell r="R368" t="str">
            <v>201</v>
          </cell>
          <cell r="S368" t="str">
            <v>01</v>
          </cell>
          <cell r="T368" t="str">
            <v>Etablissement de crédit</v>
          </cell>
          <cell r="U368" t="str">
            <v>201</v>
          </cell>
          <cell r="V368" t="str">
            <v>Banque mutualiste ou coopérative</v>
          </cell>
          <cell r="W368" t="str">
            <v>001</v>
          </cell>
          <cell r="X368" t="str">
            <v>Agrément ACPR</v>
          </cell>
          <cell r="Y368">
            <v>8</v>
          </cell>
          <cell r="Z368" t="str">
            <v>RESTRUCTURATION AVEC REPRISE DE CIB</v>
          </cell>
          <cell r="AA368" t="str">
            <v>FR</v>
          </cell>
          <cell r="AB368" t="str">
            <v> France</v>
          </cell>
          <cell r="AC368" t="str">
            <v>S. BANCAIRE MUTUALISTE ET AUTRES RESEAUX</v>
          </cell>
          <cell r="AD368">
            <v>1163</v>
          </cell>
          <cell r="AE368" t="str">
            <v>GPE BPCE</v>
          </cell>
          <cell r="AF368">
            <v>0</v>
          </cell>
          <cell r="AG368" t="str">
            <v>92000</v>
          </cell>
          <cell r="AH368" t="str">
            <v>FR</v>
          </cell>
          <cell r="AI368" t="str">
            <v/>
          </cell>
          <cell r="AJ368" t="str">
            <v/>
          </cell>
          <cell r="AK368" t="str">
            <v>EC</v>
          </cell>
          <cell r="AL368" t="str">
            <v>Bq mut</v>
          </cell>
          <cell r="AM368" t="str">
            <v>PERSONNE_MORALE_SOCIETE</v>
          </cell>
          <cell r="AN368" t="str">
            <v>BPCE</v>
          </cell>
          <cell r="AO368" t="str">
            <v>Groupes mutualistes</v>
          </cell>
          <cell r="AP368" t="str">
            <v/>
          </cell>
          <cell r="AQ368" t="str">
            <v/>
          </cell>
          <cell r="AR368" t="str">
            <v>FR</v>
          </cell>
          <cell r="AS368" t="str">
            <v>FRANCE</v>
          </cell>
          <cell r="AT368" t="str">
            <v/>
          </cell>
          <cell r="AU368" t="str">
            <v/>
          </cell>
          <cell r="AV368" t="str">
            <v>LE FLEM</v>
          </cell>
          <cell r="AW368">
            <v>2762</v>
          </cell>
          <cell r="AX368">
            <v>14.942586550000001</v>
          </cell>
          <cell r="AY368">
            <v>9.9544939030000013</v>
          </cell>
          <cell r="AZ368">
            <v>9.1597584889999997</v>
          </cell>
          <cell r="BA368">
            <v>85</v>
          </cell>
          <cell r="BB368" t="str">
            <v>SI</v>
          </cell>
          <cell r="BC368">
            <v>0</v>
          </cell>
          <cell r="BD368">
            <v>1</v>
          </cell>
        </row>
        <row r="369">
          <cell r="A369" t="str">
            <v>45539</v>
          </cell>
          <cell r="B369" t="str">
            <v>CAISSE CENTRALE DU CIT MUT</v>
          </cell>
          <cell r="C369" t="str">
            <v>3. Autres (GEA CBD)</v>
          </cell>
          <cell r="D369">
            <v>201312</v>
          </cell>
          <cell r="E369">
            <v>0</v>
          </cell>
          <cell r="F369">
            <v>0.45</v>
          </cell>
          <cell r="G369">
            <v>3.7995406279999999</v>
          </cell>
          <cell r="H369">
            <v>0</v>
          </cell>
          <cell r="I369">
            <v>1.7097932826</v>
          </cell>
          <cell r="O369">
            <v>22710</v>
          </cell>
          <cell r="P369" t="str">
            <v>632049052</v>
          </cell>
          <cell r="Q369" t="str">
            <v>PM</v>
          </cell>
          <cell r="R369" t="str">
            <v>240</v>
          </cell>
          <cell r="S369" t="str">
            <v>01</v>
          </cell>
          <cell r="T369" t="str">
            <v>Etablissement de crédit</v>
          </cell>
          <cell r="U369" t="str">
            <v>201</v>
          </cell>
          <cell r="V369" t="str">
            <v>Banque mutualiste ou coopérative</v>
          </cell>
          <cell r="W369" t="str">
            <v>001</v>
          </cell>
          <cell r="X369" t="str">
            <v>Agrément ACPR</v>
          </cell>
          <cell r="Y369">
            <v>6</v>
          </cell>
          <cell r="Z369" t="str">
            <v>NOUVEL ETABLISSEMENT</v>
          </cell>
          <cell r="AA369" t="str">
            <v>FR</v>
          </cell>
          <cell r="AB369" t="str">
            <v> France</v>
          </cell>
          <cell r="AC369" t="str">
            <v>S. BANCAIRE MUTUALISTE ET AUTRES RESEAUX</v>
          </cell>
          <cell r="AD369">
            <v>29</v>
          </cell>
          <cell r="AE369" t="str">
            <v>GPE CREDIT MUTUEL</v>
          </cell>
          <cell r="AF369">
            <v>0</v>
          </cell>
          <cell r="AG369" t="str">
            <v>75017</v>
          </cell>
          <cell r="AH369" t="str">
            <v>FR</v>
          </cell>
          <cell r="AI369" t="str">
            <v/>
          </cell>
          <cell r="AJ369" t="str">
            <v/>
          </cell>
          <cell r="AK369" t="str">
            <v>EC</v>
          </cell>
          <cell r="AL369" t="str">
            <v>Bq mut</v>
          </cell>
          <cell r="AM369" t="str">
            <v>PERSONNE_MORALE_SOCIETE</v>
          </cell>
          <cell r="AN369" t="str">
            <v>CREDIT MUTUEL</v>
          </cell>
          <cell r="AO369" t="str">
            <v>Groupes mutualistes</v>
          </cell>
          <cell r="AP369" t="str">
            <v/>
          </cell>
          <cell r="AQ369" t="str">
            <v/>
          </cell>
          <cell r="AR369" t="str">
            <v>FR</v>
          </cell>
          <cell r="AS369" t="str">
            <v>FRANCE</v>
          </cell>
          <cell r="AT369" t="str">
            <v/>
          </cell>
          <cell r="AU369" t="str">
            <v/>
          </cell>
          <cell r="AV369" t="str">
            <v>KRAUSE</v>
          </cell>
          <cell r="AW369">
            <v>2763</v>
          </cell>
          <cell r="AX369">
            <v>4.570800448</v>
          </cell>
          <cell r="AY369">
            <v>1.17012E-4</v>
          </cell>
          <cell r="AZ369">
            <v>1.6161736999999999E-2</v>
          </cell>
          <cell r="BA369">
            <v>176</v>
          </cell>
          <cell r="BB369" t="str">
            <v>SI</v>
          </cell>
          <cell r="BC369">
            <v>0</v>
          </cell>
          <cell r="BD369">
            <v>0</v>
          </cell>
        </row>
        <row r="370">
          <cell r="A370" t="str">
            <v>00009</v>
          </cell>
          <cell r="B370" t="str">
            <v>GROUPE BPCE</v>
          </cell>
          <cell r="C370" t="str">
            <v>1. Top6</v>
          </cell>
          <cell r="D370">
            <v>201212</v>
          </cell>
          <cell r="E370">
            <v>5.4003898903578602E-2</v>
          </cell>
          <cell r="F370">
            <v>0.19309958791988299</v>
          </cell>
          <cell r="G370">
            <v>485.32466687699997</v>
          </cell>
          <cell r="H370">
            <v>26.20942424543847</v>
          </cell>
          <cell r="I370">
            <v>93.715993181303176</v>
          </cell>
          <cell r="J370">
            <v>4.0291114261704702E-2</v>
          </cell>
          <cell r="K370">
            <v>0.45595665500927102</v>
          </cell>
          <cell r="L370">
            <v>96.292968723000001</v>
          </cell>
          <cell r="M370">
            <v>3.87975100541715</v>
          </cell>
          <cell r="N370">
            <v>43.905419919851433</v>
          </cell>
          <cell r="O370">
            <v>1385</v>
          </cell>
          <cell r="P370" t="str">
            <v/>
          </cell>
          <cell r="Q370" t="str">
            <v>PM</v>
          </cell>
          <cell r="R370" t="str">
            <v>930</v>
          </cell>
          <cell r="S370" t="str">
            <v>80</v>
          </cell>
          <cell r="T370" t="str">
            <v>Agrégation réseau</v>
          </cell>
          <cell r="U370" t="str">
            <v/>
          </cell>
          <cell r="V370" t="str">
            <v/>
          </cell>
          <cell r="W370" t="str">
            <v>100</v>
          </cell>
          <cell r="X370" t="str">
            <v>Aucune autorisation</v>
          </cell>
          <cell r="Y370">
            <v>6</v>
          </cell>
          <cell r="Z370" t="str">
            <v>NOUVEL ETABLISSEMENT</v>
          </cell>
          <cell r="AA370" t="str">
            <v/>
          </cell>
          <cell r="AB370" t="str">
            <v/>
          </cell>
          <cell r="AC370" t="str">
            <v/>
          </cell>
          <cell r="AD370">
            <v>1163</v>
          </cell>
          <cell r="AE370" t="str">
            <v>GPE BPCE</v>
          </cell>
          <cell r="AF370">
            <v>1</v>
          </cell>
          <cell r="AG370" t="str">
            <v/>
          </cell>
          <cell r="AH370" t="str">
            <v>FR</v>
          </cell>
          <cell r="AI370" t="str">
            <v>Org Central</v>
          </cell>
          <cell r="AJ370" t="str">
            <v/>
          </cell>
          <cell r="AK370" t="str">
            <v/>
          </cell>
          <cell r="AL370" t="str">
            <v/>
          </cell>
          <cell r="AM370" t="str">
            <v/>
          </cell>
          <cell r="AN370" t="str">
            <v/>
          </cell>
          <cell r="AO370" t="str">
            <v/>
          </cell>
          <cell r="AP370" t="str">
            <v/>
          </cell>
          <cell r="AQ370" t="str">
            <v/>
          </cell>
          <cell r="AR370" t="str">
            <v/>
          </cell>
          <cell r="AS370" t="str">
            <v/>
          </cell>
          <cell r="AT370" t="str">
            <v/>
          </cell>
          <cell r="AU370" t="str">
            <v/>
          </cell>
          <cell r="AV370" t="str">
            <v>RINGWALD</v>
          </cell>
          <cell r="AW370">
            <v>2762</v>
          </cell>
          <cell r="BA370">
            <v>9999</v>
          </cell>
          <cell r="BB370" t="str">
            <v>SI</v>
          </cell>
          <cell r="BC370">
            <v>1</v>
          </cell>
          <cell r="BD370">
            <v>0</v>
          </cell>
        </row>
        <row r="371">
          <cell r="A371" t="str">
            <v>09992</v>
          </cell>
          <cell r="B371" t="str">
            <v>DE LAGE LANDEN FRANCE</v>
          </cell>
          <cell r="C371" t="str">
            <v>4. Autres (GEA hors CBD)</v>
          </cell>
          <cell r="D371">
            <v>201212</v>
          </cell>
          <cell r="E371">
            <v>5.6099999999999997E-2</v>
          </cell>
          <cell r="F371">
            <v>0.22600000000000001</v>
          </cell>
          <cell r="G371">
            <v>1.253385709</v>
          </cell>
          <cell r="H371">
            <v>7.0314938274899999E-2</v>
          </cell>
          <cell r="I371">
            <v>0.283265170234</v>
          </cell>
          <cell r="O371">
            <v>537</v>
          </cell>
          <cell r="P371" t="str">
            <v>383092889</v>
          </cell>
          <cell r="Q371" t="str">
            <v>PM</v>
          </cell>
          <cell r="R371" t="str">
            <v>94A</v>
          </cell>
          <cell r="S371" t="str">
            <v>38</v>
          </cell>
          <cell r="T371" t="str">
            <v>Entreprise mère de société de financement</v>
          </cell>
          <cell r="U371" t="str">
            <v/>
          </cell>
          <cell r="V371" t="str">
            <v/>
          </cell>
          <cell r="W371" t="str">
            <v>006</v>
          </cell>
          <cell r="X371" t="str">
            <v>Inscription liste</v>
          </cell>
          <cell r="Y371">
            <v>1</v>
          </cell>
          <cell r="Z371" t="str">
            <v>CHANGEMENT DE CATEGORIE AGENT FINANCIER</v>
          </cell>
          <cell r="AA371" t="str">
            <v>NL</v>
          </cell>
          <cell r="AB371" t="str">
            <v> Pays-Bas</v>
          </cell>
          <cell r="AC371" t="str">
            <v>S. BANCAIRE ETRANGER EEE</v>
          </cell>
          <cell r="AD371">
            <v>223</v>
          </cell>
          <cell r="AE371" t="str">
            <v>GPE RABOBANK</v>
          </cell>
          <cell r="AF371">
            <v>1</v>
          </cell>
          <cell r="AG371" t="str">
            <v>93350</v>
          </cell>
          <cell r="AH371" t="str">
            <v>FR</v>
          </cell>
          <cell r="AI371" t="str">
            <v/>
          </cell>
          <cell r="AJ371" t="str">
            <v/>
          </cell>
          <cell r="AK371" t="str">
            <v/>
          </cell>
          <cell r="AL371" t="str">
            <v/>
          </cell>
          <cell r="AM371" t="str">
            <v/>
          </cell>
          <cell r="AN371" t="str">
            <v/>
          </cell>
          <cell r="AO371" t="str">
            <v/>
          </cell>
          <cell r="AP371" t="str">
            <v/>
          </cell>
          <cell r="AQ371" t="str">
            <v/>
          </cell>
          <cell r="AR371" t="str">
            <v/>
          </cell>
          <cell r="AS371" t="str">
            <v/>
          </cell>
          <cell r="AT371" t="str">
            <v/>
          </cell>
          <cell r="AU371" t="str">
            <v/>
          </cell>
          <cell r="AV371" t="str">
            <v>JEOL</v>
          </cell>
          <cell r="BA371">
            <v>9999</v>
          </cell>
          <cell r="BB371" t="str">
            <v>NON-MSU</v>
          </cell>
          <cell r="BC371">
            <v>0</v>
          </cell>
          <cell r="BD371">
            <v>0</v>
          </cell>
        </row>
        <row r="372">
          <cell r="A372" t="str">
            <v>10107</v>
          </cell>
          <cell r="B372" t="str">
            <v>BRED-BANQUE POPULAIRE</v>
          </cell>
          <cell r="C372" t="str">
            <v>3. Autres (GEA CBD)</v>
          </cell>
          <cell r="D372">
            <v>201212</v>
          </cell>
          <cell r="E372">
            <v>8.1094479223606603E-2</v>
          </cell>
          <cell r="F372">
            <v>0.147030884618743</v>
          </cell>
          <cell r="G372">
            <v>7.9984075619999997</v>
          </cell>
          <cell r="H372">
            <v>0.64862669585854693</v>
          </cell>
          <cell r="I372">
            <v>1.1760129393821035</v>
          </cell>
          <cell r="J372">
            <v>2.3461265438585701E-2</v>
          </cell>
          <cell r="K372">
            <v>0.44962388754551003</v>
          </cell>
          <cell r="L372">
            <v>21.212902877000001</v>
          </cell>
          <cell r="M372">
            <v>0.49768154512023532</v>
          </cell>
          <cell r="N372">
            <v>9.5378278576820748</v>
          </cell>
          <cell r="O372">
            <v>2129</v>
          </cell>
          <cell r="P372" t="str">
            <v>552091795</v>
          </cell>
          <cell r="Q372" t="str">
            <v>PM</v>
          </cell>
          <cell r="R372" t="str">
            <v>202</v>
          </cell>
          <cell r="S372" t="str">
            <v>01</v>
          </cell>
          <cell r="T372" t="str">
            <v>Etablissement de crédit</v>
          </cell>
          <cell r="U372" t="str">
            <v>201</v>
          </cell>
          <cell r="V372" t="str">
            <v>Banque mutualiste ou coopérative</v>
          </cell>
          <cell r="W372" t="str">
            <v>001</v>
          </cell>
          <cell r="X372" t="str">
            <v>Agrément ACPR</v>
          </cell>
          <cell r="Y372">
            <v>6</v>
          </cell>
          <cell r="Z372" t="str">
            <v>NOUVEL ETABLISSEMENT</v>
          </cell>
          <cell r="AA372" t="str">
            <v>FR</v>
          </cell>
          <cell r="AB372" t="str">
            <v> France</v>
          </cell>
          <cell r="AC372" t="str">
            <v>S. BANCAIRE MUTUALISTE ET AUTRES RESEAUX</v>
          </cell>
          <cell r="AD372">
            <v>1163</v>
          </cell>
          <cell r="AE372" t="str">
            <v>GPE BPCE</v>
          </cell>
          <cell r="AF372">
            <v>0</v>
          </cell>
          <cell r="AG372" t="str">
            <v>75012</v>
          </cell>
          <cell r="AH372" t="str">
            <v>FR</v>
          </cell>
          <cell r="AI372" t="str">
            <v/>
          </cell>
          <cell r="AJ372" t="str">
            <v/>
          </cell>
          <cell r="AK372" t="str">
            <v>EC</v>
          </cell>
          <cell r="AL372" t="str">
            <v>Bq mut</v>
          </cell>
          <cell r="AM372" t="str">
            <v>PERSONNE_MORALE_SOCIETE</v>
          </cell>
          <cell r="AN372" t="str">
            <v>BPCE</v>
          </cell>
          <cell r="AO372" t="str">
            <v>Groupes mutualistes</v>
          </cell>
          <cell r="AP372" t="str">
            <v/>
          </cell>
          <cell r="AQ372" t="str">
            <v/>
          </cell>
          <cell r="AR372" t="str">
            <v>FR</v>
          </cell>
          <cell r="AS372" t="str">
            <v>FRANCE</v>
          </cell>
          <cell r="AT372" t="str">
            <v/>
          </cell>
          <cell r="AU372" t="str">
            <v/>
          </cell>
          <cell r="AV372" t="str">
            <v>LACAMPAGNE</v>
          </cell>
          <cell r="AW372">
            <v>2762</v>
          </cell>
          <cell r="AX372">
            <v>51.355527424999998</v>
          </cell>
          <cell r="AY372">
            <v>12.364550409</v>
          </cell>
          <cell r="AZ372">
            <v>27.186823627999999</v>
          </cell>
          <cell r="BA372">
            <v>26</v>
          </cell>
          <cell r="BB372" t="str">
            <v>SI</v>
          </cell>
          <cell r="BC372">
            <v>0</v>
          </cell>
          <cell r="BD372">
            <v>1</v>
          </cell>
        </row>
        <row r="373">
          <cell r="A373" t="str">
            <v>10206</v>
          </cell>
          <cell r="B373" t="str">
            <v>CRCAM DU NORD EST</v>
          </cell>
          <cell r="C373" t="str">
            <v>3. Autres (GEA CBD)</v>
          </cell>
          <cell r="D373">
            <v>201212</v>
          </cell>
          <cell r="E373">
            <v>4.6399999999999997E-2</v>
          </cell>
          <cell r="F373">
            <v>0.1615</v>
          </cell>
          <cell r="G373">
            <v>14.051214092</v>
          </cell>
          <cell r="H373">
            <v>0.65197633386879994</v>
          </cell>
          <cell r="I373">
            <v>2.2692710758580001</v>
          </cell>
          <cell r="J373">
            <v>1.7500000000000002E-2</v>
          </cell>
          <cell r="K373">
            <v>0.38969999999999999</v>
          </cell>
          <cell r="L373">
            <v>6.1574689999999999</v>
          </cell>
          <cell r="M373">
            <v>0.10775570750000001</v>
          </cell>
          <cell r="N373">
            <v>2.3995656692999998</v>
          </cell>
          <cell r="O373">
            <v>2267</v>
          </cell>
          <cell r="P373" t="str">
            <v>394157085</v>
          </cell>
          <cell r="Q373" t="str">
            <v>PM</v>
          </cell>
          <cell r="R373" t="str">
            <v>210</v>
          </cell>
          <cell r="S373" t="str">
            <v>01</v>
          </cell>
          <cell r="T373" t="str">
            <v>Etablissement de crédit</v>
          </cell>
          <cell r="U373" t="str">
            <v>201</v>
          </cell>
          <cell r="V373" t="str">
            <v>Banque mutualiste ou coopérative</v>
          </cell>
          <cell r="W373" t="str">
            <v>001</v>
          </cell>
          <cell r="X373" t="str">
            <v>Agrément ACPR</v>
          </cell>
          <cell r="Y373">
            <v>8</v>
          </cell>
          <cell r="Z373" t="str">
            <v>RESTRUCTURATION AVEC REPRISE DE CIB</v>
          </cell>
          <cell r="AA373" t="str">
            <v>FR</v>
          </cell>
          <cell r="AB373" t="str">
            <v> France</v>
          </cell>
          <cell r="AC373" t="str">
            <v>S. BANCAIRE MUTUALISTE ET AUTRES RESEAUX</v>
          </cell>
          <cell r="AD373">
            <v>27</v>
          </cell>
          <cell r="AE373" t="str">
            <v>GPE CREDIT AGRICOLE</v>
          </cell>
          <cell r="AF373">
            <v>0</v>
          </cell>
          <cell r="AG373" t="str">
            <v>51100</v>
          </cell>
          <cell r="AH373" t="str">
            <v>FR</v>
          </cell>
          <cell r="AI373" t="str">
            <v/>
          </cell>
          <cell r="AJ373" t="str">
            <v/>
          </cell>
          <cell r="AK373" t="str">
            <v>EC</v>
          </cell>
          <cell r="AL373" t="str">
            <v>Bq mut</v>
          </cell>
          <cell r="AM373" t="str">
            <v>PERSONNE_MORALE_SOCIETE</v>
          </cell>
          <cell r="AN373" t="str">
            <v>CREDIT AGRICOLE</v>
          </cell>
          <cell r="AO373" t="str">
            <v>Groupes mutualistes</v>
          </cell>
          <cell r="AP373" t="str">
            <v/>
          </cell>
          <cell r="AQ373" t="str">
            <v/>
          </cell>
          <cell r="AR373" t="str">
            <v>FR</v>
          </cell>
          <cell r="AS373" t="str">
            <v>FRANCE</v>
          </cell>
          <cell r="AT373" t="str">
            <v/>
          </cell>
          <cell r="AU373" t="str">
            <v/>
          </cell>
          <cell r="AV373" t="str">
            <v>BALLABRIGA</v>
          </cell>
          <cell r="AW373">
            <v>2761</v>
          </cell>
          <cell r="AX373">
            <v>20.492980053</v>
          </cell>
          <cell r="AY373">
            <v>14.718880715999999</v>
          </cell>
          <cell r="AZ373">
            <v>7.393376849</v>
          </cell>
          <cell r="BA373">
            <v>61</v>
          </cell>
          <cell r="BB373" t="str">
            <v>SI</v>
          </cell>
          <cell r="BC373">
            <v>0</v>
          </cell>
          <cell r="BD373">
            <v>0</v>
          </cell>
        </row>
        <row r="374">
          <cell r="A374" t="str">
            <v>10207</v>
          </cell>
          <cell r="B374" t="str">
            <v>BANQUE POPULAIRE RIVES DE PARIS</v>
          </cell>
          <cell r="C374" t="str">
            <v>3. Autres (GEA CBD)</v>
          </cell>
          <cell r="D374">
            <v>201212</v>
          </cell>
          <cell r="E374">
            <v>5.7880000000000001E-2</v>
          </cell>
          <cell r="F374">
            <v>0.1305</v>
          </cell>
          <cell r="G374">
            <v>8.5129237119999992</v>
          </cell>
          <cell r="H374">
            <v>0.49272802445055996</v>
          </cell>
          <cell r="I374">
            <v>1.110936544416</v>
          </cell>
          <cell r="J374">
            <v>5.12848979659132E-2</v>
          </cell>
          <cell r="K374">
            <v>0.43168173682447702</v>
          </cell>
          <cell r="L374">
            <v>3.9961008450000004</v>
          </cell>
          <cell r="M374">
            <v>0.20493962409732455</v>
          </cell>
          <cell r="N374">
            <v>1.7250437532953604</v>
          </cell>
          <cell r="O374">
            <v>2273</v>
          </cell>
          <cell r="P374" t="str">
            <v>552002313</v>
          </cell>
          <cell r="Q374" t="str">
            <v>PM</v>
          </cell>
          <cell r="R374" t="str">
            <v>202</v>
          </cell>
          <cell r="S374" t="str">
            <v>01</v>
          </cell>
          <cell r="T374" t="str">
            <v>Etablissement de crédit</v>
          </cell>
          <cell r="U374" t="str">
            <v>201</v>
          </cell>
          <cell r="V374" t="str">
            <v>Banque mutualiste ou coopérative</v>
          </cell>
          <cell r="W374" t="str">
            <v>001</v>
          </cell>
          <cell r="X374" t="str">
            <v>Agrément ACPR</v>
          </cell>
          <cell r="Y374">
            <v>6</v>
          </cell>
          <cell r="Z374" t="str">
            <v>NOUVEL ETABLISSEMENT</v>
          </cell>
          <cell r="AA374" t="str">
            <v>FR</v>
          </cell>
          <cell r="AB374" t="str">
            <v> France</v>
          </cell>
          <cell r="AC374" t="str">
            <v>S. BANCAIRE MUTUALISTE ET AUTRES RESEAUX</v>
          </cell>
          <cell r="AD374">
            <v>1163</v>
          </cell>
          <cell r="AE374" t="str">
            <v>GPE BPCE</v>
          </cell>
          <cell r="AF374">
            <v>0</v>
          </cell>
          <cell r="AG374" t="str">
            <v>75013</v>
          </cell>
          <cell r="AH374" t="str">
            <v>FR</v>
          </cell>
          <cell r="AI374" t="str">
            <v/>
          </cell>
          <cell r="AJ374" t="str">
            <v/>
          </cell>
          <cell r="AK374" t="str">
            <v>EC</v>
          </cell>
          <cell r="AL374" t="str">
            <v>Bq mut</v>
          </cell>
          <cell r="AM374" t="str">
            <v>PERSONNE_MORALE_SOCIETE</v>
          </cell>
          <cell r="AN374" t="str">
            <v>BPCE</v>
          </cell>
          <cell r="AO374" t="str">
            <v>Groupes mutualistes</v>
          </cell>
          <cell r="AP374" t="str">
            <v/>
          </cell>
          <cell r="AQ374" t="str">
            <v/>
          </cell>
          <cell r="AR374" t="str">
            <v>FR</v>
          </cell>
          <cell r="AS374" t="str">
            <v>FRANCE</v>
          </cell>
          <cell r="AT374" t="str">
            <v/>
          </cell>
          <cell r="AU374" t="str">
            <v/>
          </cell>
          <cell r="AV374" t="str">
            <v>CISSOKHO-COULIBALY</v>
          </cell>
          <cell r="AW374">
            <v>2762</v>
          </cell>
          <cell r="AX374">
            <v>20.265486677999998</v>
          </cell>
          <cell r="AY374">
            <v>11.531718956000001</v>
          </cell>
          <cell r="AZ374">
            <v>14.896604003</v>
          </cell>
          <cell r="BA374">
            <v>62</v>
          </cell>
          <cell r="BB374" t="str">
            <v>SI</v>
          </cell>
          <cell r="BC374">
            <v>0</v>
          </cell>
          <cell r="BD374">
            <v>1</v>
          </cell>
        </row>
        <row r="375">
          <cell r="A375" t="str">
            <v>10278</v>
          </cell>
          <cell r="B375" t="str">
            <v>CAISSE FEDERALE DE CREDIT MUTUEL</v>
          </cell>
          <cell r="C375" t="str">
            <v>3. Autres (GEA CBD)</v>
          </cell>
          <cell r="D375">
            <v>201212</v>
          </cell>
          <cell r="E375">
            <v>4.1000000000000002E-2</v>
          </cell>
          <cell r="F375">
            <v>0.2142</v>
          </cell>
          <cell r="G375">
            <v>316.18725325099996</v>
          </cell>
          <cell r="H375">
            <v>12.963677383291</v>
          </cell>
          <cell r="I375">
            <v>67.727309646364191</v>
          </cell>
          <cell r="L375">
            <v>5.8697177309999997</v>
          </cell>
          <cell r="O375">
            <v>2422</v>
          </cell>
          <cell r="P375" t="str">
            <v>588505354</v>
          </cell>
          <cell r="Q375" t="str">
            <v>PM</v>
          </cell>
          <cell r="R375" t="str">
            <v>240</v>
          </cell>
          <cell r="S375" t="str">
            <v>01</v>
          </cell>
          <cell r="T375" t="str">
            <v>Etablissement de crédit</v>
          </cell>
          <cell r="U375" t="str">
            <v>201</v>
          </cell>
          <cell r="V375" t="str">
            <v>Banque mutualiste ou coopérative</v>
          </cell>
          <cell r="W375" t="str">
            <v>001</v>
          </cell>
          <cell r="X375" t="str">
            <v>Agrément ACPR</v>
          </cell>
          <cell r="Y375">
            <v>6</v>
          </cell>
          <cell r="Z375" t="str">
            <v>NOUVEL ETABLISSEMENT</v>
          </cell>
          <cell r="AA375" t="str">
            <v>FR</v>
          </cell>
          <cell r="AB375" t="str">
            <v> France</v>
          </cell>
          <cell r="AC375" t="str">
            <v>S. BANCAIRE MUTUALISTE ET AUTRES RESEAUX</v>
          </cell>
          <cell r="AD375">
            <v>29</v>
          </cell>
          <cell r="AE375" t="str">
            <v>GPE CREDIT MUTUEL</v>
          </cell>
          <cell r="AF375">
            <v>0</v>
          </cell>
          <cell r="AG375" t="str">
            <v>67000</v>
          </cell>
          <cell r="AH375" t="str">
            <v>FR</v>
          </cell>
          <cell r="AI375" t="str">
            <v/>
          </cell>
          <cell r="AJ375" t="str">
            <v/>
          </cell>
          <cell r="AK375" t="str">
            <v>EC</v>
          </cell>
          <cell r="AL375" t="str">
            <v>Bq mut</v>
          </cell>
          <cell r="AM375" t="str">
            <v>PERSONNE_MORALE_SOCIETE</v>
          </cell>
          <cell r="AN375" t="str">
            <v>CREDIT MUTUEL</v>
          </cell>
          <cell r="AO375" t="str">
            <v>Groupes mutualistes</v>
          </cell>
          <cell r="AP375" t="str">
            <v/>
          </cell>
          <cell r="AQ375" t="str">
            <v/>
          </cell>
          <cell r="AR375" t="str">
            <v>FR</v>
          </cell>
          <cell r="AS375" t="str">
            <v>FRANCE</v>
          </cell>
          <cell r="AT375" t="str">
            <v/>
          </cell>
          <cell r="AU375" t="str">
            <v/>
          </cell>
          <cell r="AV375" t="str">
            <v>NICAISE-GASTINEAU</v>
          </cell>
          <cell r="AW375">
            <v>2763</v>
          </cell>
          <cell r="AX375">
            <v>155.83486382499999</v>
          </cell>
          <cell r="AY375">
            <v>113.48111222499999</v>
          </cell>
          <cell r="AZ375">
            <v>93.655929549999996</v>
          </cell>
          <cell r="BA375">
            <v>16</v>
          </cell>
          <cell r="BB375" t="str">
            <v>SI</v>
          </cell>
          <cell r="BC375">
            <v>0</v>
          </cell>
          <cell r="BD375">
            <v>0</v>
          </cell>
        </row>
        <row r="376">
          <cell r="A376" t="str">
            <v>10807</v>
          </cell>
          <cell r="B376" t="str">
            <v>BANQUE POPULAIRE BOURGOGNE FRANCHE-COMTE</v>
          </cell>
          <cell r="C376" t="str">
            <v>3. Autres (GEA CBD)</v>
          </cell>
          <cell r="D376">
            <v>201212</v>
          </cell>
          <cell r="E376">
            <v>9.0375607867109201E-2</v>
          </cell>
          <cell r="F376">
            <v>0.13888714696445201</v>
          </cell>
          <cell r="G376">
            <v>6.4049401040000005</v>
          </cell>
          <cell r="H376">
            <v>0.5788503552514257</v>
          </cell>
          <cell r="I376">
            <v>0.88956385752276057</v>
          </cell>
          <cell r="J376">
            <v>6.3861994128526403E-2</v>
          </cell>
          <cell r="K376">
            <v>0.43916661276406999</v>
          </cell>
          <cell r="L376">
            <v>1.953308622</v>
          </cell>
          <cell r="M376">
            <v>0.12474218374936399</v>
          </cell>
          <cell r="N376">
            <v>0.85782793120659317</v>
          </cell>
          <cell r="O376">
            <v>3226</v>
          </cell>
          <cell r="P376" t="str">
            <v>542820352</v>
          </cell>
          <cell r="Q376" t="str">
            <v>PM</v>
          </cell>
          <cell r="R376" t="str">
            <v>202</v>
          </cell>
          <cell r="S376" t="str">
            <v>01</v>
          </cell>
          <cell r="T376" t="str">
            <v>Etablissement de crédit</v>
          </cell>
          <cell r="U376" t="str">
            <v>201</v>
          </cell>
          <cell r="V376" t="str">
            <v>Banque mutualiste ou coopérative</v>
          </cell>
          <cell r="W376" t="str">
            <v>001</v>
          </cell>
          <cell r="X376" t="str">
            <v>Agrément ACPR</v>
          </cell>
          <cell r="Y376">
            <v>6</v>
          </cell>
          <cell r="Z376" t="str">
            <v>NOUVEL ETABLISSEMENT</v>
          </cell>
          <cell r="AA376" t="str">
            <v>FR</v>
          </cell>
          <cell r="AB376" t="str">
            <v> France</v>
          </cell>
          <cell r="AC376" t="str">
            <v>S. BANCAIRE MUTUALISTE ET AUTRES RESEAUX</v>
          </cell>
          <cell r="AD376">
            <v>1163</v>
          </cell>
          <cell r="AE376" t="str">
            <v>GPE BPCE</v>
          </cell>
          <cell r="AF376">
            <v>0</v>
          </cell>
          <cell r="AG376" t="str">
            <v>21000</v>
          </cell>
          <cell r="AH376" t="str">
            <v>FR</v>
          </cell>
          <cell r="AI376" t="str">
            <v/>
          </cell>
          <cell r="AJ376" t="str">
            <v/>
          </cell>
          <cell r="AK376" t="str">
            <v>EC</v>
          </cell>
          <cell r="AL376" t="str">
            <v>Bq mut</v>
          </cell>
          <cell r="AM376" t="str">
            <v>PERSONNE_MORALE_SOCIETE</v>
          </cell>
          <cell r="AN376" t="str">
            <v>BPCE</v>
          </cell>
          <cell r="AO376" t="str">
            <v>Groupes mutualistes</v>
          </cell>
          <cell r="AP376" t="str">
            <v/>
          </cell>
          <cell r="AQ376" t="str">
            <v/>
          </cell>
          <cell r="AR376" t="str">
            <v>FR</v>
          </cell>
          <cell r="AS376" t="str">
            <v>FRANCE</v>
          </cell>
          <cell r="AT376" t="str">
            <v/>
          </cell>
          <cell r="AU376" t="str">
            <v/>
          </cell>
          <cell r="AV376" t="str">
            <v>JEQUIER</v>
          </cell>
          <cell r="AW376">
            <v>2762</v>
          </cell>
          <cell r="AX376">
            <v>12.753974485999999</v>
          </cell>
          <cell r="AY376">
            <v>7.9736230949999998</v>
          </cell>
          <cell r="AZ376">
            <v>8.4757072320000013</v>
          </cell>
          <cell r="BA376">
            <v>99</v>
          </cell>
          <cell r="BB376" t="str">
            <v>SI</v>
          </cell>
          <cell r="BC376">
            <v>0</v>
          </cell>
          <cell r="BD376">
            <v>1</v>
          </cell>
        </row>
        <row r="377">
          <cell r="A377" t="str">
            <v>10907</v>
          </cell>
          <cell r="B377" t="str">
            <v>BANQUE POP AQUITAINE CENTRE ATLANTIQUE</v>
          </cell>
          <cell r="C377" t="str">
            <v>3. Autres (GEA CBD)</v>
          </cell>
          <cell r="D377">
            <v>201212</v>
          </cell>
          <cell r="E377">
            <v>7.2383773893041195E-2</v>
          </cell>
          <cell r="F377">
            <v>0.13913182546410999</v>
          </cell>
          <cell r="G377">
            <v>8.4729516769999993</v>
          </cell>
          <cell r="H377">
            <v>0.61330421839463212</v>
          </cell>
          <cell r="I377">
            <v>1.1788572338902019</v>
          </cell>
          <cell r="J377">
            <v>7.0009749127781198E-2</v>
          </cell>
          <cell r="K377">
            <v>0.43971199365181801</v>
          </cell>
          <cell r="L377">
            <v>2.3138280490000001</v>
          </cell>
          <cell r="M377">
            <v>0.16199052123531343</v>
          </cell>
          <cell r="N377">
            <v>1.0174179443932865</v>
          </cell>
          <cell r="O377">
            <v>8554</v>
          </cell>
          <cell r="P377" t="str">
            <v>755501590</v>
          </cell>
          <cell r="Q377" t="str">
            <v>PM</v>
          </cell>
          <cell r="R377" t="str">
            <v>202</v>
          </cell>
          <cell r="S377" t="str">
            <v>01</v>
          </cell>
          <cell r="T377" t="str">
            <v>Etablissement de crédit</v>
          </cell>
          <cell r="U377" t="str">
            <v>201</v>
          </cell>
          <cell r="V377" t="str">
            <v>Banque mutualiste ou coopérative</v>
          </cell>
          <cell r="W377" t="str">
            <v>001</v>
          </cell>
          <cell r="X377" t="str">
            <v>Agrément ACPR</v>
          </cell>
          <cell r="Y377">
            <v>6</v>
          </cell>
          <cell r="Z377" t="str">
            <v>NOUVEL ETABLISSEMENT</v>
          </cell>
          <cell r="AA377" t="str">
            <v>FR</v>
          </cell>
          <cell r="AB377" t="str">
            <v> France</v>
          </cell>
          <cell r="AC377" t="str">
            <v>S. BANCAIRE MUTUALISTE ET AUTRES RESEAUX</v>
          </cell>
          <cell r="AD377">
            <v>1163</v>
          </cell>
          <cell r="AE377" t="str">
            <v>GPE BPCE</v>
          </cell>
          <cell r="AF377">
            <v>0</v>
          </cell>
          <cell r="AG377" t="str">
            <v>33100</v>
          </cell>
          <cell r="AH377" t="str">
            <v>FR</v>
          </cell>
          <cell r="AI377" t="str">
            <v/>
          </cell>
          <cell r="AJ377" t="str">
            <v/>
          </cell>
          <cell r="AK377" t="str">
            <v>EC</v>
          </cell>
          <cell r="AL377" t="str">
            <v>Bq mut</v>
          </cell>
          <cell r="AM377" t="str">
            <v>PERSONNE_MORALE_SOCIETE</v>
          </cell>
          <cell r="AN377" t="str">
            <v>BPCE</v>
          </cell>
          <cell r="AO377" t="str">
            <v>Groupes mutualistes</v>
          </cell>
          <cell r="AP377" t="str">
            <v/>
          </cell>
          <cell r="AQ377" t="str">
            <v/>
          </cell>
          <cell r="AR377" t="str">
            <v>FR</v>
          </cell>
          <cell r="AS377" t="str">
            <v>FRANCE</v>
          </cell>
          <cell r="AT377" t="str">
            <v/>
          </cell>
          <cell r="AU377" t="str">
            <v/>
          </cell>
          <cell r="AV377" t="str">
            <v>BODIAN</v>
          </cell>
          <cell r="AW377">
            <v>2762</v>
          </cell>
          <cell r="AX377">
            <v>14.014136731000001</v>
          </cell>
          <cell r="AY377">
            <v>9.8353622070000011</v>
          </cell>
          <cell r="AZ377">
            <v>9.0434149890000004</v>
          </cell>
          <cell r="BA377">
            <v>90</v>
          </cell>
          <cell r="BB377" t="str">
            <v>SI</v>
          </cell>
          <cell r="BC377">
            <v>0</v>
          </cell>
          <cell r="BD377">
            <v>1</v>
          </cell>
        </row>
        <row r="378">
          <cell r="A378" t="str">
            <v>11006</v>
          </cell>
          <cell r="B378" t="str">
            <v>CRCAM DE CHAMPAGNE-BOURGOGNE</v>
          </cell>
          <cell r="C378" t="str">
            <v>3. Autres (GEA CBD)</v>
          </cell>
          <cell r="D378">
            <v>201212</v>
          </cell>
          <cell r="E378">
            <v>5.2499999999999998E-2</v>
          </cell>
          <cell r="F378">
            <v>0.1623</v>
          </cell>
          <cell r="G378">
            <v>8.0399150000000006</v>
          </cell>
          <cell r="H378">
            <v>0.42209553750000001</v>
          </cell>
          <cell r="I378">
            <v>1.3048782045</v>
          </cell>
          <cell r="J378">
            <v>2.9700000000000001E-2</v>
          </cell>
          <cell r="K378">
            <v>0.4022</v>
          </cell>
          <cell r="L378">
            <v>2.925068</v>
          </cell>
          <cell r="M378">
            <v>8.6874519600000005E-2</v>
          </cell>
          <cell r="N378">
            <v>1.1764623496</v>
          </cell>
          <cell r="O378">
            <v>1312</v>
          </cell>
          <cell r="P378" t="str">
            <v>775718216</v>
          </cell>
          <cell r="Q378" t="str">
            <v>PM</v>
          </cell>
          <cell r="R378" t="str">
            <v>210</v>
          </cell>
          <cell r="S378" t="str">
            <v>01</v>
          </cell>
          <cell r="T378" t="str">
            <v>Etablissement de crédit</v>
          </cell>
          <cell r="U378" t="str">
            <v>201</v>
          </cell>
          <cell r="V378" t="str">
            <v>Banque mutualiste ou coopérative</v>
          </cell>
          <cell r="W378" t="str">
            <v>001</v>
          </cell>
          <cell r="X378" t="str">
            <v>Agrément ACPR</v>
          </cell>
          <cell r="Y378">
            <v>6</v>
          </cell>
          <cell r="Z378" t="str">
            <v>NOUVEL ETABLISSEMENT</v>
          </cell>
          <cell r="AA378" t="str">
            <v>FR</v>
          </cell>
          <cell r="AB378" t="str">
            <v> France</v>
          </cell>
          <cell r="AC378" t="str">
            <v>S. BANCAIRE MUTUALISTE ET AUTRES RESEAUX</v>
          </cell>
          <cell r="AD378">
            <v>27</v>
          </cell>
          <cell r="AE378" t="str">
            <v>GPE CREDIT AGRICOLE</v>
          </cell>
          <cell r="AF378">
            <v>0</v>
          </cell>
          <cell r="AG378" t="str">
            <v>10000</v>
          </cell>
          <cell r="AH378" t="str">
            <v>FR</v>
          </cell>
          <cell r="AI378" t="str">
            <v/>
          </cell>
          <cell r="AJ378" t="str">
            <v/>
          </cell>
          <cell r="AK378" t="str">
            <v>EC</v>
          </cell>
          <cell r="AL378" t="str">
            <v>Bq mut</v>
          </cell>
          <cell r="AM378" t="str">
            <v>PERSONNE_MORALE_SOCIETE</v>
          </cell>
          <cell r="AN378" t="str">
            <v>CREDIT AGRICOLE</v>
          </cell>
          <cell r="AO378" t="str">
            <v>Groupes mutualistes</v>
          </cell>
          <cell r="AP378" t="str">
            <v/>
          </cell>
          <cell r="AQ378" t="str">
            <v/>
          </cell>
          <cell r="AR378" t="str">
            <v>FR</v>
          </cell>
          <cell r="AS378" t="str">
            <v>FRANCE</v>
          </cell>
          <cell r="AT378" t="str">
            <v/>
          </cell>
          <cell r="AU378" t="str">
            <v/>
          </cell>
          <cell r="AV378" t="str">
            <v>PIGEON</v>
          </cell>
          <cell r="AW378">
            <v>2761</v>
          </cell>
          <cell r="AX378">
            <v>12.635367879</v>
          </cell>
          <cell r="AY378">
            <v>9.4596775429999997</v>
          </cell>
          <cell r="AZ378">
            <v>3.887633643</v>
          </cell>
          <cell r="BA378">
            <v>101</v>
          </cell>
          <cell r="BB378" t="str">
            <v>SI</v>
          </cell>
          <cell r="BC378">
            <v>0</v>
          </cell>
          <cell r="BD378">
            <v>0</v>
          </cell>
        </row>
        <row r="379">
          <cell r="A379" t="str">
            <v>11188</v>
          </cell>
          <cell r="B379" t="str">
            <v>RCI BANQUE</v>
          </cell>
          <cell r="C379" t="str">
            <v>2. CBD</v>
          </cell>
          <cell r="D379">
            <v>201212</v>
          </cell>
          <cell r="E379">
            <v>6.4199999999999993E-2</v>
          </cell>
          <cell r="F379">
            <v>0.34060000000000001</v>
          </cell>
          <cell r="G379">
            <v>20.142880997999999</v>
          </cell>
          <cell r="H379">
            <v>1.2931729600715998</v>
          </cell>
          <cell r="I379">
            <v>6.8606652679188</v>
          </cell>
          <cell r="J379">
            <v>6.8599999999999994E-2</v>
          </cell>
          <cell r="K379">
            <v>0.45</v>
          </cell>
          <cell r="L379">
            <v>0.30562776699999999</v>
          </cell>
          <cell r="M379">
            <v>2.0966064816199999E-2</v>
          </cell>
          <cell r="N379">
            <v>0.13753249514999999</v>
          </cell>
          <cell r="O379">
            <v>3966</v>
          </cell>
          <cell r="P379" t="str">
            <v>306523358</v>
          </cell>
          <cell r="Q379" t="str">
            <v>PM</v>
          </cell>
          <cell r="R379" t="str">
            <v>102</v>
          </cell>
          <cell r="S379" t="str">
            <v>01</v>
          </cell>
          <cell r="T379" t="str">
            <v>Etablissement de crédit</v>
          </cell>
          <cell r="U379" t="str">
            <v>200</v>
          </cell>
          <cell r="V379" t="str">
            <v>Banque</v>
          </cell>
          <cell r="W379" t="str">
            <v>001</v>
          </cell>
          <cell r="X379" t="str">
            <v>Agrément ACPR</v>
          </cell>
          <cell r="Y379">
            <v>6</v>
          </cell>
          <cell r="Z379" t="str">
            <v>NOUVEL ETABLISSEMENT</v>
          </cell>
          <cell r="AA379" t="str">
            <v>FR</v>
          </cell>
          <cell r="AB379" t="str">
            <v> France</v>
          </cell>
          <cell r="AC379" t="str">
            <v>S. INDUSTRIEL PRIVE</v>
          </cell>
          <cell r="AD379">
            <v>52</v>
          </cell>
          <cell r="AE379" t="str">
            <v>GPE RENAULT</v>
          </cell>
          <cell r="AF379">
            <v>1</v>
          </cell>
          <cell r="AG379" t="str">
            <v>93160</v>
          </cell>
          <cell r="AH379" t="str">
            <v>FR</v>
          </cell>
          <cell r="AI379" t="str">
            <v/>
          </cell>
          <cell r="AJ379" t="str">
            <v/>
          </cell>
          <cell r="AK379" t="str">
            <v>EC</v>
          </cell>
          <cell r="AL379" t="str">
            <v>Banque</v>
          </cell>
          <cell r="AM379" t="str">
            <v>PERSONNE_MORALE_SOCIETE</v>
          </cell>
          <cell r="AN379" t="str">
            <v>RENAULT</v>
          </cell>
          <cell r="AO379" t="str">
            <v>Industrie, commerce, services, BTP, groupes professionnels</v>
          </cell>
          <cell r="AP379" t="str">
            <v/>
          </cell>
          <cell r="AQ379" t="str">
            <v/>
          </cell>
          <cell r="AR379" t="str">
            <v>FR</v>
          </cell>
          <cell r="AS379" t="str">
            <v>FRANCE</v>
          </cell>
          <cell r="AT379" t="str">
            <v/>
          </cell>
          <cell r="AU379" t="str">
            <v/>
          </cell>
          <cell r="AV379" t="str">
            <v>ABADIE</v>
          </cell>
          <cell r="AW379">
            <v>2764</v>
          </cell>
          <cell r="AX379">
            <v>31.495888453999999</v>
          </cell>
          <cell r="AY379">
            <v>9.7654257789999992</v>
          </cell>
          <cell r="AZ379">
            <v>11.393775293999999</v>
          </cell>
          <cell r="BA379">
            <v>39</v>
          </cell>
          <cell r="BB379" t="str">
            <v>SI</v>
          </cell>
          <cell r="BC379">
            <v>0</v>
          </cell>
          <cell r="BD379">
            <v>1</v>
          </cell>
        </row>
        <row r="380">
          <cell r="A380" t="str">
            <v>11206</v>
          </cell>
          <cell r="B380" t="str">
            <v>CRCAM NORD MIDI-PYRENEES</v>
          </cell>
          <cell r="C380" t="str">
            <v>3. Autres (GEA CBD)</v>
          </cell>
          <cell r="D380">
            <v>201212</v>
          </cell>
          <cell r="E380">
            <v>4.9700000000000001E-2</v>
          </cell>
          <cell r="F380">
            <v>0.1736</v>
          </cell>
          <cell r="G380">
            <v>8.1570440000000008</v>
          </cell>
          <cell r="H380">
            <v>0.40540508680000004</v>
          </cell>
          <cell r="I380">
            <v>1.4160628384000002</v>
          </cell>
          <cell r="J380">
            <v>2.8899999999999999E-2</v>
          </cell>
          <cell r="K380">
            <v>0.43090000000000001</v>
          </cell>
          <cell r="L380">
            <v>3.5684879999999999</v>
          </cell>
          <cell r="M380">
            <v>0.10312930319999999</v>
          </cell>
          <cell r="N380">
            <v>1.5376614792000001</v>
          </cell>
          <cell r="O380">
            <v>4064</v>
          </cell>
          <cell r="P380" t="str">
            <v>444953830</v>
          </cell>
          <cell r="Q380" t="str">
            <v>PM</v>
          </cell>
          <cell r="R380" t="str">
            <v>210</v>
          </cell>
          <cell r="S380" t="str">
            <v>01</v>
          </cell>
          <cell r="T380" t="str">
            <v>Etablissement de crédit</v>
          </cell>
          <cell r="U380" t="str">
            <v>201</v>
          </cell>
          <cell r="V380" t="str">
            <v>Banque mutualiste ou coopérative</v>
          </cell>
          <cell r="W380" t="str">
            <v>001</v>
          </cell>
          <cell r="X380" t="str">
            <v>Agrément ACPR</v>
          </cell>
          <cell r="Y380">
            <v>8</v>
          </cell>
          <cell r="Z380" t="str">
            <v>RESTRUCTURATION AVEC REPRISE DE CIB</v>
          </cell>
          <cell r="AA380" t="str">
            <v>FR</v>
          </cell>
          <cell r="AB380" t="str">
            <v> France</v>
          </cell>
          <cell r="AC380" t="str">
            <v>S. BANCAIRE MUTUALISTE ET AUTRES RESEAUX</v>
          </cell>
          <cell r="AD380">
            <v>27</v>
          </cell>
          <cell r="AE380" t="str">
            <v>GPE CREDIT AGRICOLE</v>
          </cell>
          <cell r="AF380">
            <v>0</v>
          </cell>
          <cell r="AG380" t="str">
            <v>81000</v>
          </cell>
          <cell r="AH380" t="str">
            <v>FR</v>
          </cell>
          <cell r="AI380" t="str">
            <v/>
          </cell>
          <cell r="AJ380" t="str">
            <v/>
          </cell>
          <cell r="AK380" t="str">
            <v>EC</v>
          </cell>
          <cell r="AL380" t="str">
            <v>Bq mut</v>
          </cell>
          <cell r="AM380" t="str">
            <v>PERSONNE_MORALE_SOCIETE</v>
          </cell>
          <cell r="AN380" t="str">
            <v>CREDIT AGRICOLE</v>
          </cell>
          <cell r="AO380" t="str">
            <v>Groupes mutualistes</v>
          </cell>
          <cell r="AP380" t="str">
            <v/>
          </cell>
          <cell r="AQ380" t="str">
            <v/>
          </cell>
          <cell r="AR380" t="str">
            <v>FR</v>
          </cell>
          <cell r="AS380" t="str">
            <v>FRANCE</v>
          </cell>
          <cell r="AT380" t="str">
            <v/>
          </cell>
          <cell r="AU380" t="str">
            <v/>
          </cell>
          <cell r="AV380" t="str">
            <v>ESCOLAN</v>
          </cell>
          <cell r="AW380">
            <v>2787</v>
          </cell>
          <cell r="AX380">
            <v>14.586658422000001</v>
          </cell>
          <cell r="AY380">
            <v>10.711746951</v>
          </cell>
          <cell r="AZ380">
            <v>4.3253302529999997</v>
          </cell>
          <cell r="BA380">
            <v>87</v>
          </cell>
          <cell r="BB380" t="str">
            <v>SI</v>
          </cell>
          <cell r="BC380">
            <v>0</v>
          </cell>
          <cell r="BD380">
            <v>0</v>
          </cell>
        </row>
        <row r="381">
          <cell r="A381" t="str">
            <v>11248</v>
          </cell>
          <cell r="B381" t="str">
            <v/>
          </cell>
          <cell r="C381" t="str">
            <v/>
          </cell>
          <cell r="D381">
            <v>201212</v>
          </cell>
          <cell r="E381">
            <v>7.4472899999999997</v>
          </cell>
          <cell r="F381">
            <v>14.916</v>
          </cell>
          <cell r="G381">
            <v>0.94778466399999994</v>
          </cell>
          <cell r="H381">
            <v>7.058427250360559</v>
          </cell>
          <cell r="I381">
            <v>14.137156048224</v>
          </cell>
          <cell r="P381" t="str">
            <v/>
          </cell>
          <cell r="Q381" t="str">
            <v/>
          </cell>
          <cell r="R381" t="str">
            <v/>
          </cell>
          <cell r="S381" t="str">
            <v/>
          </cell>
          <cell r="T381" t="str">
            <v/>
          </cell>
          <cell r="U381" t="str">
            <v/>
          </cell>
          <cell r="V381" t="str">
            <v/>
          </cell>
          <cell r="W381" t="str">
            <v/>
          </cell>
          <cell r="X381" t="str">
            <v/>
          </cell>
          <cell r="Z381" t="str">
            <v/>
          </cell>
          <cell r="AA381" t="str">
            <v/>
          </cell>
          <cell r="AB381" t="str">
            <v/>
          </cell>
          <cell r="AC381" t="str">
            <v/>
          </cell>
          <cell r="AE381" t="str">
            <v/>
          </cell>
          <cell r="AG381" t="str">
            <v/>
          </cell>
          <cell r="AH381" t="str">
            <v/>
          </cell>
          <cell r="AI381" t="str">
            <v/>
          </cell>
          <cell r="AJ381" t="str">
            <v/>
          </cell>
          <cell r="AK381" t="str">
            <v/>
          </cell>
          <cell r="AL381" t="str">
            <v/>
          </cell>
          <cell r="AM381" t="str">
            <v/>
          </cell>
          <cell r="AN381" t="str">
            <v/>
          </cell>
          <cell r="AO381" t="str">
            <v/>
          </cell>
          <cell r="AP381" t="str">
            <v/>
          </cell>
          <cell r="AQ381" t="str">
            <v/>
          </cell>
          <cell r="AR381" t="str">
            <v/>
          </cell>
          <cell r="AS381" t="str">
            <v/>
          </cell>
          <cell r="AT381" t="str">
            <v/>
          </cell>
          <cell r="AU381" t="str">
            <v/>
          </cell>
          <cell r="AV381" t="str">
            <v/>
          </cell>
          <cell r="BB381" t="str">
            <v/>
          </cell>
        </row>
        <row r="382">
          <cell r="A382" t="str">
            <v>11306</v>
          </cell>
          <cell r="B382" t="str">
            <v>CRCAM D'ALPES PROVENCE</v>
          </cell>
          <cell r="C382" t="str">
            <v>3. Autres (GEA CBD)</v>
          </cell>
          <cell r="D382">
            <v>201212</v>
          </cell>
          <cell r="E382">
            <v>4.7800000000000002E-2</v>
          </cell>
          <cell r="F382">
            <v>0.19320000000000001</v>
          </cell>
          <cell r="G382">
            <v>9.973115</v>
          </cell>
          <cell r="H382">
            <v>0.47671489700000003</v>
          </cell>
          <cell r="I382">
            <v>1.9268058180000001</v>
          </cell>
          <cell r="J382">
            <v>4.24E-2</v>
          </cell>
          <cell r="K382">
            <v>0.42649999999999999</v>
          </cell>
          <cell r="L382">
            <v>2.2146170000000001</v>
          </cell>
          <cell r="M382">
            <v>9.3899760800000009E-2</v>
          </cell>
          <cell r="N382">
            <v>0.9445341505</v>
          </cell>
          <cell r="O382">
            <v>4210</v>
          </cell>
          <cell r="P382" t="str">
            <v>381976448</v>
          </cell>
          <cell r="Q382" t="str">
            <v>PM</v>
          </cell>
          <cell r="R382" t="str">
            <v>210</v>
          </cell>
          <cell r="S382" t="str">
            <v>01</v>
          </cell>
          <cell r="T382" t="str">
            <v>Etablissement de crédit</v>
          </cell>
          <cell r="U382" t="str">
            <v>201</v>
          </cell>
          <cell r="V382" t="str">
            <v>Banque mutualiste ou coopérative</v>
          </cell>
          <cell r="W382" t="str">
            <v>001</v>
          </cell>
          <cell r="X382" t="str">
            <v>Agrément ACPR</v>
          </cell>
          <cell r="Y382">
            <v>8</v>
          </cell>
          <cell r="Z382" t="str">
            <v>RESTRUCTURATION AVEC REPRISE DE CIB</v>
          </cell>
          <cell r="AA382" t="str">
            <v>FR</v>
          </cell>
          <cell r="AB382" t="str">
            <v> France</v>
          </cell>
          <cell r="AC382" t="str">
            <v>S. BANCAIRE MUTUALISTE ET AUTRES RESEAUX</v>
          </cell>
          <cell r="AD382">
            <v>27</v>
          </cell>
          <cell r="AE382" t="str">
            <v>GPE CREDIT AGRICOLE</v>
          </cell>
          <cell r="AF382">
            <v>0</v>
          </cell>
          <cell r="AG382" t="str">
            <v>13090</v>
          </cell>
          <cell r="AH382" t="str">
            <v>FR</v>
          </cell>
          <cell r="AI382" t="str">
            <v/>
          </cell>
          <cell r="AJ382" t="str">
            <v/>
          </cell>
          <cell r="AK382" t="str">
            <v>EC</v>
          </cell>
          <cell r="AL382" t="str">
            <v>Bq mut</v>
          </cell>
          <cell r="AM382" t="str">
            <v>PERSONNE_MORALE_SOCIETE</v>
          </cell>
          <cell r="AN382" t="str">
            <v>CREDIT AGRICOLE</v>
          </cell>
          <cell r="AO382" t="str">
            <v>Groupes mutualistes</v>
          </cell>
          <cell r="AP382" t="str">
            <v/>
          </cell>
          <cell r="AQ382" t="str">
            <v/>
          </cell>
          <cell r="AR382" t="str">
            <v>FR</v>
          </cell>
          <cell r="AS382" t="str">
            <v>FRANCE</v>
          </cell>
          <cell r="AT382" t="str">
            <v/>
          </cell>
          <cell r="AU382" t="str">
            <v/>
          </cell>
          <cell r="AV382" t="str">
            <v>MOISSINAC</v>
          </cell>
          <cell r="AW382">
            <v>2761</v>
          </cell>
          <cell r="AX382">
            <v>16.557489051000001</v>
          </cell>
          <cell r="AY382">
            <v>11.622799487</v>
          </cell>
          <cell r="AZ382">
            <v>4.9598666470000001</v>
          </cell>
          <cell r="BA382">
            <v>77</v>
          </cell>
          <cell r="BB382" t="str">
            <v>SI</v>
          </cell>
          <cell r="BC382">
            <v>0</v>
          </cell>
          <cell r="BD382">
            <v>0</v>
          </cell>
        </row>
        <row r="383">
          <cell r="A383" t="str">
            <v>11307</v>
          </cell>
          <cell r="B383" t="str">
            <v>CASDEN BANQUE POPULAIRE</v>
          </cell>
          <cell r="C383" t="str">
            <v>3. Autres (GEA CBD)</v>
          </cell>
          <cell r="D383">
            <v>201212</v>
          </cell>
          <cell r="E383">
            <v>1.50003347788236E-2</v>
          </cell>
          <cell r="F383">
            <v>0.108180734872354</v>
          </cell>
          <cell r="G383">
            <v>22.553952313</v>
          </cell>
          <cell r="H383">
            <v>0.3383168352806229</v>
          </cell>
          <cell r="I383">
            <v>2.4399031354963681</v>
          </cell>
          <cell r="J383">
            <v>5.1836004253768902E-4</v>
          </cell>
          <cell r="K383">
            <v>0.45</v>
          </cell>
          <cell r="L383">
            <v>5.2808699000000001E-2</v>
          </cell>
          <cell r="M383">
            <v>2.7373919460000017E-5</v>
          </cell>
          <cell r="N383">
            <v>2.3763914550000001E-2</v>
          </cell>
          <cell r="O383">
            <v>4214</v>
          </cell>
          <cell r="P383" t="str">
            <v>784275778</v>
          </cell>
          <cell r="Q383" t="str">
            <v>PM</v>
          </cell>
          <cell r="R383" t="str">
            <v>201</v>
          </cell>
          <cell r="S383" t="str">
            <v>01</v>
          </cell>
          <cell r="T383" t="str">
            <v>Etablissement de crédit</v>
          </cell>
          <cell r="U383" t="str">
            <v>201</v>
          </cell>
          <cell r="V383" t="str">
            <v>Banque mutualiste ou coopérative</v>
          </cell>
          <cell r="W383" t="str">
            <v>001</v>
          </cell>
          <cell r="X383" t="str">
            <v>Agrément ACPR</v>
          </cell>
          <cell r="Y383">
            <v>6</v>
          </cell>
          <cell r="Z383" t="str">
            <v>NOUVEL ETABLISSEMENT</v>
          </cell>
          <cell r="AA383" t="str">
            <v>FR</v>
          </cell>
          <cell r="AB383" t="str">
            <v> France</v>
          </cell>
          <cell r="AC383" t="str">
            <v>S. BANCAIRE MUTUALISTE ET AUTRES RESEAUX</v>
          </cell>
          <cell r="AD383">
            <v>1163</v>
          </cell>
          <cell r="AE383" t="str">
            <v>GPE BPCE</v>
          </cell>
          <cell r="AF383">
            <v>0</v>
          </cell>
          <cell r="AG383" t="str">
            <v>77186</v>
          </cell>
          <cell r="AH383" t="str">
            <v>FR</v>
          </cell>
          <cell r="AI383" t="str">
            <v/>
          </cell>
          <cell r="AJ383" t="str">
            <v/>
          </cell>
          <cell r="AK383" t="str">
            <v>EC</v>
          </cell>
          <cell r="AL383" t="str">
            <v>Bq mut</v>
          </cell>
          <cell r="AM383" t="str">
            <v>PERSONNE_MORALE_SOCIETE</v>
          </cell>
          <cell r="AN383" t="str">
            <v>BPCE</v>
          </cell>
          <cell r="AO383" t="str">
            <v>Groupes mutualistes</v>
          </cell>
          <cell r="AP383" t="str">
            <v/>
          </cell>
          <cell r="AQ383" t="str">
            <v/>
          </cell>
          <cell r="AR383" t="str">
            <v>FR</v>
          </cell>
          <cell r="AS383" t="str">
            <v>FRANCE</v>
          </cell>
          <cell r="AT383" t="str">
            <v/>
          </cell>
          <cell r="AU383" t="str">
            <v/>
          </cell>
          <cell r="AV383" t="str">
            <v>CISSOKHO-COULIBALY</v>
          </cell>
          <cell r="AW383">
            <v>2762</v>
          </cell>
          <cell r="AX383">
            <v>11.493212579</v>
          </cell>
          <cell r="AY383">
            <v>7.95328663</v>
          </cell>
          <cell r="AZ383">
            <v>5.3420020729999997</v>
          </cell>
          <cell r="BA383">
            <v>105</v>
          </cell>
          <cell r="BB383" t="str">
            <v>SI</v>
          </cell>
          <cell r="BC383">
            <v>0</v>
          </cell>
          <cell r="BD383">
            <v>1</v>
          </cell>
        </row>
        <row r="384">
          <cell r="A384" t="str">
            <v>11315</v>
          </cell>
          <cell r="B384" t="str">
            <v>CAISSE D EPARGNE PROVENCE-ALPES-CORSE</v>
          </cell>
          <cell r="C384" t="str">
            <v>3. Autres (GEA CBD)</v>
          </cell>
          <cell r="D384">
            <v>201212</v>
          </cell>
          <cell r="E384">
            <v>7.2627641954236502E-2</v>
          </cell>
          <cell r="F384">
            <v>0.21604399836586399</v>
          </cell>
          <cell r="G384">
            <v>9.7550269749999998</v>
          </cell>
          <cell r="H384">
            <v>0.70848460639421873</v>
          </cell>
          <cell r="I384">
            <v>2.1075150318458591</v>
          </cell>
          <cell r="O384">
            <v>4229</v>
          </cell>
          <cell r="P384" t="str">
            <v>775559404</v>
          </cell>
          <cell r="Q384" t="str">
            <v>PM</v>
          </cell>
          <cell r="R384" t="str">
            <v>270</v>
          </cell>
          <cell r="S384" t="str">
            <v>01</v>
          </cell>
          <cell r="T384" t="str">
            <v>Etablissement de crédit</v>
          </cell>
          <cell r="U384" t="str">
            <v>201</v>
          </cell>
          <cell r="V384" t="str">
            <v>Banque mutualiste ou coopérative</v>
          </cell>
          <cell r="W384" t="str">
            <v>001</v>
          </cell>
          <cell r="X384" t="str">
            <v>Agrément ACPR</v>
          </cell>
          <cell r="Y384">
            <v>6</v>
          </cell>
          <cell r="Z384" t="str">
            <v>NOUVEL ETABLISSEMENT</v>
          </cell>
          <cell r="AA384" t="str">
            <v>FR</v>
          </cell>
          <cell r="AB384" t="str">
            <v> France</v>
          </cell>
          <cell r="AC384" t="str">
            <v>S. BANCAIRE MUTUALISTE ET AUTRES RESEAUX</v>
          </cell>
          <cell r="AD384">
            <v>1163</v>
          </cell>
          <cell r="AE384" t="str">
            <v>GPE BPCE</v>
          </cell>
          <cell r="AF384">
            <v>0</v>
          </cell>
          <cell r="AG384" t="str">
            <v>13006</v>
          </cell>
          <cell r="AH384" t="str">
            <v>FR</v>
          </cell>
          <cell r="AI384" t="str">
            <v/>
          </cell>
          <cell r="AJ384" t="str">
            <v/>
          </cell>
          <cell r="AK384" t="str">
            <v>EC</v>
          </cell>
          <cell r="AL384" t="str">
            <v>Bq mut</v>
          </cell>
          <cell r="AM384" t="str">
            <v>PERSONNE_MORALE_SOCIETE</v>
          </cell>
          <cell r="AN384" t="str">
            <v>BPCE</v>
          </cell>
          <cell r="AO384" t="str">
            <v>Groupes mutualistes</v>
          </cell>
          <cell r="AP384" t="str">
            <v/>
          </cell>
          <cell r="AQ384" t="str">
            <v/>
          </cell>
          <cell r="AR384" t="str">
            <v>FR</v>
          </cell>
          <cell r="AS384" t="str">
            <v>FRANCE</v>
          </cell>
          <cell r="AT384" t="str">
            <v/>
          </cell>
          <cell r="AU384" t="str">
            <v/>
          </cell>
          <cell r="AV384" t="str">
            <v>GALAN</v>
          </cell>
          <cell r="AW384">
            <v>2762</v>
          </cell>
          <cell r="AX384">
            <v>30.477397255</v>
          </cell>
          <cell r="AY384">
            <v>17.077474666000001</v>
          </cell>
          <cell r="AZ384">
            <v>19.096777230999997</v>
          </cell>
          <cell r="BA384">
            <v>41</v>
          </cell>
          <cell r="BB384" t="str">
            <v>SI</v>
          </cell>
          <cell r="BC384">
            <v>0</v>
          </cell>
          <cell r="BD384">
            <v>1</v>
          </cell>
        </row>
        <row r="385">
          <cell r="A385" t="str">
            <v>11425</v>
          </cell>
          <cell r="B385" t="str">
            <v>CAISSE D EPARGNE NORMANDIE</v>
          </cell>
          <cell r="C385" t="str">
            <v>3. Autres (GEA CBD)</v>
          </cell>
          <cell r="D385">
            <v>201212</v>
          </cell>
          <cell r="E385">
            <v>4.6152300523480301E-2</v>
          </cell>
          <cell r="F385">
            <v>0.21133865112487199</v>
          </cell>
          <cell r="G385">
            <v>7.3245366020000002</v>
          </cell>
          <cell r="H385">
            <v>0.33804421445073524</v>
          </cell>
          <cell r="I385">
            <v>1.5479576855814334</v>
          </cell>
          <cell r="O385">
            <v>4417</v>
          </cell>
          <cell r="P385" t="str">
            <v>384353413</v>
          </cell>
          <cell r="Q385" t="str">
            <v>PM</v>
          </cell>
          <cell r="R385" t="str">
            <v>270</v>
          </cell>
          <cell r="S385" t="str">
            <v>01</v>
          </cell>
          <cell r="T385" t="str">
            <v>Etablissement de crédit</v>
          </cell>
          <cell r="U385" t="str">
            <v>201</v>
          </cell>
          <cell r="V385" t="str">
            <v>Banque mutualiste ou coopérative</v>
          </cell>
          <cell r="W385" t="str">
            <v>001</v>
          </cell>
          <cell r="X385" t="str">
            <v>Agrément ACPR</v>
          </cell>
          <cell r="Y385">
            <v>8</v>
          </cell>
          <cell r="Z385" t="str">
            <v>RESTRUCTURATION AVEC REPRISE DE CIB</v>
          </cell>
          <cell r="AA385" t="str">
            <v>FR</v>
          </cell>
          <cell r="AB385" t="str">
            <v> France</v>
          </cell>
          <cell r="AC385" t="str">
            <v>S. BANCAIRE MUTUALISTE ET AUTRES RESEAUX</v>
          </cell>
          <cell r="AD385">
            <v>1163</v>
          </cell>
          <cell r="AE385" t="str">
            <v>GPE BPCE</v>
          </cell>
          <cell r="AF385">
            <v>0</v>
          </cell>
          <cell r="AG385" t="str">
            <v>76230</v>
          </cell>
          <cell r="AH385" t="str">
            <v>FR</v>
          </cell>
          <cell r="AI385" t="str">
            <v/>
          </cell>
          <cell r="AJ385" t="str">
            <v/>
          </cell>
          <cell r="AK385" t="str">
            <v>EC</v>
          </cell>
          <cell r="AL385" t="str">
            <v>Bq mut</v>
          </cell>
          <cell r="AM385" t="str">
            <v>PERSONNE_MORALE_SOCIETE</v>
          </cell>
          <cell r="AN385" t="str">
            <v>BPCE</v>
          </cell>
          <cell r="AO385" t="str">
            <v>Groupes mutualistes</v>
          </cell>
          <cell r="AP385" t="str">
            <v/>
          </cell>
          <cell r="AQ385" t="str">
            <v/>
          </cell>
          <cell r="AR385" t="str">
            <v>FR</v>
          </cell>
          <cell r="AS385" t="str">
            <v>FRANCE</v>
          </cell>
          <cell r="AT385" t="str">
            <v/>
          </cell>
          <cell r="AU385" t="str">
            <v/>
          </cell>
          <cell r="AV385" t="str">
            <v>LACAMPAGNE</v>
          </cell>
          <cell r="AW385">
            <v>2762</v>
          </cell>
          <cell r="AX385">
            <v>19.028011312</v>
          </cell>
          <cell r="AY385">
            <v>9.583142496999999</v>
          </cell>
          <cell r="AZ385">
            <v>12.778667298</v>
          </cell>
          <cell r="BA385">
            <v>68</v>
          </cell>
          <cell r="BB385" t="str">
            <v>SI</v>
          </cell>
          <cell r="BC385">
            <v>0</v>
          </cell>
          <cell r="BD385">
            <v>1</v>
          </cell>
        </row>
        <row r="386">
          <cell r="A386" t="str">
            <v>11706</v>
          </cell>
          <cell r="B386" t="str">
            <v>CRCAM CHARENTE-MARITIME DEUX-SEVRES</v>
          </cell>
          <cell r="C386" t="str">
            <v>3. Autres (GEA CBD)</v>
          </cell>
          <cell r="D386">
            <v>201212</v>
          </cell>
          <cell r="E386">
            <v>4.3999999999999997E-2</v>
          </cell>
          <cell r="F386">
            <v>0.15989999999999999</v>
          </cell>
          <cell r="G386">
            <v>7.6555590000000002</v>
          </cell>
          <cell r="H386">
            <v>0.336844596</v>
          </cell>
          <cell r="I386">
            <v>1.2241238840999999</v>
          </cell>
          <cell r="J386">
            <v>4.2700000000000002E-2</v>
          </cell>
          <cell r="K386">
            <v>0.41510000000000002</v>
          </cell>
          <cell r="L386">
            <v>2.09788</v>
          </cell>
          <cell r="M386">
            <v>8.9579476000000005E-2</v>
          </cell>
          <cell r="N386">
            <v>0.870829988</v>
          </cell>
          <cell r="O386">
            <v>4902</v>
          </cell>
          <cell r="P386" t="str">
            <v>399354810</v>
          </cell>
          <cell r="Q386" t="str">
            <v>PM</v>
          </cell>
          <cell r="R386" t="str">
            <v>210</v>
          </cell>
          <cell r="S386" t="str">
            <v>01</v>
          </cell>
          <cell r="T386" t="str">
            <v>Etablissement de crédit</v>
          </cell>
          <cell r="U386" t="str">
            <v>201</v>
          </cell>
          <cell r="V386" t="str">
            <v>Banque mutualiste ou coopérative</v>
          </cell>
          <cell r="W386" t="str">
            <v>001</v>
          </cell>
          <cell r="X386" t="str">
            <v>Agrément ACPR</v>
          </cell>
          <cell r="Y386">
            <v>8</v>
          </cell>
          <cell r="Z386" t="str">
            <v>RESTRUCTURATION AVEC REPRISE DE CIB</v>
          </cell>
          <cell r="AA386" t="str">
            <v>FR</v>
          </cell>
          <cell r="AB386" t="str">
            <v> France</v>
          </cell>
          <cell r="AC386" t="str">
            <v>S. BANCAIRE MUTUALISTE ET AUTRES RESEAUX</v>
          </cell>
          <cell r="AD386">
            <v>27</v>
          </cell>
          <cell r="AE386" t="str">
            <v>GPE CREDIT AGRICOLE</v>
          </cell>
          <cell r="AF386">
            <v>0</v>
          </cell>
          <cell r="AG386" t="str">
            <v>17100</v>
          </cell>
          <cell r="AH386" t="str">
            <v>FR</v>
          </cell>
          <cell r="AI386" t="str">
            <v/>
          </cell>
          <cell r="AJ386" t="str">
            <v/>
          </cell>
          <cell r="AK386" t="str">
            <v>EC</v>
          </cell>
          <cell r="AL386" t="str">
            <v>Bq mut</v>
          </cell>
          <cell r="AM386" t="str">
            <v>PERSONNE_MORALE_SOCIETE</v>
          </cell>
          <cell r="AN386" t="str">
            <v>CREDIT AGRICOLE</v>
          </cell>
          <cell r="AO386" t="str">
            <v>Groupes mutualistes</v>
          </cell>
          <cell r="AP386" t="str">
            <v/>
          </cell>
          <cell r="AQ386" t="str">
            <v/>
          </cell>
          <cell r="AR386" t="str">
            <v>FR</v>
          </cell>
          <cell r="AS386" t="str">
            <v>FRANCE</v>
          </cell>
          <cell r="AT386" t="str">
            <v/>
          </cell>
          <cell r="AU386" t="str">
            <v/>
          </cell>
          <cell r="AV386" t="str">
            <v>MOISSINAC</v>
          </cell>
          <cell r="AW386">
            <v>2761</v>
          </cell>
          <cell r="AX386">
            <v>11.461401988</v>
          </cell>
          <cell r="AY386">
            <v>8.7622159639999992</v>
          </cell>
          <cell r="AZ386">
            <v>3.3079344380000002</v>
          </cell>
          <cell r="BA386">
            <v>106</v>
          </cell>
          <cell r="BB386" t="str">
            <v>SI</v>
          </cell>
          <cell r="BC386">
            <v>0</v>
          </cell>
          <cell r="BD386">
            <v>0</v>
          </cell>
        </row>
        <row r="387">
          <cell r="A387" t="str">
            <v>11899</v>
          </cell>
          <cell r="B387" t="str">
            <v>BANQUE EUROPEENNE DU CREDIT MUTUEL</v>
          </cell>
          <cell r="C387" t="str">
            <v>3. Autres (GEA CBD)</v>
          </cell>
          <cell r="D387">
            <v>201212</v>
          </cell>
          <cell r="E387">
            <v>2.98E-2</v>
          </cell>
          <cell r="F387">
            <v>0.37409999999999999</v>
          </cell>
          <cell r="G387">
            <v>17.583138287000001</v>
          </cell>
          <cell r="H387">
            <v>0.52397752095259997</v>
          </cell>
          <cell r="I387">
            <v>6.5778520331666996</v>
          </cell>
          <cell r="L387">
            <v>0.72062491900000003</v>
          </cell>
          <cell r="O387">
            <v>5291</v>
          </cell>
          <cell r="P387" t="str">
            <v>379522600</v>
          </cell>
          <cell r="Q387" t="str">
            <v>PM</v>
          </cell>
          <cell r="R387" t="str">
            <v>105</v>
          </cell>
          <cell r="S387" t="str">
            <v>01</v>
          </cell>
          <cell r="T387" t="str">
            <v>Etablissement de crédit</v>
          </cell>
          <cell r="U387" t="str">
            <v>200</v>
          </cell>
          <cell r="V387" t="str">
            <v>Banque</v>
          </cell>
          <cell r="W387" t="str">
            <v>001</v>
          </cell>
          <cell r="X387" t="str">
            <v>Agrément ACPR</v>
          </cell>
          <cell r="Y387">
            <v>8</v>
          </cell>
          <cell r="Z387" t="str">
            <v>RESTRUCTURATION AVEC REPRISE DE CIB</v>
          </cell>
          <cell r="AA387" t="str">
            <v>FR</v>
          </cell>
          <cell r="AB387" t="str">
            <v> France</v>
          </cell>
          <cell r="AC387" t="str">
            <v>S. BANCAIRE MUTUALISTE ET AUTRES RESEAUX</v>
          </cell>
          <cell r="AD387">
            <v>29</v>
          </cell>
          <cell r="AE387" t="str">
            <v>GPE CREDIT MUTUEL</v>
          </cell>
          <cell r="AF387">
            <v>0</v>
          </cell>
          <cell r="AG387" t="str">
            <v>67000</v>
          </cell>
          <cell r="AH387" t="str">
            <v>FR</v>
          </cell>
          <cell r="AI387" t="str">
            <v/>
          </cell>
          <cell r="AJ387" t="str">
            <v/>
          </cell>
          <cell r="AK387" t="str">
            <v>EC</v>
          </cell>
          <cell r="AL387" t="str">
            <v>Banque</v>
          </cell>
          <cell r="AM387" t="str">
            <v>PERSONNE_MORALE_SOCIETE</v>
          </cell>
          <cell r="AN387" t="str">
            <v>CREDIT MUTUEL</v>
          </cell>
          <cell r="AO387" t="str">
            <v>Groupes mutualistes</v>
          </cell>
          <cell r="AP387" t="str">
            <v/>
          </cell>
          <cell r="AQ387" t="str">
            <v/>
          </cell>
          <cell r="AR387" t="str">
            <v>FR</v>
          </cell>
          <cell r="AS387" t="str">
            <v>FRANCE</v>
          </cell>
          <cell r="AT387" t="str">
            <v/>
          </cell>
          <cell r="AU387" t="str">
            <v/>
          </cell>
          <cell r="AV387" t="str">
            <v>KRAUSE</v>
          </cell>
          <cell r="AW387">
            <v>2763</v>
          </cell>
          <cell r="AX387">
            <v>16.183957926000001</v>
          </cell>
          <cell r="AY387">
            <v>11.681895694</v>
          </cell>
          <cell r="AZ387">
            <v>10.830318435000001</v>
          </cell>
          <cell r="BA387">
            <v>79</v>
          </cell>
          <cell r="BB387" t="str">
            <v>SI</v>
          </cell>
          <cell r="BC387">
            <v>0</v>
          </cell>
          <cell r="BD387">
            <v>1</v>
          </cell>
        </row>
        <row r="388">
          <cell r="A388" t="str">
            <v>11907</v>
          </cell>
          <cell r="B388" t="str">
            <v>BANQUE POPULAIRE DU MASSIF CENTRAL</v>
          </cell>
          <cell r="C388" t="str">
            <v>3. Autres (GEA CBD)</v>
          </cell>
          <cell r="D388">
            <v>201212</v>
          </cell>
          <cell r="E388">
            <v>8.0479999999999996E-2</v>
          </cell>
          <cell r="F388">
            <v>0.13036</v>
          </cell>
          <cell r="G388">
            <v>3.2370399330000001</v>
          </cell>
          <cell r="H388">
            <v>0.26051697380784</v>
          </cell>
          <cell r="I388">
            <v>0.42198052566588001</v>
          </cell>
          <cell r="J388">
            <v>5.8087861221963098E-2</v>
          </cell>
          <cell r="K388">
            <v>0.43271485726249997</v>
          </cell>
          <cell r="L388">
            <v>0.85888844999999991</v>
          </cell>
          <cell r="M388">
            <v>4.9890993088746984E-2</v>
          </cell>
          <cell r="N388">
            <v>0.37165379304615981</v>
          </cell>
          <cell r="O388">
            <v>5309</v>
          </cell>
          <cell r="P388" t="str">
            <v>775633878</v>
          </cell>
          <cell r="Q388" t="str">
            <v>PM</v>
          </cell>
          <cell r="R388" t="str">
            <v>202</v>
          </cell>
          <cell r="S388" t="str">
            <v>01</v>
          </cell>
          <cell r="T388" t="str">
            <v>Etablissement de crédit</v>
          </cell>
          <cell r="U388" t="str">
            <v>201</v>
          </cell>
          <cell r="V388" t="str">
            <v>Banque mutualiste ou coopérative</v>
          </cell>
          <cell r="W388" t="str">
            <v>001</v>
          </cell>
          <cell r="X388" t="str">
            <v>Agrément ACPR</v>
          </cell>
          <cell r="Y388">
            <v>6</v>
          </cell>
          <cell r="Z388" t="str">
            <v>NOUVEL ETABLISSEMENT</v>
          </cell>
          <cell r="AA388" t="str">
            <v>FR</v>
          </cell>
          <cell r="AB388" t="str">
            <v> France</v>
          </cell>
          <cell r="AC388" t="str">
            <v>S. BANCAIRE MUTUALISTE ET AUTRES RESEAUX</v>
          </cell>
          <cell r="AD388">
            <v>1163</v>
          </cell>
          <cell r="AE388" t="str">
            <v>GPE BPCE</v>
          </cell>
          <cell r="AF388">
            <v>0</v>
          </cell>
          <cell r="AG388" t="str">
            <v>63000</v>
          </cell>
          <cell r="AH388" t="str">
            <v>FR</v>
          </cell>
          <cell r="AI388" t="str">
            <v/>
          </cell>
          <cell r="AJ388" t="str">
            <v/>
          </cell>
          <cell r="AK388" t="str">
            <v>EC</v>
          </cell>
          <cell r="AL388" t="str">
            <v>Bq mut</v>
          </cell>
          <cell r="AM388" t="str">
            <v>PERSONNE_MORALE_SOCIETE</v>
          </cell>
          <cell r="AN388" t="str">
            <v>BPCE</v>
          </cell>
          <cell r="AO388" t="str">
            <v>Groupes mutualistes</v>
          </cell>
          <cell r="AP388" t="str">
            <v/>
          </cell>
          <cell r="AQ388" t="str">
            <v/>
          </cell>
          <cell r="AR388" t="str">
            <v>FR</v>
          </cell>
          <cell r="AS388" t="str">
            <v>FRANCE</v>
          </cell>
          <cell r="AT388" t="str">
            <v/>
          </cell>
          <cell r="AU388" t="str">
            <v/>
          </cell>
          <cell r="AV388" t="str">
            <v>BODIAN</v>
          </cell>
          <cell r="AW388">
            <v>2762</v>
          </cell>
          <cell r="AX388">
            <v>6.0823091289999995</v>
          </cell>
          <cell r="AY388">
            <v>4.1832541919999997</v>
          </cell>
          <cell r="AZ388">
            <v>3.917545697</v>
          </cell>
          <cell r="BA388">
            <v>153</v>
          </cell>
          <cell r="BB388" t="str">
            <v>SI</v>
          </cell>
          <cell r="BC388">
            <v>0</v>
          </cell>
          <cell r="BD388">
            <v>1</v>
          </cell>
        </row>
        <row r="389">
          <cell r="A389" t="str">
            <v>12006</v>
          </cell>
          <cell r="B389" t="str">
            <v>CRCAM DE LA CORSE</v>
          </cell>
          <cell r="C389" t="str">
            <v>3. Autres (GEA CBD)</v>
          </cell>
          <cell r="D389">
            <v>201212</v>
          </cell>
          <cell r="E389">
            <v>0.11</v>
          </cell>
          <cell r="F389">
            <v>0.24149999999999999</v>
          </cell>
          <cell r="G389">
            <v>1.2671220000000001</v>
          </cell>
          <cell r="H389">
            <v>0.13938342000000001</v>
          </cell>
          <cell r="I389">
            <v>0.306009963</v>
          </cell>
          <cell r="J389">
            <v>7.3099999999999998E-2</v>
          </cell>
          <cell r="K389">
            <v>0.43459999999999999</v>
          </cell>
          <cell r="L389">
            <v>0.43293799999999999</v>
          </cell>
          <cell r="M389">
            <v>3.1647767799999997E-2</v>
          </cell>
          <cell r="N389">
            <v>0.18815485479999999</v>
          </cell>
          <cell r="O389">
            <v>5500</v>
          </cell>
          <cell r="P389" t="str">
            <v>782989206</v>
          </cell>
          <cell r="Q389" t="str">
            <v>PM</v>
          </cell>
          <cell r="R389" t="str">
            <v>210</v>
          </cell>
          <cell r="S389" t="str">
            <v>01</v>
          </cell>
          <cell r="T389" t="str">
            <v>Etablissement de crédit</v>
          </cell>
          <cell r="U389" t="str">
            <v>201</v>
          </cell>
          <cell r="V389" t="str">
            <v>Banque mutualiste ou coopérative</v>
          </cell>
          <cell r="W389" t="str">
            <v>001</v>
          </cell>
          <cell r="X389" t="str">
            <v>Agrément ACPR</v>
          </cell>
          <cell r="Y389">
            <v>6</v>
          </cell>
          <cell r="Z389" t="str">
            <v>NOUVEL ETABLISSEMENT</v>
          </cell>
          <cell r="AA389" t="str">
            <v>FR</v>
          </cell>
          <cell r="AB389" t="str">
            <v> France</v>
          </cell>
          <cell r="AC389" t="str">
            <v>S. BANCAIRE MUTUALISTE ET AUTRES RESEAUX</v>
          </cell>
          <cell r="AD389">
            <v>27</v>
          </cell>
          <cell r="AE389" t="str">
            <v>GPE CREDIT AGRICOLE</v>
          </cell>
          <cell r="AF389">
            <v>0</v>
          </cell>
          <cell r="AG389" t="str">
            <v>20000</v>
          </cell>
          <cell r="AH389" t="str">
            <v>FR</v>
          </cell>
          <cell r="AI389" t="str">
            <v/>
          </cell>
          <cell r="AJ389" t="str">
            <v/>
          </cell>
          <cell r="AK389" t="str">
            <v>EC</v>
          </cell>
          <cell r="AL389" t="str">
            <v>Bq mut</v>
          </cell>
          <cell r="AM389" t="str">
            <v>PERSONNE_MORALE_SOCIETE</v>
          </cell>
          <cell r="AN389" t="str">
            <v>CREDIT AGRICOLE</v>
          </cell>
          <cell r="AO389" t="str">
            <v>Groupes mutualistes</v>
          </cell>
          <cell r="AP389" t="str">
            <v/>
          </cell>
          <cell r="AQ389" t="str">
            <v/>
          </cell>
          <cell r="AR389" t="str">
            <v>FR</v>
          </cell>
          <cell r="AS389" t="str">
            <v>FRANCE</v>
          </cell>
          <cell r="AT389" t="str">
            <v/>
          </cell>
          <cell r="AU389" t="str">
            <v/>
          </cell>
          <cell r="AV389" t="str">
            <v>MOISSINAC</v>
          </cell>
          <cell r="AW389">
            <v>2761</v>
          </cell>
          <cell r="AX389">
            <v>2.1186804229999998</v>
          </cell>
          <cell r="AY389">
            <v>1.509667938</v>
          </cell>
          <cell r="AZ389">
            <v>1.053452493</v>
          </cell>
          <cell r="BA389">
            <v>238</v>
          </cell>
          <cell r="BB389" t="str">
            <v>SI</v>
          </cell>
          <cell r="BC389">
            <v>0</v>
          </cell>
          <cell r="BD389">
            <v>0</v>
          </cell>
        </row>
        <row r="390">
          <cell r="A390" t="str">
            <v>12135</v>
          </cell>
          <cell r="B390" t="str">
            <v>CAISSE EPARGNE BOURGOGNE FRANCHE-COMTE</v>
          </cell>
          <cell r="C390" t="str">
            <v>3. Autres (GEA CBD)</v>
          </cell>
          <cell r="D390">
            <v>201212</v>
          </cell>
          <cell r="E390">
            <v>5.083E-2</v>
          </cell>
          <cell r="F390">
            <v>0.2114</v>
          </cell>
          <cell r="G390">
            <v>6.6289699730000002</v>
          </cell>
          <cell r="H390">
            <v>0.33695054372759004</v>
          </cell>
          <cell r="I390">
            <v>1.4013642522922001</v>
          </cell>
          <cell r="O390">
            <v>5712</v>
          </cell>
          <cell r="P390" t="str">
            <v>352483341</v>
          </cell>
          <cell r="Q390" t="str">
            <v>PM</v>
          </cell>
          <cell r="R390" t="str">
            <v>270</v>
          </cell>
          <cell r="S390" t="str">
            <v>01</v>
          </cell>
          <cell r="T390" t="str">
            <v>Etablissement de crédit</v>
          </cell>
          <cell r="U390" t="str">
            <v>201</v>
          </cell>
          <cell r="V390" t="str">
            <v>Banque mutualiste ou coopérative</v>
          </cell>
          <cell r="W390" t="str">
            <v>001</v>
          </cell>
          <cell r="X390" t="str">
            <v>Agrément ACPR</v>
          </cell>
          <cell r="Y390">
            <v>8</v>
          </cell>
          <cell r="Z390" t="str">
            <v>RESTRUCTURATION AVEC REPRISE DE CIB</v>
          </cell>
          <cell r="AA390" t="str">
            <v>FR</v>
          </cell>
          <cell r="AB390" t="str">
            <v> France</v>
          </cell>
          <cell r="AC390" t="str">
            <v>S. BANCAIRE MUTUALISTE ET AUTRES RESEAUX</v>
          </cell>
          <cell r="AD390">
            <v>1163</v>
          </cell>
          <cell r="AE390" t="str">
            <v>GPE BPCE</v>
          </cell>
          <cell r="AF390">
            <v>0</v>
          </cell>
          <cell r="AG390" t="str">
            <v>21000</v>
          </cell>
          <cell r="AH390" t="str">
            <v>FR</v>
          </cell>
          <cell r="AI390" t="str">
            <v/>
          </cell>
          <cell r="AJ390" t="str">
            <v/>
          </cell>
          <cell r="AK390" t="str">
            <v>EC</v>
          </cell>
          <cell r="AL390" t="str">
            <v>Bq mut</v>
          </cell>
          <cell r="AM390" t="str">
            <v>PERSONNE_MORALE_SOCIETE</v>
          </cell>
          <cell r="AN390" t="str">
            <v>BPCE</v>
          </cell>
          <cell r="AO390" t="str">
            <v>Groupes mutualistes</v>
          </cell>
          <cell r="AP390" t="str">
            <v/>
          </cell>
          <cell r="AQ390" t="str">
            <v/>
          </cell>
          <cell r="AR390" t="str">
            <v>FR</v>
          </cell>
          <cell r="AS390" t="str">
            <v>FRANCE</v>
          </cell>
          <cell r="AT390" t="str">
            <v/>
          </cell>
          <cell r="AU390" t="str">
            <v/>
          </cell>
          <cell r="AV390" t="str">
            <v>BOUJAOUD</v>
          </cell>
          <cell r="AW390">
            <v>2762</v>
          </cell>
          <cell r="AX390">
            <v>17.186253756999999</v>
          </cell>
          <cell r="AY390">
            <v>9.3535563249999996</v>
          </cell>
          <cell r="AZ390">
            <v>11.929350517000001</v>
          </cell>
          <cell r="BA390">
            <v>74</v>
          </cell>
          <cell r="BB390" t="str">
            <v>SI</v>
          </cell>
          <cell r="BC390">
            <v>0</v>
          </cell>
          <cell r="BD390">
            <v>1</v>
          </cell>
        </row>
        <row r="391">
          <cell r="A391" t="str">
            <v>12206</v>
          </cell>
          <cell r="B391" t="str">
            <v>CRCAM DES COTES-D'ARMOR</v>
          </cell>
          <cell r="C391" t="str">
            <v>3. Autres (GEA CBD)</v>
          </cell>
          <cell r="D391">
            <v>201212</v>
          </cell>
          <cell r="E391">
            <v>5.2900000000000003E-2</v>
          </cell>
          <cell r="F391">
            <v>0.16209999999999999</v>
          </cell>
          <cell r="G391">
            <v>5.3671899999999999</v>
          </cell>
          <cell r="H391">
            <v>0.28392435100000002</v>
          </cell>
          <cell r="I391">
            <v>0.87002149899999992</v>
          </cell>
          <cell r="J391">
            <v>2.6499999999999999E-2</v>
          </cell>
          <cell r="K391">
            <v>0.43099999999999999</v>
          </cell>
          <cell r="L391">
            <v>1.916358</v>
          </cell>
          <cell r="M391">
            <v>5.0783487000000002E-2</v>
          </cell>
          <cell r="N391">
            <v>0.82595029799999997</v>
          </cell>
          <cell r="O391">
            <v>5928</v>
          </cell>
          <cell r="P391" t="str">
            <v>777456179</v>
          </cell>
          <cell r="Q391" t="str">
            <v>PM</v>
          </cell>
          <cell r="R391" t="str">
            <v>210</v>
          </cell>
          <cell r="S391" t="str">
            <v>01</v>
          </cell>
          <cell r="T391" t="str">
            <v>Etablissement de crédit</v>
          </cell>
          <cell r="U391" t="str">
            <v>201</v>
          </cell>
          <cell r="V391" t="str">
            <v>Banque mutualiste ou coopérative</v>
          </cell>
          <cell r="W391" t="str">
            <v>001</v>
          </cell>
          <cell r="X391" t="str">
            <v>Agrément ACPR</v>
          </cell>
          <cell r="Y391">
            <v>6</v>
          </cell>
          <cell r="Z391" t="str">
            <v>NOUVEL ETABLISSEMENT</v>
          </cell>
          <cell r="AA391" t="str">
            <v>FR</v>
          </cell>
          <cell r="AB391" t="str">
            <v> France</v>
          </cell>
          <cell r="AC391" t="str">
            <v>S. BANCAIRE MUTUALISTE ET AUTRES RESEAUX</v>
          </cell>
          <cell r="AD391">
            <v>27</v>
          </cell>
          <cell r="AE391" t="str">
            <v>GPE CREDIT AGRICOLE</v>
          </cell>
          <cell r="AF391">
            <v>0</v>
          </cell>
          <cell r="AG391" t="str">
            <v>22440</v>
          </cell>
          <cell r="AH391" t="str">
            <v>FR</v>
          </cell>
          <cell r="AI391" t="str">
            <v/>
          </cell>
          <cell r="AJ391" t="str">
            <v/>
          </cell>
          <cell r="AK391" t="str">
            <v>EC</v>
          </cell>
          <cell r="AL391" t="str">
            <v>Bq mut</v>
          </cell>
          <cell r="AM391" t="str">
            <v>PERSONNE_MORALE_SOCIETE</v>
          </cell>
          <cell r="AN391" t="str">
            <v>CREDIT AGRICOLE</v>
          </cell>
          <cell r="AO391" t="str">
            <v>Groupes mutualistes</v>
          </cell>
          <cell r="AP391" t="str">
            <v/>
          </cell>
          <cell r="AQ391" t="str">
            <v/>
          </cell>
          <cell r="AR391" t="str">
            <v>FR</v>
          </cell>
          <cell r="AS391" t="str">
            <v>FRANCE</v>
          </cell>
          <cell r="AT391" t="str">
            <v/>
          </cell>
          <cell r="AU391" t="str">
            <v/>
          </cell>
          <cell r="AV391" t="str">
            <v>BALLABRIGA</v>
          </cell>
          <cell r="AW391">
            <v>2761</v>
          </cell>
          <cell r="AX391">
            <v>8.6269581539999987</v>
          </cell>
          <cell r="AY391">
            <v>6.3993837679999999</v>
          </cell>
          <cell r="AZ391">
            <v>1.998181754</v>
          </cell>
          <cell r="BA391">
            <v>129</v>
          </cell>
          <cell r="BB391" t="str">
            <v>SI</v>
          </cell>
          <cell r="BC391">
            <v>0</v>
          </cell>
          <cell r="BD391">
            <v>0</v>
          </cell>
        </row>
        <row r="392">
          <cell r="A392" t="str">
            <v>12406</v>
          </cell>
          <cell r="B392" t="str">
            <v>CRCAM CHARENTE-PERIGORD</v>
          </cell>
          <cell r="C392" t="str">
            <v>3. Autres (GEA CBD)</v>
          </cell>
          <cell r="D392">
            <v>201212</v>
          </cell>
          <cell r="E392">
            <v>5.16E-2</v>
          </cell>
          <cell r="F392">
            <v>0.16400000000000001</v>
          </cell>
          <cell r="G392">
            <v>4.3639830000000002</v>
          </cell>
          <cell r="H392">
            <v>0.22518152280000001</v>
          </cell>
          <cell r="I392">
            <v>0.71569321200000002</v>
          </cell>
          <cell r="J392">
            <v>2.7099999999999999E-2</v>
          </cell>
          <cell r="K392">
            <v>0.41110000000000002</v>
          </cell>
          <cell r="L392">
            <v>2.3053439999999998</v>
          </cell>
          <cell r="M392">
            <v>6.2474822399999991E-2</v>
          </cell>
          <cell r="N392">
            <v>0.94772691840000001</v>
          </cell>
          <cell r="O392">
            <v>6261</v>
          </cell>
          <cell r="P392" t="str">
            <v>775569726</v>
          </cell>
          <cell r="Q392" t="str">
            <v>PM</v>
          </cell>
          <cell r="R392" t="str">
            <v>210</v>
          </cell>
          <cell r="S392" t="str">
            <v>01</v>
          </cell>
          <cell r="T392" t="str">
            <v>Etablissement de crédit</v>
          </cell>
          <cell r="U392" t="str">
            <v>201</v>
          </cell>
          <cell r="V392" t="str">
            <v>Banque mutualiste ou coopérative</v>
          </cell>
          <cell r="W392" t="str">
            <v>001</v>
          </cell>
          <cell r="X392" t="str">
            <v>Agrément ACPR</v>
          </cell>
          <cell r="Y392">
            <v>6</v>
          </cell>
          <cell r="Z392" t="str">
            <v>NOUVEL ETABLISSEMENT</v>
          </cell>
          <cell r="AA392" t="str">
            <v>FR</v>
          </cell>
          <cell r="AB392" t="str">
            <v> France</v>
          </cell>
          <cell r="AC392" t="str">
            <v>S. BANCAIRE MUTUALISTE ET AUTRES RESEAUX</v>
          </cell>
          <cell r="AD392">
            <v>27</v>
          </cell>
          <cell r="AE392" t="str">
            <v>GPE CREDIT AGRICOLE</v>
          </cell>
          <cell r="AF392">
            <v>0</v>
          </cell>
          <cell r="AG392" t="str">
            <v>16800</v>
          </cell>
          <cell r="AH392" t="str">
            <v>FR</v>
          </cell>
          <cell r="AI392" t="str">
            <v/>
          </cell>
          <cell r="AJ392" t="str">
            <v/>
          </cell>
          <cell r="AK392" t="str">
            <v>EC</v>
          </cell>
          <cell r="AL392" t="str">
            <v>Bq mut</v>
          </cell>
          <cell r="AM392" t="str">
            <v>PERSONNE_MORALE_SOCIETE</v>
          </cell>
          <cell r="AN392" t="str">
            <v>CREDIT AGRICOLE</v>
          </cell>
          <cell r="AO392" t="str">
            <v>Groupes mutualistes</v>
          </cell>
          <cell r="AP392" t="str">
            <v/>
          </cell>
          <cell r="AQ392" t="str">
            <v/>
          </cell>
          <cell r="AR392" t="str">
            <v>FR</v>
          </cell>
          <cell r="AS392" t="str">
            <v>FRANCE</v>
          </cell>
          <cell r="AT392" t="str">
            <v/>
          </cell>
          <cell r="AU392" t="str">
            <v/>
          </cell>
          <cell r="AV392" t="str">
            <v>BALLABRIGA</v>
          </cell>
          <cell r="AW392">
            <v>2761</v>
          </cell>
          <cell r="AX392">
            <v>8.3908165399999994</v>
          </cell>
          <cell r="AY392">
            <v>5.9397233499999995</v>
          </cell>
          <cell r="AZ392">
            <v>2.5160812429999999</v>
          </cell>
          <cell r="BA392">
            <v>131</v>
          </cell>
          <cell r="BB392" t="str">
            <v>SI</v>
          </cell>
          <cell r="BC392">
            <v>0</v>
          </cell>
          <cell r="BD392">
            <v>0</v>
          </cell>
        </row>
        <row r="393">
          <cell r="A393" t="str">
            <v>12506</v>
          </cell>
          <cell r="B393" t="str">
            <v>CRCAM FRANCHE-COMTE</v>
          </cell>
          <cell r="C393" t="str">
            <v>3. Autres (GEA CBD)</v>
          </cell>
          <cell r="D393">
            <v>201212</v>
          </cell>
          <cell r="E393">
            <v>5.1299999999999998E-2</v>
          </cell>
          <cell r="F393">
            <v>0.16350000000000001</v>
          </cell>
          <cell r="G393">
            <v>7.4607349999999997</v>
          </cell>
          <cell r="H393">
            <v>0.38273570549999997</v>
          </cell>
          <cell r="I393">
            <v>1.2198301725</v>
          </cell>
          <cell r="J393">
            <v>4.2999999999999997E-2</v>
          </cell>
          <cell r="K393">
            <v>0.4425</v>
          </cell>
          <cell r="L393">
            <v>1.943959</v>
          </cell>
          <cell r="M393">
            <v>8.3590236999999998E-2</v>
          </cell>
          <cell r="N393">
            <v>0.8602018575</v>
          </cell>
          <cell r="O393">
            <v>6460</v>
          </cell>
          <cell r="P393" t="str">
            <v>384899399</v>
          </cell>
          <cell r="Q393" t="str">
            <v>PM</v>
          </cell>
          <cell r="R393" t="str">
            <v>210</v>
          </cell>
          <cell r="S393" t="str">
            <v>01</v>
          </cell>
          <cell r="T393" t="str">
            <v>Etablissement de crédit</v>
          </cell>
          <cell r="U393" t="str">
            <v>201</v>
          </cell>
          <cell r="V393" t="str">
            <v>Banque mutualiste ou coopérative</v>
          </cell>
          <cell r="W393" t="str">
            <v>001</v>
          </cell>
          <cell r="X393" t="str">
            <v>Agrément ACPR</v>
          </cell>
          <cell r="Y393">
            <v>8</v>
          </cell>
          <cell r="Z393" t="str">
            <v>RESTRUCTURATION AVEC REPRISE DE CIB</v>
          </cell>
          <cell r="AA393" t="str">
            <v>FR</v>
          </cell>
          <cell r="AB393" t="str">
            <v> France</v>
          </cell>
          <cell r="AC393" t="str">
            <v>S. BANCAIRE MUTUALISTE ET AUTRES RESEAUX</v>
          </cell>
          <cell r="AD393">
            <v>27</v>
          </cell>
          <cell r="AE393" t="str">
            <v>GPE CREDIT AGRICOLE</v>
          </cell>
          <cell r="AF393">
            <v>0</v>
          </cell>
          <cell r="AG393" t="str">
            <v>25000</v>
          </cell>
          <cell r="AH393" t="str">
            <v>FR</v>
          </cell>
          <cell r="AI393" t="str">
            <v/>
          </cell>
          <cell r="AJ393" t="str">
            <v/>
          </cell>
          <cell r="AK393" t="str">
            <v>EC</v>
          </cell>
          <cell r="AL393" t="str">
            <v>Bq mut</v>
          </cell>
          <cell r="AM393" t="str">
            <v>PERSONNE_MORALE_SOCIETE</v>
          </cell>
          <cell r="AN393" t="str">
            <v>CREDIT AGRICOLE</v>
          </cell>
          <cell r="AO393" t="str">
            <v>Groupes mutualistes</v>
          </cell>
          <cell r="AP393" t="str">
            <v/>
          </cell>
          <cell r="AQ393" t="str">
            <v/>
          </cell>
          <cell r="AR393" t="str">
            <v>FR</v>
          </cell>
          <cell r="AS393" t="str">
            <v>FRANCE</v>
          </cell>
          <cell r="AT393" t="str">
            <v/>
          </cell>
          <cell r="AU393" t="str">
            <v/>
          </cell>
          <cell r="AV393" t="str">
            <v>PIGEON</v>
          </cell>
          <cell r="AW393">
            <v>2761</v>
          </cell>
          <cell r="AX393">
            <v>11.334156513</v>
          </cell>
          <cell r="AY393">
            <v>9.066834952999999</v>
          </cell>
          <cell r="AZ393">
            <v>3.2244213560000001</v>
          </cell>
          <cell r="BA393">
            <v>108</v>
          </cell>
          <cell r="BB393" t="str">
            <v>SI</v>
          </cell>
          <cell r="BC393">
            <v>0</v>
          </cell>
          <cell r="BD393">
            <v>0</v>
          </cell>
        </row>
        <row r="394">
          <cell r="A394" t="str">
            <v>12579</v>
          </cell>
          <cell r="B394" t="str">
            <v>BANQUE BCP</v>
          </cell>
          <cell r="C394" t="str">
            <v>3. Autres (GEA CBD)</v>
          </cell>
          <cell r="D394">
            <v>201212</v>
          </cell>
          <cell r="E394">
            <v>5.6030000000000003E-2</v>
          </cell>
          <cell r="F394">
            <v>0.21126</v>
          </cell>
          <cell r="G394">
            <v>0.95212265800000007</v>
          </cell>
          <cell r="H394">
            <v>5.3347432527740005E-2</v>
          </cell>
          <cell r="I394">
            <v>0.20114543272908</v>
          </cell>
          <cell r="O394">
            <v>6641</v>
          </cell>
          <cell r="P394" t="str">
            <v>433961174</v>
          </cell>
          <cell r="Q394" t="str">
            <v>PM</v>
          </cell>
          <cell r="R394" t="str">
            <v>191</v>
          </cell>
          <cell r="S394" t="str">
            <v>01</v>
          </cell>
          <cell r="T394" t="str">
            <v>Etablissement de crédit</v>
          </cell>
          <cell r="U394" t="str">
            <v>200</v>
          </cell>
          <cell r="V394" t="str">
            <v>Banque</v>
          </cell>
          <cell r="W394" t="str">
            <v>001</v>
          </cell>
          <cell r="X394" t="str">
            <v>Agrément ACPR</v>
          </cell>
          <cell r="Y394">
            <v>8</v>
          </cell>
          <cell r="Z394" t="str">
            <v>RESTRUCTURATION AVEC REPRISE DE CIB</v>
          </cell>
          <cell r="AA394" t="str">
            <v>FR</v>
          </cell>
          <cell r="AB394" t="str">
            <v> France</v>
          </cell>
          <cell r="AC394" t="str">
            <v>S. BANCAIRE MUTUALISTE ET AUTRES RESEAUX</v>
          </cell>
          <cell r="AD394">
            <v>1163</v>
          </cell>
          <cell r="AE394" t="str">
            <v>GPE BPCE</v>
          </cell>
          <cell r="AF394">
            <v>0</v>
          </cell>
          <cell r="AG394" t="str">
            <v>75001</v>
          </cell>
          <cell r="AH394" t="str">
            <v>FR</v>
          </cell>
          <cell r="AI394" t="str">
            <v/>
          </cell>
          <cell r="AJ394" t="str">
            <v/>
          </cell>
          <cell r="AK394" t="str">
            <v>EC</v>
          </cell>
          <cell r="AL394" t="str">
            <v>Banque</v>
          </cell>
          <cell r="AM394" t="str">
            <v>PERSONNE_MORALE_SOCIETE</v>
          </cell>
          <cell r="AN394" t="str">
            <v>BPCE</v>
          </cell>
          <cell r="AO394" t="str">
            <v>Groupes mutualistes</v>
          </cell>
          <cell r="AP394" t="str">
            <v/>
          </cell>
          <cell r="AQ394" t="str">
            <v/>
          </cell>
          <cell r="AR394" t="str">
            <v>FR</v>
          </cell>
          <cell r="AS394" t="str">
            <v>FRANCE</v>
          </cell>
          <cell r="AT394" t="str">
            <v/>
          </cell>
          <cell r="AU394" t="str">
            <v/>
          </cell>
          <cell r="AV394" t="str">
            <v>JEQUIER</v>
          </cell>
          <cell r="AW394">
            <v>2762</v>
          </cell>
          <cell r="AX394">
            <v>2.5492379989999998</v>
          </cell>
          <cell r="AY394">
            <v>1.647001331</v>
          </cell>
          <cell r="AZ394">
            <v>1.6890210190000001</v>
          </cell>
          <cell r="BA394">
            <v>221</v>
          </cell>
          <cell r="BB394" t="str">
            <v>SI</v>
          </cell>
          <cell r="BC394">
            <v>0</v>
          </cell>
          <cell r="BD394">
            <v>1</v>
          </cell>
        </row>
        <row r="395">
          <cell r="A395" t="str">
            <v>12869</v>
          </cell>
          <cell r="B395" t="str">
            <v>BANQUE ACCORD</v>
          </cell>
          <cell r="C395" t="str">
            <v>2. CBD</v>
          </cell>
          <cell r="D395">
            <v>201212</v>
          </cell>
          <cell r="E395">
            <v>4.07E-2</v>
          </cell>
          <cell r="F395">
            <v>0.46</v>
          </cell>
          <cell r="G395">
            <v>10.702423727999999</v>
          </cell>
          <cell r="H395">
            <v>1.2842908473599998E-2</v>
          </cell>
          <cell r="I395">
            <v>4.9231149148799995E-2</v>
          </cell>
          <cell r="O395">
            <v>7165</v>
          </cell>
          <cell r="P395" t="str">
            <v>546380197</v>
          </cell>
          <cell r="Q395" t="str">
            <v>PM</v>
          </cell>
          <cell r="R395" t="str">
            <v>105</v>
          </cell>
          <cell r="S395" t="str">
            <v>01</v>
          </cell>
          <cell r="T395" t="str">
            <v>Etablissement de crédit</v>
          </cell>
          <cell r="U395" t="str">
            <v>200</v>
          </cell>
          <cell r="V395" t="str">
            <v>Banque</v>
          </cell>
          <cell r="W395" t="str">
            <v>001</v>
          </cell>
          <cell r="X395" t="str">
            <v>Agrément ACPR</v>
          </cell>
          <cell r="Y395">
            <v>6</v>
          </cell>
          <cell r="Z395" t="str">
            <v>NOUVEL ETABLISSEMENT</v>
          </cell>
          <cell r="AA395" t="str">
            <v>FR</v>
          </cell>
          <cell r="AB395" t="str">
            <v> France</v>
          </cell>
          <cell r="AC395" t="str">
            <v>S. COMMERCIAL</v>
          </cell>
          <cell r="AD395">
            <v>65</v>
          </cell>
          <cell r="AE395" t="str">
            <v>GPE AUCHAN - MULLIEZ</v>
          </cell>
          <cell r="AF395">
            <v>1</v>
          </cell>
          <cell r="AG395" t="str">
            <v>59170</v>
          </cell>
          <cell r="AH395" t="str">
            <v>FR</v>
          </cell>
          <cell r="AI395" t="str">
            <v/>
          </cell>
          <cell r="AJ395" t="str">
            <v/>
          </cell>
          <cell r="AK395" t="str">
            <v>EC</v>
          </cell>
          <cell r="AL395" t="str">
            <v>Banque</v>
          </cell>
          <cell r="AM395" t="str">
            <v>PERSONNE_MORALE_SOCIETE</v>
          </cell>
          <cell r="AN395" t="str">
            <v>AUCHAN - MULLIEZ</v>
          </cell>
          <cell r="AO395" t="str">
            <v>Industrie, commerce, services, BTP, groupes professionnels</v>
          </cell>
          <cell r="AP395" t="str">
            <v/>
          </cell>
          <cell r="AQ395" t="str">
            <v/>
          </cell>
          <cell r="AR395" t="str">
            <v>FR</v>
          </cell>
          <cell r="AS395" t="str">
            <v>FRANCE</v>
          </cell>
          <cell r="AT395" t="str">
            <v/>
          </cell>
          <cell r="AU395" t="str">
            <v/>
          </cell>
          <cell r="AV395" t="str">
            <v>CHAUSSARD</v>
          </cell>
          <cell r="AW395">
            <v>2763</v>
          </cell>
          <cell r="AX395">
            <v>2.9128570070000004</v>
          </cell>
          <cell r="AY395">
            <v>0.95129634900000004</v>
          </cell>
          <cell r="AZ395">
            <v>0.34159423</v>
          </cell>
          <cell r="BA395">
            <v>208</v>
          </cell>
          <cell r="BB395" t="str">
            <v>LSI</v>
          </cell>
          <cell r="BC395">
            <v>0</v>
          </cell>
          <cell r="BD395">
            <v>1</v>
          </cell>
        </row>
        <row r="396">
          <cell r="A396" t="str">
            <v>12906</v>
          </cell>
          <cell r="B396" t="str">
            <v>CRCAM DU FINISTERE</v>
          </cell>
          <cell r="C396" t="str">
            <v>3. Autres (GEA CBD)</v>
          </cell>
          <cell r="D396">
            <v>201212</v>
          </cell>
          <cell r="E396">
            <v>5.4600000000000003E-2</v>
          </cell>
          <cell r="F396">
            <v>0.17169999999999999</v>
          </cell>
          <cell r="G396">
            <v>7.0987220000000004</v>
          </cell>
          <cell r="H396">
            <v>0.38759022120000003</v>
          </cell>
          <cell r="I396">
            <v>1.2188505674000001</v>
          </cell>
          <cell r="J396">
            <v>4.53E-2</v>
          </cell>
          <cell r="K396">
            <v>0.43790000000000001</v>
          </cell>
          <cell r="L396">
            <v>2.3435109999999999</v>
          </cell>
          <cell r="M396">
            <v>0.10616104829999999</v>
          </cell>
          <cell r="N396">
            <v>1.0262234668999999</v>
          </cell>
          <cell r="O396">
            <v>7215</v>
          </cell>
          <cell r="P396" t="str">
            <v>778134601</v>
          </cell>
          <cell r="Q396" t="str">
            <v>PM</v>
          </cell>
          <cell r="R396" t="str">
            <v>210</v>
          </cell>
          <cell r="S396" t="str">
            <v>01</v>
          </cell>
          <cell r="T396" t="str">
            <v>Etablissement de crédit</v>
          </cell>
          <cell r="U396" t="str">
            <v>201</v>
          </cell>
          <cell r="V396" t="str">
            <v>Banque mutualiste ou coopérative</v>
          </cell>
          <cell r="W396" t="str">
            <v>001</v>
          </cell>
          <cell r="X396" t="str">
            <v>Agrément ACPR</v>
          </cell>
          <cell r="Y396">
            <v>6</v>
          </cell>
          <cell r="Z396" t="str">
            <v>NOUVEL ETABLISSEMENT</v>
          </cell>
          <cell r="AA396" t="str">
            <v>FR</v>
          </cell>
          <cell r="AB396" t="str">
            <v> France</v>
          </cell>
          <cell r="AC396" t="str">
            <v>S. BANCAIRE MUTUALISTE ET AUTRES RESEAUX</v>
          </cell>
          <cell r="AD396">
            <v>27</v>
          </cell>
          <cell r="AE396" t="str">
            <v>GPE CREDIT AGRICOLE</v>
          </cell>
          <cell r="AF396">
            <v>0</v>
          </cell>
          <cell r="AG396" t="str">
            <v>29000</v>
          </cell>
          <cell r="AH396" t="str">
            <v>FR</v>
          </cell>
          <cell r="AI396" t="str">
            <v/>
          </cell>
          <cell r="AJ396" t="str">
            <v/>
          </cell>
          <cell r="AK396" t="str">
            <v>EC</v>
          </cell>
          <cell r="AL396" t="str">
            <v>Bq mut</v>
          </cell>
          <cell r="AM396" t="str">
            <v>PERSONNE_MORALE_SOCIETE</v>
          </cell>
          <cell r="AN396" t="str">
            <v>CREDIT AGRICOLE</v>
          </cell>
          <cell r="AO396" t="str">
            <v>Groupes mutualistes</v>
          </cell>
          <cell r="AP396" t="str">
            <v/>
          </cell>
          <cell r="AQ396" t="str">
            <v/>
          </cell>
          <cell r="AR396" t="str">
            <v>FR</v>
          </cell>
          <cell r="AS396" t="str">
            <v>FRANCE</v>
          </cell>
          <cell r="AT396" t="str">
            <v/>
          </cell>
          <cell r="AU396" t="str">
            <v/>
          </cell>
          <cell r="AV396" t="str">
            <v>LAFARQUE</v>
          </cell>
          <cell r="AW396">
            <v>2761</v>
          </cell>
          <cell r="AX396">
            <v>10.885798948000001</v>
          </cell>
          <cell r="AY396">
            <v>8.3856346540000004</v>
          </cell>
          <cell r="AZ396">
            <v>2.7103988960000001</v>
          </cell>
          <cell r="BA396">
            <v>111</v>
          </cell>
          <cell r="BB396" t="str">
            <v>SI</v>
          </cell>
          <cell r="BC396">
            <v>0</v>
          </cell>
          <cell r="BD396">
            <v>0</v>
          </cell>
        </row>
        <row r="397">
          <cell r="A397" t="str">
            <v>13106</v>
          </cell>
          <cell r="B397" t="str">
            <v>CRCAM TOULOUSE 31</v>
          </cell>
          <cell r="C397" t="str">
            <v>3. Autres (GEA CBD)</v>
          </cell>
          <cell r="D397">
            <v>201212</v>
          </cell>
          <cell r="E397">
            <v>4.9599999999999998E-2</v>
          </cell>
          <cell r="F397">
            <v>0.187</v>
          </cell>
          <cell r="G397">
            <v>5.5762130000000001</v>
          </cell>
          <cell r="H397">
            <v>0.27658016479999997</v>
          </cell>
          <cell r="I397">
            <v>1.0427518309999999</v>
          </cell>
          <cell r="J397">
            <v>4.1399999999999999E-2</v>
          </cell>
          <cell r="K397">
            <v>0.43340000000000001</v>
          </cell>
          <cell r="L397">
            <v>2.286225</v>
          </cell>
          <cell r="M397">
            <v>9.4649714999999995E-2</v>
          </cell>
          <cell r="N397">
            <v>0.99084991499999997</v>
          </cell>
          <cell r="O397">
            <v>7615</v>
          </cell>
          <cell r="P397" t="str">
            <v>776916207</v>
          </cell>
          <cell r="Q397" t="str">
            <v>PM</v>
          </cell>
          <cell r="R397" t="str">
            <v>210</v>
          </cell>
          <cell r="S397" t="str">
            <v>01</v>
          </cell>
          <cell r="T397" t="str">
            <v>Etablissement de crédit</v>
          </cell>
          <cell r="U397" t="str">
            <v>201</v>
          </cell>
          <cell r="V397" t="str">
            <v>Banque mutualiste ou coopérative</v>
          </cell>
          <cell r="W397" t="str">
            <v>001</v>
          </cell>
          <cell r="X397" t="str">
            <v>Agrément ACPR</v>
          </cell>
          <cell r="Y397">
            <v>6</v>
          </cell>
          <cell r="Z397" t="str">
            <v>NOUVEL ETABLISSEMENT</v>
          </cell>
          <cell r="AA397" t="str">
            <v>FR</v>
          </cell>
          <cell r="AB397" t="str">
            <v> France</v>
          </cell>
          <cell r="AC397" t="str">
            <v>S. BANCAIRE MUTUALISTE ET AUTRES RESEAUX</v>
          </cell>
          <cell r="AD397">
            <v>27</v>
          </cell>
          <cell r="AE397" t="str">
            <v>GPE CREDIT AGRICOLE</v>
          </cell>
          <cell r="AF397">
            <v>0</v>
          </cell>
          <cell r="AG397" t="str">
            <v>31000</v>
          </cell>
          <cell r="AH397" t="str">
            <v>FR</v>
          </cell>
          <cell r="AI397" t="str">
            <v/>
          </cell>
          <cell r="AJ397" t="str">
            <v/>
          </cell>
          <cell r="AK397" t="str">
            <v>EC</v>
          </cell>
          <cell r="AL397" t="str">
            <v>Bq mut</v>
          </cell>
          <cell r="AM397" t="str">
            <v>PERSONNE_MORALE_SOCIETE</v>
          </cell>
          <cell r="AN397" t="str">
            <v>CREDIT AGRICOLE</v>
          </cell>
          <cell r="AO397" t="str">
            <v>Groupes mutualistes</v>
          </cell>
          <cell r="AP397" t="str">
            <v/>
          </cell>
          <cell r="AQ397" t="str">
            <v/>
          </cell>
          <cell r="AR397" t="str">
            <v>FR</v>
          </cell>
          <cell r="AS397" t="str">
            <v>FRANCE</v>
          </cell>
          <cell r="AT397" t="str">
            <v/>
          </cell>
          <cell r="AU397" t="str">
            <v/>
          </cell>
          <cell r="AV397" t="str">
            <v>KHEYAR</v>
          </cell>
          <cell r="AW397">
            <v>2761</v>
          </cell>
          <cell r="AX397">
            <v>9.3279861929999992</v>
          </cell>
          <cell r="AY397">
            <v>6.9168920140000001</v>
          </cell>
          <cell r="AZ397">
            <v>3.1838107070000001</v>
          </cell>
          <cell r="BA397">
            <v>122</v>
          </cell>
          <cell r="BB397" t="str">
            <v>SI</v>
          </cell>
          <cell r="BC397">
            <v>0</v>
          </cell>
          <cell r="BD397">
            <v>0</v>
          </cell>
        </row>
        <row r="398">
          <cell r="A398" t="str">
            <v>13135</v>
          </cell>
          <cell r="B398" t="str">
            <v>CAISSE D EPARGNE DE MIDI-PYRENEES</v>
          </cell>
          <cell r="C398" t="str">
            <v>3. Autres (GEA CBD)</v>
          </cell>
          <cell r="D398">
            <v>201212</v>
          </cell>
          <cell r="E398">
            <v>4.4008043703375299E-2</v>
          </cell>
          <cell r="F398">
            <v>0.21100297991967501</v>
          </cell>
          <cell r="G398">
            <v>6.1093083420000003</v>
          </cell>
          <cell r="H398">
            <v>0.26885870851213128</v>
          </cell>
          <cell r="I398">
            <v>1.289082265410129</v>
          </cell>
          <cell r="O398">
            <v>7663</v>
          </cell>
          <cell r="P398" t="str">
            <v>383354594</v>
          </cell>
          <cell r="Q398" t="str">
            <v>PM</v>
          </cell>
          <cell r="R398" t="str">
            <v>270</v>
          </cell>
          <cell r="S398" t="str">
            <v>01</v>
          </cell>
          <cell r="T398" t="str">
            <v>Etablissement de crédit</v>
          </cell>
          <cell r="U398" t="str">
            <v>201</v>
          </cell>
          <cell r="V398" t="str">
            <v>Banque mutualiste ou coopérative</v>
          </cell>
          <cell r="W398" t="str">
            <v>001</v>
          </cell>
          <cell r="X398" t="str">
            <v>Agrément ACPR</v>
          </cell>
          <cell r="Y398">
            <v>8</v>
          </cell>
          <cell r="Z398" t="str">
            <v>RESTRUCTURATION AVEC REPRISE DE CIB</v>
          </cell>
          <cell r="AA398" t="str">
            <v>FR</v>
          </cell>
          <cell r="AB398" t="str">
            <v> France</v>
          </cell>
          <cell r="AC398" t="str">
            <v>S. BANCAIRE MUTUALISTE ET AUTRES RESEAUX</v>
          </cell>
          <cell r="AD398">
            <v>1163</v>
          </cell>
          <cell r="AE398" t="str">
            <v>GPE BPCE</v>
          </cell>
          <cell r="AF398">
            <v>0</v>
          </cell>
          <cell r="AG398" t="str">
            <v>31100</v>
          </cell>
          <cell r="AH398" t="str">
            <v>FR</v>
          </cell>
          <cell r="AI398" t="str">
            <v/>
          </cell>
          <cell r="AJ398" t="str">
            <v/>
          </cell>
          <cell r="AK398" t="str">
            <v>EC</v>
          </cell>
          <cell r="AL398" t="str">
            <v>Bq mut</v>
          </cell>
          <cell r="AM398" t="str">
            <v>PERSONNE_MORALE_SOCIETE</v>
          </cell>
          <cell r="AN398" t="str">
            <v>BPCE</v>
          </cell>
          <cell r="AO398" t="str">
            <v>Groupes mutualistes</v>
          </cell>
          <cell r="AP398" t="str">
            <v/>
          </cell>
          <cell r="AQ398" t="str">
            <v/>
          </cell>
          <cell r="AR398" t="str">
            <v>FR</v>
          </cell>
          <cell r="AS398" t="str">
            <v>FRANCE</v>
          </cell>
          <cell r="AT398" t="str">
            <v/>
          </cell>
          <cell r="AU398" t="str">
            <v/>
          </cell>
          <cell r="AV398" t="str">
            <v>RINGWALD</v>
          </cell>
          <cell r="AW398">
            <v>2762</v>
          </cell>
          <cell r="AX398">
            <v>17.885010732000001</v>
          </cell>
          <cell r="AY398">
            <v>9.2057159219999996</v>
          </cell>
          <cell r="AZ398">
            <v>12.265355618000001</v>
          </cell>
          <cell r="BA398">
            <v>71</v>
          </cell>
          <cell r="BB398" t="str">
            <v>SI</v>
          </cell>
          <cell r="BC398">
            <v>0</v>
          </cell>
          <cell r="BD398">
            <v>1</v>
          </cell>
        </row>
        <row r="399">
          <cell r="A399" t="str">
            <v>13168</v>
          </cell>
          <cell r="B399" t="str">
            <v>BANQUE PSA FINANCE</v>
          </cell>
          <cell r="C399" t="str">
            <v>2. CBD</v>
          </cell>
          <cell r="D399">
            <v>201212</v>
          </cell>
          <cell r="E399">
            <v>7.0900000000000005E-2</v>
          </cell>
          <cell r="F399">
            <v>0.47349999999999998</v>
          </cell>
          <cell r="G399">
            <v>13.008643283</v>
          </cell>
          <cell r="H399">
            <v>0.92231280876470001</v>
          </cell>
          <cell r="I399">
            <v>6.1595925945004995</v>
          </cell>
          <cell r="J399">
            <v>4.3099999999999999E-2</v>
          </cell>
          <cell r="K399">
            <v>0.44950000000000001</v>
          </cell>
          <cell r="L399">
            <v>5.799161164</v>
          </cell>
          <cell r="M399">
            <v>0.24994384616839999</v>
          </cell>
          <cell r="N399">
            <v>2.6067229432180001</v>
          </cell>
          <cell r="O399">
            <v>7719</v>
          </cell>
          <cell r="P399" t="str">
            <v>325952224</v>
          </cell>
          <cell r="Q399" t="str">
            <v>PM</v>
          </cell>
          <cell r="R399" t="str">
            <v>102</v>
          </cell>
          <cell r="S399" t="str">
            <v>01</v>
          </cell>
          <cell r="T399" t="str">
            <v>Etablissement de crédit</v>
          </cell>
          <cell r="U399" t="str">
            <v>200</v>
          </cell>
          <cell r="V399" t="str">
            <v>Banque</v>
          </cell>
          <cell r="W399" t="str">
            <v>001</v>
          </cell>
          <cell r="X399" t="str">
            <v>Agrément ACPR</v>
          </cell>
          <cell r="Y399">
            <v>6</v>
          </cell>
          <cell r="Z399" t="str">
            <v>NOUVEL ETABLISSEMENT</v>
          </cell>
          <cell r="AA399" t="str">
            <v>FR</v>
          </cell>
          <cell r="AB399" t="str">
            <v> France</v>
          </cell>
          <cell r="AC399" t="str">
            <v>S. INDUSTRIEL PRIVE</v>
          </cell>
          <cell r="AD399">
            <v>63</v>
          </cell>
          <cell r="AE399" t="str">
            <v>GPE PSA PEUGEOT CITROËN</v>
          </cell>
          <cell r="AF399">
            <v>1</v>
          </cell>
          <cell r="AG399" t="str">
            <v>75116</v>
          </cell>
          <cell r="AH399" t="str">
            <v>FR</v>
          </cell>
          <cell r="AI399" t="str">
            <v/>
          </cell>
          <cell r="AJ399" t="str">
            <v/>
          </cell>
          <cell r="AK399" t="str">
            <v>EC</v>
          </cell>
          <cell r="AL399" t="str">
            <v>Banque</v>
          </cell>
          <cell r="AM399" t="str">
            <v>PERSONNE_MORALE_SOCIETE</v>
          </cell>
          <cell r="AN399" t="str">
            <v>PSA PEUGEOT CITROËN</v>
          </cell>
          <cell r="AO399" t="str">
            <v>Industrie, commerce, services, BTP, groupes professionnels</v>
          </cell>
          <cell r="AP399" t="str">
            <v/>
          </cell>
          <cell r="AQ399" t="str">
            <v/>
          </cell>
          <cell r="AR399" t="str">
            <v>FR</v>
          </cell>
          <cell r="AS399" t="str">
            <v>FRANCE</v>
          </cell>
          <cell r="AT399" t="str">
            <v/>
          </cell>
          <cell r="AU399" t="str">
            <v/>
          </cell>
          <cell r="AV399" t="str">
            <v>GUITTON</v>
          </cell>
          <cell r="AW399">
            <v>2752</v>
          </cell>
          <cell r="AX399">
            <v>7.4395982620000005</v>
          </cell>
          <cell r="AY399">
            <v>1.98142778</v>
          </cell>
          <cell r="AZ399">
            <v>2.1547533590000003</v>
          </cell>
          <cell r="BA399">
            <v>139</v>
          </cell>
          <cell r="BB399" t="str">
            <v>LSI</v>
          </cell>
          <cell r="BC399">
            <v>0</v>
          </cell>
          <cell r="BD399">
            <v>1</v>
          </cell>
        </row>
        <row r="400">
          <cell r="A400" t="str">
            <v>13298</v>
          </cell>
          <cell r="B400" t="str">
            <v>BANQUE COM DU MARCHE NORD EUROPE-BCMNE</v>
          </cell>
          <cell r="C400" t="str">
            <v>3. Autres (GEA CBD)</v>
          </cell>
          <cell r="D400">
            <v>201212</v>
          </cell>
          <cell r="E400">
            <v>6.0999999999999999E-2</v>
          </cell>
          <cell r="F400">
            <v>0.30959999999999999</v>
          </cell>
          <cell r="G400">
            <v>1.8469821829999999</v>
          </cell>
          <cell r="H400">
            <v>0.11266591316299999</v>
          </cell>
          <cell r="I400">
            <v>0.57182568385679999</v>
          </cell>
          <cell r="O400">
            <v>7953</v>
          </cell>
          <cell r="P400" t="str">
            <v>403371750</v>
          </cell>
          <cell r="Q400" t="str">
            <v>PM</v>
          </cell>
          <cell r="R400" t="str">
            <v>105</v>
          </cell>
          <cell r="S400" t="str">
            <v>01</v>
          </cell>
          <cell r="T400" t="str">
            <v>Etablissement de crédit</v>
          </cell>
          <cell r="U400" t="str">
            <v>200</v>
          </cell>
          <cell r="V400" t="str">
            <v>Banque</v>
          </cell>
          <cell r="W400" t="str">
            <v>001</v>
          </cell>
          <cell r="X400" t="str">
            <v>Agrément ACPR</v>
          </cell>
          <cell r="Y400">
            <v>8</v>
          </cell>
          <cell r="Z400" t="str">
            <v>RESTRUCTURATION AVEC REPRISE DE CIB</v>
          </cell>
          <cell r="AA400" t="str">
            <v>FR</v>
          </cell>
          <cell r="AB400" t="str">
            <v> France</v>
          </cell>
          <cell r="AC400" t="str">
            <v>S. BANCAIRE MUTUALISTE ET AUTRES RESEAUX</v>
          </cell>
          <cell r="AD400">
            <v>29</v>
          </cell>
          <cell r="AE400" t="str">
            <v>GPE CREDIT MUTUEL</v>
          </cell>
          <cell r="AF400">
            <v>0</v>
          </cell>
          <cell r="AG400" t="str">
            <v>59800</v>
          </cell>
          <cell r="AH400" t="str">
            <v>FR</v>
          </cell>
          <cell r="AI400" t="str">
            <v/>
          </cell>
          <cell r="AJ400" t="str">
            <v/>
          </cell>
          <cell r="AK400" t="str">
            <v>EC</v>
          </cell>
          <cell r="AL400" t="str">
            <v>Banque</v>
          </cell>
          <cell r="AM400" t="str">
            <v>PERSONNE_MORALE_SOCIETE</v>
          </cell>
          <cell r="AN400" t="str">
            <v>CREDIT MUTUEL</v>
          </cell>
          <cell r="AO400" t="str">
            <v>Groupes mutualistes</v>
          </cell>
          <cell r="AP400" t="str">
            <v/>
          </cell>
          <cell r="AQ400" t="str">
            <v/>
          </cell>
          <cell r="AR400" t="str">
            <v>FR</v>
          </cell>
          <cell r="AS400" t="str">
            <v>FRANCE</v>
          </cell>
          <cell r="AT400" t="str">
            <v/>
          </cell>
          <cell r="AU400" t="str">
            <v/>
          </cell>
          <cell r="AV400" t="str">
            <v>QUILLIEN</v>
          </cell>
          <cell r="AW400">
            <v>2763</v>
          </cell>
          <cell r="AX400">
            <v>1.014901066</v>
          </cell>
          <cell r="AY400">
            <v>0.77106390400000002</v>
          </cell>
          <cell r="AZ400">
            <v>0.33957221500000001</v>
          </cell>
          <cell r="BA400">
            <v>308</v>
          </cell>
          <cell r="BB400" t="str">
            <v>SI</v>
          </cell>
          <cell r="BC400">
            <v>0</v>
          </cell>
          <cell r="BD400">
            <v>1</v>
          </cell>
        </row>
        <row r="401">
          <cell r="A401" t="str">
            <v>13306</v>
          </cell>
          <cell r="B401" t="str">
            <v>CRCAM D'AQUITAINE</v>
          </cell>
          <cell r="C401" t="str">
            <v>3. Autres (GEA CBD)</v>
          </cell>
          <cell r="D401">
            <v>201212</v>
          </cell>
          <cell r="E401">
            <v>4.8899999999999999E-2</v>
          </cell>
          <cell r="F401">
            <v>0.17680000000000001</v>
          </cell>
          <cell r="G401">
            <v>12.001281000000001</v>
          </cell>
          <cell r="H401">
            <v>0.58686264090000007</v>
          </cell>
          <cell r="I401">
            <v>2.1218264808000002</v>
          </cell>
          <cell r="J401">
            <v>4.6300000000000001E-2</v>
          </cell>
          <cell r="K401">
            <v>0.42880000000000001</v>
          </cell>
          <cell r="L401">
            <v>4.8086849999999997</v>
          </cell>
          <cell r="M401">
            <v>0.22264211549999999</v>
          </cell>
          <cell r="N401">
            <v>2.0619641280000001</v>
          </cell>
          <cell r="O401">
            <v>7967</v>
          </cell>
          <cell r="P401" t="str">
            <v>434651246</v>
          </cell>
          <cell r="Q401" t="str">
            <v>PM</v>
          </cell>
          <cell r="R401" t="str">
            <v>210</v>
          </cell>
          <cell r="S401" t="str">
            <v>01</v>
          </cell>
          <cell r="T401" t="str">
            <v>Etablissement de crédit</v>
          </cell>
          <cell r="U401" t="str">
            <v>201</v>
          </cell>
          <cell r="V401" t="str">
            <v>Banque mutualiste ou coopérative</v>
          </cell>
          <cell r="W401" t="str">
            <v>001</v>
          </cell>
          <cell r="X401" t="str">
            <v>Agrément ACPR</v>
          </cell>
          <cell r="Y401">
            <v>8</v>
          </cell>
          <cell r="Z401" t="str">
            <v>RESTRUCTURATION AVEC REPRISE DE CIB</v>
          </cell>
          <cell r="AA401" t="str">
            <v>FR</v>
          </cell>
          <cell r="AB401" t="str">
            <v> France</v>
          </cell>
          <cell r="AC401" t="str">
            <v>S. BANCAIRE MUTUALISTE ET AUTRES RESEAUX</v>
          </cell>
          <cell r="AD401">
            <v>27</v>
          </cell>
          <cell r="AE401" t="str">
            <v>GPE CREDIT AGRICOLE</v>
          </cell>
          <cell r="AF401">
            <v>0</v>
          </cell>
          <cell r="AG401" t="str">
            <v>33000</v>
          </cell>
          <cell r="AH401" t="str">
            <v>FR</v>
          </cell>
          <cell r="AI401" t="str">
            <v/>
          </cell>
          <cell r="AJ401" t="str">
            <v/>
          </cell>
          <cell r="AK401" t="str">
            <v>EC</v>
          </cell>
          <cell r="AL401" t="str">
            <v>Bq mut</v>
          </cell>
          <cell r="AM401" t="str">
            <v>PERSONNE_MORALE_SOCIETE</v>
          </cell>
          <cell r="AN401" t="str">
            <v>CREDIT AGRICOLE</v>
          </cell>
          <cell r="AO401" t="str">
            <v>Groupes mutualistes</v>
          </cell>
          <cell r="AP401" t="str">
            <v/>
          </cell>
          <cell r="AQ401" t="str">
            <v/>
          </cell>
          <cell r="AR401" t="str">
            <v>FR</v>
          </cell>
          <cell r="AS401" t="str">
            <v>FRANCE</v>
          </cell>
          <cell r="AT401" t="str">
            <v/>
          </cell>
          <cell r="AU401" t="str">
            <v/>
          </cell>
          <cell r="AV401" t="str">
            <v>LAFARQUE</v>
          </cell>
          <cell r="AW401">
            <v>2761</v>
          </cell>
          <cell r="AX401">
            <v>19.906621183999999</v>
          </cell>
          <cell r="AY401">
            <v>15.352736157999999</v>
          </cell>
          <cell r="AZ401">
            <v>6.508867693</v>
          </cell>
          <cell r="BA401">
            <v>64</v>
          </cell>
          <cell r="BB401" t="str">
            <v>SI</v>
          </cell>
          <cell r="BC401">
            <v>0</v>
          </cell>
          <cell r="BD401">
            <v>0</v>
          </cell>
        </row>
        <row r="402">
          <cell r="A402" t="str">
            <v>13335</v>
          </cell>
          <cell r="B402" t="str">
            <v>CAISSE EPARG. AQUITAINE POITOU CHARENTES</v>
          </cell>
          <cell r="C402" t="str">
            <v>3. Autres (GEA CBD)</v>
          </cell>
          <cell r="D402">
            <v>201212</v>
          </cell>
          <cell r="E402">
            <v>4.8785482412409903E-2</v>
          </cell>
          <cell r="F402">
            <v>0.21227034354028501</v>
          </cell>
          <cell r="G402">
            <v>10.916433305</v>
          </cell>
          <cell r="H402">
            <v>0.53256346500732321</v>
          </cell>
          <cell r="I402">
            <v>2.317235047886959</v>
          </cell>
          <cell r="O402">
            <v>8031</v>
          </cell>
          <cell r="P402" t="str">
            <v>353821028</v>
          </cell>
          <cell r="Q402" t="str">
            <v>PM</v>
          </cell>
          <cell r="R402" t="str">
            <v>270</v>
          </cell>
          <cell r="S402" t="str">
            <v>01</v>
          </cell>
          <cell r="T402" t="str">
            <v>Etablissement de crédit</v>
          </cell>
          <cell r="U402" t="str">
            <v>201</v>
          </cell>
          <cell r="V402" t="str">
            <v>Banque mutualiste ou coopérative</v>
          </cell>
          <cell r="W402" t="str">
            <v>001</v>
          </cell>
          <cell r="X402" t="str">
            <v>Agrément ACPR</v>
          </cell>
          <cell r="Y402">
            <v>8</v>
          </cell>
          <cell r="Z402" t="str">
            <v>RESTRUCTURATION AVEC REPRISE DE CIB</v>
          </cell>
          <cell r="AA402" t="str">
            <v>FR</v>
          </cell>
          <cell r="AB402" t="str">
            <v> France</v>
          </cell>
          <cell r="AC402" t="str">
            <v>S. BANCAIRE MUTUALISTE ET AUTRES RESEAUX</v>
          </cell>
          <cell r="AD402">
            <v>1163</v>
          </cell>
          <cell r="AE402" t="str">
            <v>GPE BPCE</v>
          </cell>
          <cell r="AF402">
            <v>0</v>
          </cell>
          <cell r="AG402" t="str">
            <v>33000</v>
          </cell>
          <cell r="AH402" t="str">
            <v>FR</v>
          </cell>
          <cell r="AI402" t="str">
            <v/>
          </cell>
          <cell r="AJ402" t="str">
            <v/>
          </cell>
          <cell r="AK402" t="str">
            <v>EC</v>
          </cell>
          <cell r="AL402" t="str">
            <v>Bq mut</v>
          </cell>
          <cell r="AM402" t="str">
            <v>PERSONNE_MORALE_SOCIETE</v>
          </cell>
          <cell r="AN402" t="str">
            <v>BPCE</v>
          </cell>
          <cell r="AO402" t="str">
            <v>Groupes mutualistes</v>
          </cell>
          <cell r="AP402" t="str">
            <v/>
          </cell>
          <cell r="AQ402" t="str">
            <v/>
          </cell>
          <cell r="AR402" t="str">
            <v>FR</v>
          </cell>
          <cell r="AS402" t="str">
            <v>FRANCE</v>
          </cell>
          <cell r="AT402" t="str">
            <v/>
          </cell>
          <cell r="AU402" t="str">
            <v/>
          </cell>
          <cell r="AV402" t="str">
            <v>PERREOL</v>
          </cell>
          <cell r="AW402">
            <v>2762</v>
          </cell>
          <cell r="AX402">
            <v>25.483349643</v>
          </cell>
          <cell r="AY402">
            <v>14.728629273999999</v>
          </cell>
          <cell r="AZ402">
            <v>18.706122317999998</v>
          </cell>
          <cell r="BA402">
            <v>50</v>
          </cell>
          <cell r="BB402" t="str">
            <v>SI</v>
          </cell>
          <cell r="BC402">
            <v>0</v>
          </cell>
          <cell r="BD402">
            <v>1</v>
          </cell>
        </row>
        <row r="403">
          <cell r="A403" t="str">
            <v>13485</v>
          </cell>
          <cell r="B403" t="str">
            <v>CAISSE D EPARGNE DU LANGUEDOC ROUSSILLON</v>
          </cell>
          <cell r="C403" t="str">
            <v>3. Autres (GEA CBD)</v>
          </cell>
          <cell r="D403">
            <v>201212</v>
          </cell>
          <cell r="E403">
            <v>6.6529879880656895E-2</v>
          </cell>
          <cell r="F403">
            <v>0.21501629374575901</v>
          </cell>
          <cell r="G403">
            <v>5.4795989499999997</v>
          </cell>
          <cell r="H403">
            <v>0.36455705993767362</v>
          </cell>
          <cell r="I403">
            <v>1.1782030574421525</v>
          </cell>
          <cell r="O403">
            <v>8339</v>
          </cell>
          <cell r="P403" t="str">
            <v>383451267</v>
          </cell>
          <cell r="Q403" t="str">
            <v>PM</v>
          </cell>
          <cell r="R403" t="str">
            <v>270</v>
          </cell>
          <cell r="S403" t="str">
            <v>01</v>
          </cell>
          <cell r="T403" t="str">
            <v>Etablissement de crédit</v>
          </cell>
          <cell r="U403" t="str">
            <v>201</v>
          </cell>
          <cell r="V403" t="str">
            <v>Banque mutualiste ou coopérative</v>
          </cell>
          <cell r="W403" t="str">
            <v>001</v>
          </cell>
          <cell r="X403" t="str">
            <v>Agrément ACPR</v>
          </cell>
          <cell r="Y403">
            <v>8</v>
          </cell>
          <cell r="Z403" t="str">
            <v>RESTRUCTURATION AVEC REPRISE DE CIB</v>
          </cell>
          <cell r="AA403" t="str">
            <v>FR</v>
          </cell>
          <cell r="AB403" t="str">
            <v> France</v>
          </cell>
          <cell r="AC403" t="str">
            <v>S. BANCAIRE MUTUALISTE ET AUTRES RESEAUX</v>
          </cell>
          <cell r="AD403">
            <v>1163</v>
          </cell>
          <cell r="AE403" t="str">
            <v>GPE BPCE</v>
          </cell>
          <cell r="AF403">
            <v>0</v>
          </cell>
          <cell r="AG403" t="str">
            <v>34000</v>
          </cell>
          <cell r="AH403" t="str">
            <v>FR</v>
          </cell>
          <cell r="AI403" t="str">
            <v/>
          </cell>
          <cell r="AJ403" t="str">
            <v/>
          </cell>
          <cell r="AK403" t="str">
            <v>EC</v>
          </cell>
          <cell r="AL403" t="str">
            <v>Bq mut</v>
          </cell>
          <cell r="AM403" t="str">
            <v>PERSONNE_MORALE_SOCIETE</v>
          </cell>
          <cell r="AN403" t="str">
            <v>BPCE</v>
          </cell>
          <cell r="AO403" t="str">
            <v>Groupes mutualistes</v>
          </cell>
          <cell r="AP403" t="str">
            <v/>
          </cell>
          <cell r="AQ403" t="str">
            <v/>
          </cell>
          <cell r="AR403" t="str">
            <v>FR</v>
          </cell>
          <cell r="AS403" t="str">
            <v>FRANCE</v>
          </cell>
          <cell r="AT403" t="str">
            <v/>
          </cell>
          <cell r="AU403" t="str">
            <v/>
          </cell>
          <cell r="AV403" t="str">
            <v>BOUJAOUD</v>
          </cell>
          <cell r="AW403">
            <v>2762</v>
          </cell>
          <cell r="AX403">
            <v>13.292471348999999</v>
          </cell>
          <cell r="AY403">
            <v>6.9482677000000006</v>
          </cell>
          <cell r="AZ403">
            <v>9.5671342500000005</v>
          </cell>
          <cell r="BA403">
            <v>93</v>
          </cell>
          <cell r="BB403" t="str">
            <v>SI</v>
          </cell>
          <cell r="BC403">
            <v>0</v>
          </cell>
          <cell r="BD403">
            <v>1</v>
          </cell>
        </row>
        <row r="404">
          <cell r="A404" t="str">
            <v>13506</v>
          </cell>
          <cell r="B404" t="str">
            <v>CRCAM DU LANGUEDOC</v>
          </cell>
          <cell r="C404" t="str">
            <v>3. Autres (GEA CBD)</v>
          </cell>
          <cell r="D404">
            <v>201212</v>
          </cell>
          <cell r="E404">
            <v>5.8000000000000003E-2</v>
          </cell>
          <cell r="F404">
            <v>0.20130000000000001</v>
          </cell>
          <cell r="G404">
            <v>13.981401999999999</v>
          </cell>
          <cell r="H404">
            <v>0.81092131599999995</v>
          </cell>
          <cell r="I404">
            <v>2.8144562226000001</v>
          </cell>
          <cell r="J404">
            <v>4.0899999999999999E-2</v>
          </cell>
          <cell r="K404">
            <v>0.44240000000000002</v>
          </cell>
          <cell r="L404">
            <v>5.4057320000000004</v>
          </cell>
          <cell r="M404">
            <v>0.22109443880000001</v>
          </cell>
          <cell r="N404">
            <v>2.3914958368000003</v>
          </cell>
          <cell r="O404">
            <v>8375</v>
          </cell>
          <cell r="P404" t="str">
            <v>492826417</v>
          </cell>
          <cell r="Q404" t="str">
            <v>PM</v>
          </cell>
          <cell r="R404" t="str">
            <v>210</v>
          </cell>
          <cell r="S404" t="str">
            <v>01</v>
          </cell>
          <cell r="T404" t="str">
            <v>Etablissement de crédit</v>
          </cell>
          <cell r="U404" t="str">
            <v>201</v>
          </cell>
          <cell r="V404" t="str">
            <v>Banque mutualiste ou coopérative</v>
          </cell>
          <cell r="W404" t="str">
            <v>001</v>
          </cell>
          <cell r="X404" t="str">
            <v>Agrément ACPR</v>
          </cell>
          <cell r="Y404">
            <v>8</v>
          </cell>
          <cell r="Z404" t="str">
            <v>RESTRUCTURATION AVEC REPRISE DE CIB</v>
          </cell>
          <cell r="AA404" t="str">
            <v>FR</v>
          </cell>
          <cell r="AB404" t="str">
            <v> France</v>
          </cell>
          <cell r="AC404" t="str">
            <v>S. BANCAIRE MUTUALISTE ET AUTRES RESEAUX</v>
          </cell>
          <cell r="AD404">
            <v>27</v>
          </cell>
          <cell r="AE404" t="str">
            <v>GPE CREDIT AGRICOLE</v>
          </cell>
          <cell r="AF404">
            <v>0</v>
          </cell>
          <cell r="AG404" t="str">
            <v>34970</v>
          </cell>
          <cell r="AH404" t="str">
            <v>FR</v>
          </cell>
          <cell r="AI404" t="str">
            <v/>
          </cell>
          <cell r="AJ404" t="str">
            <v/>
          </cell>
          <cell r="AK404" t="str">
            <v>EC</v>
          </cell>
          <cell r="AL404" t="str">
            <v>Bq mut</v>
          </cell>
          <cell r="AM404" t="str">
            <v>PERSONNE_MORALE_SOCIETE</v>
          </cell>
          <cell r="AN404" t="str">
            <v>CREDIT AGRICOLE</v>
          </cell>
          <cell r="AO404" t="str">
            <v>Groupes mutualistes</v>
          </cell>
          <cell r="AP404" t="str">
            <v/>
          </cell>
          <cell r="AQ404" t="str">
            <v/>
          </cell>
          <cell r="AR404" t="str">
            <v>FR</v>
          </cell>
          <cell r="AS404" t="str">
            <v>FRANCE</v>
          </cell>
          <cell r="AT404" t="str">
            <v/>
          </cell>
          <cell r="AU404" t="str">
            <v/>
          </cell>
          <cell r="AV404" t="str">
            <v>THUEZ</v>
          </cell>
          <cell r="AW404">
            <v>2761</v>
          </cell>
          <cell r="AX404">
            <v>22.268498315999999</v>
          </cell>
          <cell r="AY404">
            <v>16.416658560000002</v>
          </cell>
          <cell r="AZ404">
            <v>5.5103032729999999</v>
          </cell>
          <cell r="BA404">
            <v>54</v>
          </cell>
          <cell r="BB404" t="str">
            <v>SI</v>
          </cell>
          <cell r="BC404">
            <v>0</v>
          </cell>
          <cell r="BD404">
            <v>0</v>
          </cell>
        </row>
        <row r="405">
          <cell r="A405" t="str">
            <v>13507</v>
          </cell>
          <cell r="B405" t="str">
            <v>BANQUE POPULAIRE DU NORD</v>
          </cell>
          <cell r="C405" t="str">
            <v>3. Autres (GEA CBD)</v>
          </cell>
          <cell r="D405">
            <v>201212</v>
          </cell>
          <cell r="E405">
            <v>7.83770419962177E-2</v>
          </cell>
          <cell r="F405">
            <v>0.13421627278029599</v>
          </cell>
          <cell r="G405">
            <v>3.4443852450000003</v>
          </cell>
          <cell r="H405">
            <v>0.26996072699851764</v>
          </cell>
          <cell r="I405">
            <v>0.4622925496033467</v>
          </cell>
          <cell r="J405">
            <v>4.4502326042549598E-2</v>
          </cell>
          <cell r="K405">
            <v>0.44781261128355698</v>
          </cell>
          <cell r="L405">
            <v>1.4285976669999998</v>
          </cell>
          <cell r="M405">
            <v>6.3575919160459682E-2</v>
          </cell>
          <cell r="N405">
            <v>0.6397440517328673</v>
          </cell>
          <cell r="O405">
            <v>8378</v>
          </cell>
          <cell r="P405" t="str">
            <v>457506566</v>
          </cell>
          <cell r="Q405" t="str">
            <v>PM</v>
          </cell>
          <cell r="R405" t="str">
            <v>202</v>
          </cell>
          <cell r="S405" t="str">
            <v>01</v>
          </cell>
          <cell r="T405" t="str">
            <v>Etablissement de crédit</v>
          </cell>
          <cell r="U405" t="str">
            <v>201</v>
          </cell>
          <cell r="V405" t="str">
            <v>Banque mutualiste ou coopérative</v>
          </cell>
          <cell r="W405" t="str">
            <v>001</v>
          </cell>
          <cell r="X405" t="str">
            <v>Agrément ACPR</v>
          </cell>
          <cell r="Y405">
            <v>6</v>
          </cell>
          <cell r="Z405" t="str">
            <v>NOUVEL ETABLISSEMENT</v>
          </cell>
          <cell r="AA405" t="str">
            <v>FR</v>
          </cell>
          <cell r="AB405" t="str">
            <v> France</v>
          </cell>
          <cell r="AC405" t="str">
            <v>S. BANCAIRE MUTUALISTE ET AUTRES RESEAUX</v>
          </cell>
          <cell r="AD405">
            <v>1163</v>
          </cell>
          <cell r="AE405" t="str">
            <v>GPE BPCE</v>
          </cell>
          <cell r="AF405">
            <v>0</v>
          </cell>
          <cell r="AG405" t="str">
            <v>59700</v>
          </cell>
          <cell r="AH405" t="str">
            <v>FR</v>
          </cell>
          <cell r="AI405" t="str">
            <v/>
          </cell>
          <cell r="AJ405" t="str">
            <v/>
          </cell>
          <cell r="AK405" t="str">
            <v>EC</v>
          </cell>
          <cell r="AL405" t="str">
            <v>Bq mut</v>
          </cell>
          <cell r="AM405" t="str">
            <v>PERSONNE_MORALE_SOCIETE</v>
          </cell>
          <cell r="AN405" t="str">
            <v>BPCE</v>
          </cell>
          <cell r="AO405" t="str">
            <v>Groupes mutualistes</v>
          </cell>
          <cell r="AP405" t="str">
            <v/>
          </cell>
          <cell r="AQ405" t="str">
            <v/>
          </cell>
          <cell r="AR405" t="str">
            <v>FR</v>
          </cell>
          <cell r="AS405" t="str">
            <v>FRANCE</v>
          </cell>
          <cell r="AT405" t="str">
            <v/>
          </cell>
          <cell r="AU405" t="str">
            <v/>
          </cell>
          <cell r="AV405" t="str">
            <v>BODIAN</v>
          </cell>
          <cell r="AW405">
            <v>2762</v>
          </cell>
          <cell r="AX405">
            <v>8.3088686620000001</v>
          </cell>
          <cell r="AY405">
            <v>4.8033782199999999</v>
          </cell>
          <cell r="AZ405">
            <v>4.7907428990000005</v>
          </cell>
          <cell r="BA405">
            <v>132</v>
          </cell>
          <cell r="BB405" t="str">
            <v>SI</v>
          </cell>
          <cell r="BC405">
            <v>0</v>
          </cell>
          <cell r="BD405">
            <v>1</v>
          </cell>
        </row>
        <row r="406">
          <cell r="A406" t="str">
            <v>13606</v>
          </cell>
          <cell r="B406" t="str">
            <v>CRCAM D ILLE ET VILAINE</v>
          </cell>
          <cell r="C406" t="str">
            <v>3. Autres (GEA CBD)</v>
          </cell>
          <cell r="D406">
            <v>201212</v>
          </cell>
          <cell r="E406">
            <v>4.1599999999999998E-2</v>
          </cell>
          <cell r="F406">
            <v>0.16</v>
          </cell>
          <cell r="G406">
            <v>7.2768139999999999</v>
          </cell>
          <cell r="H406">
            <v>0.30271546239999997</v>
          </cell>
          <cell r="I406">
            <v>1.1642902399999999</v>
          </cell>
          <cell r="J406">
            <v>4.4600000000000001E-2</v>
          </cell>
          <cell r="K406">
            <v>0.44240000000000002</v>
          </cell>
          <cell r="L406">
            <v>2.1945950000000001</v>
          </cell>
          <cell r="M406">
            <v>9.7878936999999999E-2</v>
          </cell>
          <cell r="N406">
            <v>0.97088882800000009</v>
          </cell>
          <cell r="O406">
            <v>8547</v>
          </cell>
          <cell r="P406" t="str">
            <v>775590847</v>
          </cell>
          <cell r="Q406" t="str">
            <v>PM</v>
          </cell>
          <cell r="R406" t="str">
            <v>210</v>
          </cell>
          <cell r="S406" t="str">
            <v>01</v>
          </cell>
          <cell r="T406" t="str">
            <v>Etablissement de crédit</v>
          </cell>
          <cell r="U406" t="str">
            <v>201</v>
          </cell>
          <cell r="V406" t="str">
            <v>Banque mutualiste ou coopérative</v>
          </cell>
          <cell r="W406" t="str">
            <v>001</v>
          </cell>
          <cell r="X406" t="str">
            <v>Agrément ACPR</v>
          </cell>
          <cell r="Y406">
            <v>6</v>
          </cell>
          <cell r="Z406" t="str">
            <v>NOUVEL ETABLISSEMENT</v>
          </cell>
          <cell r="AA406" t="str">
            <v>FR</v>
          </cell>
          <cell r="AB406" t="str">
            <v> France</v>
          </cell>
          <cell r="AC406" t="str">
            <v>S. BANCAIRE MUTUALISTE ET AUTRES RESEAUX</v>
          </cell>
          <cell r="AD406">
            <v>27</v>
          </cell>
          <cell r="AE406" t="str">
            <v>GPE CREDIT AGRICOLE</v>
          </cell>
          <cell r="AF406">
            <v>0</v>
          </cell>
          <cell r="AG406" t="str">
            <v>35136</v>
          </cell>
          <cell r="AH406" t="str">
            <v>FR</v>
          </cell>
          <cell r="AI406" t="str">
            <v/>
          </cell>
          <cell r="AJ406" t="str">
            <v/>
          </cell>
          <cell r="AK406" t="str">
            <v>EC</v>
          </cell>
          <cell r="AL406" t="str">
            <v>Bq mut</v>
          </cell>
          <cell r="AM406" t="str">
            <v>PERSONNE_MORALE_SOCIETE</v>
          </cell>
          <cell r="AN406" t="str">
            <v>CREDIT AGRICOLE</v>
          </cell>
          <cell r="AO406" t="str">
            <v>Groupes mutualistes</v>
          </cell>
          <cell r="AP406" t="str">
            <v/>
          </cell>
          <cell r="AQ406" t="str">
            <v/>
          </cell>
          <cell r="AR406" t="str">
            <v>FR</v>
          </cell>
          <cell r="AS406" t="str">
            <v>FRANCE</v>
          </cell>
          <cell r="AT406" t="str">
            <v/>
          </cell>
          <cell r="AU406" t="str">
            <v/>
          </cell>
          <cell r="AV406" t="str">
            <v>PIGEON</v>
          </cell>
          <cell r="AW406">
            <v>2761</v>
          </cell>
          <cell r="AX406">
            <v>10.695996436000001</v>
          </cell>
          <cell r="AY406">
            <v>8.1663176699999998</v>
          </cell>
          <cell r="AZ406">
            <v>2.371362124</v>
          </cell>
          <cell r="BA406">
            <v>112</v>
          </cell>
          <cell r="BB406" t="str">
            <v>SI</v>
          </cell>
          <cell r="BC406">
            <v>0</v>
          </cell>
          <cell r="BD406">
            <v>0</v>
          </cell>
        </row>
        <row r="407">
          <cell r="A407" t="str">
            <v>13807</v>
          </cell>
          <cell r="B407" t="str">
            <v>BANQUE POPULAIRE ATLANTIQUE</v>
          </cell>
          <cell r="C407" t="str">
            <v>3. Autres (GEA CBD)</v>
          </cell>
          <cell r="D407">
            <v>201212</v>
          </cell>
          <cell r="E407">
            <v>6.9757884354827798E-2</v>
          </cell>
          <cell r="F407">
            <v>0.13388544863694701</v>
          </cell>
          <cell r="G407">
            <v>6.1532322850000005</v>
          </cell>
          <cell r="H407">
            <v>0.42923646614542282</v>
          </cell>
          <cell r="I407">
            <v>0.82382826504457163</v>
          </cell>
          <cell r="J407">
            <v>6.7027753231290593E-2</v>
          </cell>
          <cell r="K407">
            <v>0.43874017437086799</v>
          </cell>
          <cell r="L407">
            <v>2.5939910580000003</v>
          </cell>
          <cell r="M407">
            <v>0.17386939251979844</v>
          </cell>
          <cell r="N407">
            <v>1.1380880891033924</v>
          </cell>
          <cell r="O407">
            <v>8873</v>
          </cell>
          <cell r="P407" t="str">
            <v>857500227</v>
          </cell>
          <cell r="Q407" t="str">
            <v>PM</v>
          </cell>
          <cell r="R407" t="str">
            <v>202</v>
          </cell>
          <cell r="S407" t="str">
            <v>01</v>
          </cell>
          <cell r="T407" t="str">
            <v>Etablissement de crédit</v>
          </cell>
          <cell r="U407" t="str">
            <v>201</v>
          </cell>
          <cell r="V407" t="str">
            <v>Banque mutualiste ou coopérative</v>
          </cell>
          <cell r="W407" t="str">
            <v>001</v>
          </cell>
          <cell r="X407" t="str">
            <v>Agrément ACPR</v>
          </cell>
          <cell r="Y407">
            <v>6</v>
          </cell>
          <cell r="Z407" t="str">
            <v>NOUVEL ETABLISSEMENT</v>
          </cell>
          <cell r="AA407" t="str">
            <v>FR</v>
          </cell>
          <cell r="AB407" t="str">
            <v> France</v>
          </cell>
          <cell r="AC407" t="str">
            <v>S. BANCAIRE MUTUALISTE ET AUTRES RESEAUX</v>
          </cell>
          <cell r="AD407">
            <v>1163</v>
          </cell>
          <cell r="AE407" t="str">
            <v>GPE BPCE</v>
          </cell>
          <cell r="AF407">
            <v>0</v>
          </cell>
          <cell r="AG407" t="str">
            <v>44000</v>
          </cell>
          <cell r="AH407" t="str">
            <v>FR</v>
          </cell>
          <cell r="AI407" t="str">
            <v/>
          </cell>
          <cell r="AJ407" t="str">
            <v/>
          </cell>
          <cell r="AK407" t="str">
            <v>EC</v>
          </cell>
          <cell r="AL407" t="str">
            <v>Bq mut</v>
          </cell>
          <cell r="AM407" t="str">
            <v>PERSONNE_MORALE_SOCIETE</v>
          </cell>
          <cell r="AN407" t="str">
            <v>BPCE</v>
          </cell>
          <cell r="AO407" t="str">
            <v>Groupes mutualistes</v>
          </cell>
          <cell r="AP407" t="str">
            <v/>
          </cell>
          <cell r="AQ407" t="str">
            <v/>
          </cell>
          <cell r="AR407" t="str">
            <v>FR</v>
          </cell>
          <cell r="AS407" t="str">
            <v>FRANCE</v>
          </cell>
          <cell r="AT407" t="str">
            <v/>
          </cell>
          <cell r="AU407" t="str">
            <v/>
          </cell>
          <cell r="AV407" t="str">
            <v>CHEA</v>
          </cell>
          <cell r="AW407">
            <v>2762</v>
          </cell>
          <cell r="AX407">
            <v>9.4894546789999996</v>
          </cell>
          <cell r="AY407">
            <v>6.7843575969999996</v>
          </cell>
          <cell r="AZ407">
            <v>6.5235350680000002</v>
          </cell>
          <cell r="BA407">
            <v>121</v>
          </cell>
          <cell r="BB407" t="str">
            <v>SI</v>
          </cell>
          <cell r="BC407">
            <v>0</v>
          </cell>
          <cell r="BD407">
            <v>1</v>
          </cell>
        </row>
        <row r="408">
          <cell r="A408" t="str">
            <v>13825</v>
          </cell>
          <cell r="B408" t="str">
            <v>CAISSE D EPARGNE RHONE ALPES</v>
          </cell>
          <cell r="C408" t="str">
            <v>3. Autres (GEA CBD)</v>
          </cell>
          <cell r="D408">
            <v>201212</v>
          </cell>
          <cell r="E408">
            <v>4.8749966963329901E-2</v>
          </cell>
          <cell r="F408">
            <v>0.20950884437728001</v>
          </cell>
          <cell r="G408">
            <v>14.081435031</v>
          </cell>
          <cell r="H408">
            <v>0.68646949255752632</v>
          </cell>
          <cell r="I408">
            <v>2.9501851805185582</v>
          </cell>
          <cell r="O408">
            <v>8900</v>
          </cell>
          <cell r="P408" t="str">
            <v>384006029</v>
          </cell>
          <cell r="Q408" t="str">
            <v>PM</v>
          </cell>
          <cell r="R408" t="str">
            <v>270</v>
          </cell>
          <cell r="S408" t="str">
            <v>01</v>
          </cell>
          <cell r="T408" t="str">
            <v>Etablissement de crédit</v>
          </cell>
          <cell r="U408" t="str">
            <v>201</v>
          </cell>
          <cell r="V408" t="str">
            <v>Banque mutualiste ou coopérative</v>
          </cell>
          <cell r="W408" t="str">
            <v>001</v>
          </cell>
          <cell r="X408" t="str">
            <v>Agrément ACPR</v>
          </cell>
          <cell r="Y408">
            <v>8</v>
          </cell>
          <cell r="Z408" t="str">
            <v>RESTRUCTURATION AVEC REPRISE DE CIB</v>
          </cell>
          <cell r="AA408" t="str">
            <v>FR</v>
          </cell>
          <cell r="AB408" t="str">
            <v> France</v>
          </cell>
          <cell r="AC408" t="str">
            <v>S. BANCAIRE MUTUALISTE ET AUTRES RESEAUX</v>
          </cell>
          <cell r="AD408">
            <v>1163</v>
          </cell>
          <cell r="AE408" t="str">
            <v>GPE BPCE</v>
          </cell>
          <cell r="AF408">
            <v>0</v>
          </cell>
          <cell r="AG408" t="str">
            <v>69003</v>
          </cell>
          <cell r="AH408" t="str">
            <v>FR</v>
          </cell>
          <cell r="AI408" t="str">
            <v/>
          </cell>
          <cell r="AJ408" t="str">
            <v/>
          </cell>
          <cell r="AK408" t="str">
            <v>EC</v>
          </cell>
          <cell r="AL408" t="str">
            <v>Bq mut</v>
          </cell>
          <cell r="AM408" t="str">
            <v>PERSONNE_MORALE_SOCIETE</v>
          </cell>
          <cell r="AN408" t="str">
            <v>BPCE</v>
          </cell>
          <cell r="AO408" t="str">
            <v>Groupes mutualistes</v>
          </cell>
          <cell r="AP408" t="str">
            <v/>
          </cell>
          <cell r="AQ408" t="str">
            <v/>
          </cell>
          <cell r="AR408" t="str">
            <v>FR</v>
          </cell>
          <cell r="AS408" t="str">
            <v>FRANCE</v>
          </cell>
          <cell r="AT408" t="str">
            <v/>
          </cell>
          <cell r="AU408" t="str">
            <v/>
          </cell>
          <cell r="AV408" t="str">
            <v>JEQUIER</v>
          </cell>
          <cell r="AW408">
            <v>2762</v>
          </cell>
          <cell r="AX408">
            <v>35.137854520000005</v>
          </cell>
          <cell r="AY408">
            <v>19.840579757</v>
          </cell>
          <cell r="AZ408">
            <v>24.052375619999999</v>
          </cell>
          <cell r="BA408">
            <v>34</v>
          </cell>
          <cell r="BB408" t="str">
            <v>SI</v>
          </cell>
          <cell r="BC408">
            <v>0</v>
          </cell>
          <cell r="BD408">
            <v>1</v>
          </cell>
        </row>
        <row r="409">
          <cell r="A409" t="str">
            <v>13906</v>
          </cell>
          <cell r="B409" t="str">
            <v>CRCAM SUD RHONE-ALPES</v>
          </cell>
          <cell r="C409" t="str">
            <v>3. Autres (GEA CBD)</v>
          </cell>
          <cell r="D409">
            <v>201212</v>
          </cell>
          <cell r="E409">
            <v>3.1600000000000003E-2</v>
          </cell>
          <cell r="F409">
            <v>0.1716</v>
          </cell>
          <cell r="G409">
            <v>9.2645189999999999</v>
          </cell>
          <cell r="H409">
            <v>0.29275880040000002</v>
          </cell>
          <cell r="I409">
            <v>1.5897914604000001</v>
          </cell>
          <cell r="J409">
            <v>2.1100000000000001E-2</v>
          </cell>
          <cell r="K409">
            <v>0.43120000000000003</v>
          </cell>
          <cell r="L409">
            <v>3.5000339999999999</v>
          </cell>
          <cell r="M409">
            <v>7.3850717400000002E-2</v>
          </cell>
          <cell r="N409">
            <v>1.5092146608000001</v>
          </cell>
          <cell r="O409">
            <v>9044</v>
          </cell>
          <cell r="P409" t="str">
            <v>402121958</v>
          </cell>
          <cell r="Q409" t="str">
            <v>PM</v>
          </cell>
          <cell r="R409" t="str">
            <v>210</v>
          </cell>
          <cell r="S409" t="str">
            <v>01</v>
          </cell>
          <cell r="T409" t="str">
            <v>Etablissement de crédit</v>
          </cell>
          <cell r="U409" t="str">
            <v>201</v>
          </cell>
          <cell r="V409" t="str">
            <v>Banque mutualiste ou coopérative</v>
          </cell>
          <cell r="W409" t="str">
            <v>001</v>
          </cell>
          <cell r="X409" t="str">
            <v>Agrément ACPR</v>
          </cell>
          <cell r="Y409">
            <v>8</v>
          </cell>
          <cell r="Z409" t="str">
            <v>RESTRUCTURATION AVEC REPRISE DE CIB</v>
          </cell>
          <cell r="AA409" t="str">
            <v>FR</v>
          </cell>
          <cell r="AB409" t="str">
            <v> France</v>
          </cell>
          <cell r="AC409" t="str">
            <v>S. BANCAIRE MUTUALISTE ET AUTRES RESEAUX</v>
          </cell>
          <cell r="AD409">
            <v>27</v>
          </cell>
          <cell r="AE409" t="str">
            <v>GPE CREDIT AGRICOLE</v>
          </cell>
          <cell r="AF409">
            <v>0</v>
          </cell>
          <cell r="AG409" t="str">
            <v>38100</v>
          </cell>
          <cell r="AH409" t="str">
            <v>FR</v>
          </cell>
          <cell r="AI409" t="str">
            <v/>
          </cell>
          <cell r="AJ409" t="str">
            <v/>
          </cell>
          <cell r="AK409" t="str">
            <v>EC</v>
          </cell>
          <cell r="AL409" t="str">
            <v>Bq mut</v>
          </cell>
          <cell r="AM409" t="str">
            <v>PERSONNE_MORALE_SOCIETE</v>
          </cell>
          <cell r="AN409" t="str">
            <v>CREDIT AGRICOLE</v>
          </cell>
          <cell r="AO409" t="str">
            <v>Groupes mutualistes</v>
          </cell>
          <cell r="AP409" t="str">
            <v/>
          </cell>
          <cell r="AQ409" t="str">
            <v/>
          </cell>
          <cell r="AR409" t="str">
            <v>FR</v>
          </cell>
          <cell r="AS409" t="str">
            <v>FRANCE</v>
          </cell>
          <cell r="AT409" t="str">
            <v/>
          </cell>
          <cell r="AU409" t="str">
            <v/>
          </cell>
          <cell r="AV409" t="str">
            <v>RABIER</v>
          </cell>
          <cell r="AW409">
            <v>2761</v>
          </cell>
          <cell r="AX409">
            <v>17.013314878999999</v>
          </cell>
          <cell r="AY409">
            <v>12.536836932</v>
          </cell>
          <cell r="AZ409">
            <v>4.3269488389999999</v>
          </cell>
          <cell r="BA409">
            <v>75</v>
          </cell>
          <cell r="BB409" t="str">
            <v>SI</v>
          </cell>
          <cell r="BC409">
            <v>0</v>
          </cell>
          <cell r="BD409">
            <v>0</v>
          </cell>
        </row>
        <row r="410">
          <cell r="A410" t="str">
            <v>13907</v>
          </cell>
          <cell r="B410" t="str">
            <v>BANQUE POPULAIRE LOIRE ET LYONNAIS</v>
          </cell>
          <cell r="C410" t="str">
            <v>3. Autres (GEA CBD)</v>
          </cell>
          <cell r="D410">
            <v>201212</v>
          </cell>
          <cell r="E410">
            <v>8.8400000000000006E-2</v>
          </cell>
          <cell r="F410">
            <v>0.12981000000000001</v>
          </cell>
          <cell r="G410">
            <v>4.7227753959999994</v>
          </cell>
          <cell r="H410">
            <v>0.41749334500639995</v>
          </cell>
          <cell r="I410">
            <v>0.61306347415475992</v>
          </cell>
          <cell r="J410">
            <v>4.2714268324700398E-2</v>
          </cell>
          <cell r="K410">
            <v>0.43790304431592803</v>
          </cell>
          <cell r="L410">
            <v>1.717659917</v>
          </cell>
          <cell r="M410">
            <v>7.3368586585320611E-2</v>
          </cell>
          <cell r="N410">
            <v>0.75216850675374425</v>
          </cell>
          <cell r="O410">
            <v>9048</v>
          </cell>
          <cell r="P410" t="str">
            <v>956507875</v>
          </cell>
          <cell r="Q410" t="str">
            <v>PM</v>
          </cell>
          <cell r="R410" t="str">
            <v>202</v>
          </cell>
          <cell r="S410" t="str">
            <v>01</v>
          </cell>
          <cell r="T410" t="str">
            <v>Etablissement de crédit</v>
          </cell>
          <cell r="U410" t="str">
            <v>201</v>
          </cell>
          <cell r="V410" t="str">
            <v>Banque mutualiste ou coopérative</v>
          </cell>
          <cell r="W410" t="str">
            <v>001</v>
          </cell>
          <cell r="X410" t="str">
            <v>Agrément ACPR</v>
          </cell>
          <cell r="Y410">
            <v>6</v>
          </cell>
          <cell r="Z410" t="str">
            <v>NOUVEL ETABLISSEMENT</v>
          </cell>
          <cell r="AA410" t="str">
            <v>FR</v>
          </cell>
          <cell r="AB410" t="str">
            <v> France</v>
          </cell>
          <cell r="AC410" t="str">
            <v>S. BANCAIRE MUTUALISTE ET AUTRES RESEAUX</v>
          </cell>
          <cell r="AD410">
            <v>1163</v>
          </cell>
          <cell r="AE410" t="str">
            <v>GPE BPCE</v>
          </cell>
          <cell r="AF410">
            <v>0</v>
          </cell>
          <cell r="AG410" t="str">
            <v>69003</v>
          </cell>
          <cell r="AH410" t="str">
            <v>FR</v>
          </cell>
          <cell r="AI410" t="str">
            <v/>
          </cell>
          <cell r="AJ410" t="str">
            <v/>
          </cell>
          <cell r="AK410" t="str">
            <v>EC</v>
          </cell>
          <cell r="AL410" t="str">
            <v>Bq mut</v>
          </cell>
          <cell r="AM410" t="str">
            <v>PERSONNE_MORALE_SOCIETE</v>
          </cell>
          <cell r="AN410" t="str">
            <v>BPCE</v>
          </cell>
          <cell r="AO410" t="str">
            <v>Groupes mutualistes</v>
          </cell>
          <cell r="AP410" t="str">
            <v/>
          </cell>
          <cell r="AQ410" t="str">
            <v/>
          </cell>
          <cell r="AR410" t="str">
            <v>FR</v>
          </cell>
          <cell r="AS410" t="str">
            <v>FRANCE</v>
          </cell>
          <cell r="AT410" t="str">
            <v/>
          </cell>
          <cell r="AU410" t="str">
            <v/>
          </cell>
          <cell r="AV410" t="str">
            <v>BODIAN</v>
          </cell>
          <cell r="AW410">
            <v>2762</v>
          </cell>
          <cell r="AX410">
            <v>9.2983783570000007</v>
          </cell>
          <cell r="AY410">
            <v>5.7407305219999998</v>
          </cell>
          <cell r="AZ410">
            <v>6.6581066230000001</v>
          </cell>
          <cell r="BA410">
            <v>123</v>
          </cell>
          <cell r="BB410" t="str">
            <v>SI</v>
          </cell>
          <cell r="BC410">
            <v>0</v>
          </cell>
          <cell r="BD410">
            <v>1</v>
          </cell>
        </row>
        <row r="411">
          <cell r="A411" t="str">
            <v>14006</v>
          </cell>
          <cell r="B411" t="str">
            <v>CRCAM DE LA GUADELOUPE</v>
          </cell>
          <cell r="C411" t="str">
            <v>3. Autres (GEA CBD)</v>
          </cell>
          <cell r="D411">
            <v>201212</v>
          </cell>
          <cell r="E411">
            <v>0.1031</v>
          </cell>
          <cell r="F411">
            <v>0.21579999999999999</v>
          </cell>
          <cell r="G411">
            <v>1.087026</v>
          </cell>
          <cell r="H411">
            <v>0.11207238060000001</v>
          </cell>
          <cell r="I411">
            <v>0.23458021079999999</v>
          </cell>
          <cell r="J411">
            <v>2.76E-2</v>
          </cell>
          <cell r="K411">
            <v>0.43359999999999999</v>
          </cell>
          <cell r="L411">
            <v>0.45158300000000001</v>
          </cell>
          <cell r="M411">
            <v>1.24636908E-2</v>
          </cell>
          <cell r="N411">
            <v>0.19580638880000001</v>
          </cell>
          <cell r="O411">
            <v>9195</v>
          </cell>
          <cell r="P411" t="str">
            <v>314560772</v>
          </cell>
          <cell r="Q411" t="str">
            <v>PM</v>
          </cell>
          <cell r="R411" t="str">
            <v>216</v>
          </cell>
          <cell r="S411" t="str">
            <v>01</v>
          </cell>
          <cell r="T411" t="str">
            <v>Etablissement de crédit</v>
          </cell>
          <cell r="U411" t="str">
            <v>201</v>
          </cell>
          <cell r="V411" t="str">
            <v>Banque mutualiste ou coopérative</v>
          </cell>
          <cell r="W411" t="str">
            <v>001</v>
          </cell>
          <cell r="X411" t="str">
            <v>Agrément ACPR</v>
          </cell>
          <cell r="Y411">
            <v>6</v>
          </cell>
          <cell r="Z411" t="str">
            <v>NOUVEL ETABLISSEMENT</v>
          </cell>
          <cell r="AA411" t="str">
            <v>FR</v>
          </cell>
          <cell r="AB411" t="str">
            <v> France</v>
          </cell>
          <cell r="AC411" t="str">
            <v>S. BANCAIRE MUTUALISTE ET AUTRES RESEAUX</v>
          </cell>
          <cell r="AD411">
            <v>27</v>
          </cell>
          <cell r="AE411" t="str">
            <v>GPE CREDIT AGRICOLE</v>
          </cell>
          <cell r="AF411">
            <v>0</v>
          </cell>
          <cell r="AG411" t="str">
            <v>97139</v>
          </cell>
          <cell r="AH411" t="str">
            <v>FR</v>
          </cell>
          <cell r="AI411" t="str">
            <v/>
          </cell>
          <cell r="AJ411" t="str">
            <v/>
          </cell>
          <cell r="AK411" t="str">
            <v>EC</v>
          </cell>
          <cell r="AL411" t="str">
            <v>Bq mut</v>
          </cell>
          <cell r="AM411" t="str">
            <v>PERSONNE_MORALE_SOCIETE</v>
          </cell>
          <cell r="AN411" t="str">
            <v>CREDIT AGRICOLE</v>
          </cell>
          <cell r="AO411" t="str">
            <v>Groupes mutualistes</v>
          </cell>
          <cell r="AP411" t="str">
            <v/>
          </cell>
          <cell r="AQ411" t="str">
            <v/>
          </cell>
          <cell r="AR411" t="str">
            <v>FR</v>
          </cell>
          <cell r="AS411" t="str">
            <v>FRANCE</v>
          </cell>
          <cell r="AT411" t="str">
            <v/>
          </cell>
          <cell r="AU411" t="str">
            <v/>
          </cell>
          <cell r="AV411" t="str">
            <v>ONDO</v>
          </cell>
          <cell r="AW411">
            <v>2761</v>
          </cell>
          <cell r="AX411">
            <v>1.938299395</v>
          </cell>
          <cell r="AY411">
            <v>1.4438268619999999</v>
          </cell>
          <cell r="AZ411">
            <v>0.76810710599999998</v>
          </cell>
          <cell r="BA411">
            <v>244</v>
          </cell>
          <cell r="BB411" t="str">
            <v>SI</v>
          </cell>
          <cell r="BC411">
            <v>0</v>
          </cell>
          <cell r="BD411">
            <v>0</v>
          </cell>
        </row>
        <row r="412">
          <cell r="A412" t="str">
            <v>14040</v>
          </cell>
          <cell r="B412" t="str">
            <v>GOLDMAN SACHS PARIS INC ET CIE</v>
          </cell>
          <cell r="C412" t="str">
            <v>4. Autres (GEA hors CBD)</v>
          </cell>
          <cell r="D412">
            <v>201212</v>
          </cell>
          <cell r="F412">
            <v>7.4000000000000003E-3</v>
          </cell>
          <cell r="G412">
            <v>0.54884674700000002</v>
          </cell>
          <cell r="I412">
            <v>4.0614659278000002E-3</v>
          </cell>
          <cell r="O412">
            <v>9269</v>
          </cell>
          <cell r="P412" t="str">
            <v>342131547</v>
          </cell>
          <cell r="Q412" t="str">
            <v>PM</v>
          </cell>
          <cell r="R412" t="str">
            <v>120</v>
          </cell>
          <cell r="S412" t="str">
            <v>01</v>
          </cell>
          <cell r="T412" t="str">
            <v>Etablissement de crédit</v>
          </cell>
          <cell r="U412" t="str">
            <v>200</v>
          </cell>
          <cell r="V412" t="str">
            <v>Banque</v>
          </cell>
          <cell r="W412" t="str">
            <v>001</v>
          </cell>
          <cell r="X412" t="str">
            <v>Agrément ACPR</v>
          </cell>
          <cell r="Y412">
            <v>2</v>
          </cell>
          <cell r="Z412" t="str">
            <v>CHANGEMENT DE CATEGORIE AU SEIN DES E.C.</v>
          </cell>
          <cell r="AA412" t="str">
            <v>US</v>
          </cell>
          <cell r="AB412" t="str">
            <v> États-Unis</v>
          </cell>
          <cell r="AC412" t="str">
            <v>AG.FIN.ETR.AUTRES PAYS OCDE(HORS BQUES)</v>
          </cell>
          <cell r="AD412">
            <v>505</v>
          </cell>
          <cell r="AE412" t="str">
            <v>GPE GOLDMAN SACHS</v>
          </cell>
          <cell r="AF412">
            <v>1</v>
          </cell>
          <cell r="AG412" t="str">
            <v>75116</v>
          </cell>
          <cell r="AH412" t="str">
            <v>FR</v>
          </cell>
          <cell r="AI412" t="str">
            <v/>
          </cell>
          <cell r="AJ412" t="str">
            <v/>
          </cell>
          <cell r="AK412" t="str">
            <v>EC</v>
          </cell>
          <cell r="AL412" t="str">
            <v>Banque</v>
          </cell>
          <cell r="AM412" t="str">
            <v>PERSONNE_MORALE_SOCIETE</v>
          </cell>
          <cell r="AN412" t="str">
            <v>GOLDMAN SACHS</v>
          </cell>
          <cell r="AO412" t="str">
            <v>Groupes financiers diversifiés</v>
          </cell>
          <cell r="AP412" t="str">
            <v/>
          </cell>
          <cell r="AQ412" t="str">
            <v/>
          </cell>
          <cell r="AR412" t="str">
            <v>ETR</v>
          </cell>
          <cell r="AS412" t="str">
            <v>FRANCE</v>
          </cell>
          <cell r="AT412" t="str">
            <v/>
          </cell>
          <cell r="AU412" t="str">
            <v/>
          </cell>
          <cell r="AV412" t="str">
            <v>SABALZA</v>
          </cell>
          <cell r="AW412">
            <v>2752</v>
          </cell>
          <cell r="AX412">
            <v>5.5183688630000001</v>
          </cell>
          <cell r="AZ412">
            <v>2.2815721299999998</v>
          </cell>
          <cell r="BA412">
            <v>160</v>
          </cell>
          <cell r="BB412" t="str">
            <v>LSI</v>
          </cell>
          <cell r="BC412">
            <v>0</v>
          </cell>
          <cell r="BD412">
            <v>1</v>
          </cell>
        </row>
        <row r="413">
          <cell r="A413" t="str">
            <v>14265</v>
          </cell>
          <cell r="B413" t="str">
            <v>CAISSE D EPARGNE LOIRE DROME ARDECHE</v>
          </cell>
          <cell r="C413" t="str">
            <v>3. Autres (GEA CBD)</v>
          </cell>
          <cell r="D413">
            <v>201212</v>
          </cell>
          <cell r="E413">
            <v>4.1480000000000003E-2</v>
          </cell>
          <cell r="F413">
            <v>0.20749000000000001</v>
          </cell>
          <cell r="G413">
            <v>4.0965586849999998</v>
          </cell>
          <cell r="H413">
            <v>0.16992525425380001</v>
          </cell>
          <cell r="I413">
            <v>0.84999496155065002</v>
          </cell>
          <cell r="O413">
            <v>9784</v>
          </cell>
          <cell r="P413" t="str">
            <v>383686839</v>
          </cell>
          <cell r="Q413" t="str">
            <v>PM</v>
          </cell>
          <cell r="R413" t="str">
            <v>270</v>
          </cell>
          <cell r="S413" t="str">
            <v>01</v>
          </cell>
          <cell r="T413" t="str">
            <v>Etablissement de crédit</v>
          </cell>
          <cell r="U413" t="str">
            <v>201</v>
          </cell>
          <cell r="V413" t="str">
            <v>Banque mutualiste ou coopérative</v>
          </cell>
          <cell r="W413" t="str">
            <v>001</v>
          </cell>
          <cell r="X413" t="str">
            <v>Agrément ACPR</v>
          </cell>
          <cell r="Y413">
            <v>8</v>
          </cell>
          <cell r="Z413" t="str">
            <v>RESTRUCTURATION AVEC REPRISE DE CIB</v>
          </cell>
          <cell r="AA413" t="str">
            <v>FR</v>
          </cell>
          <cell r="AB413" t="str">
            <v> France</v>
          </cell>
          <cell r="AC413" t="str">
            <v>S. BANCAIRE MUTUALISTE ET AUTRES RESEAUX</v>
          </cell>
          <cell r="AD413">
            <v>1163</v>
          </cell>
          <cell r="AE413" t="str">
            <v>GPE BPCE</v>
          </cell>
          <cell r="AF413">
            <v>0</v>
          </cell>
          <cell r="AG413" t="str">
            <v>42100</v>
          </cell>
          <cell r="AH413" t="str">
            <v>FR</v>
          </cell>
          <cell r="AI413" t="str">
            <v/>
          </cell>
          <cell r="AJ413" t="str">
            <v/>
          </cell>
          <cell r="AK413" t="str">
            <v>EC</v>
          </cell>
          <cell r="AL413" t="str">
            <v>Bq mut</v>
          </cell>
          <cell r="AM413" t="str">
            <v>PERSONNE_MORALE_SOCIETE</v>
          </cell>
          <cell r="AN413" t="str">
            <v>BPCE</v>
          </cell>
          <cell r="AO413" t="str">
            <v>Groupes mutualistes</v>
          </cell>
          <cell r="AP413" t="str">
            <v/>
          </cell>
          <cell r="AQ413" t="str">
            <v/>
          </cell>
          <cell r="AR413" t="str">
            <v>FR</v>
          </cell>
          <cell r="AS413" t="str">
            <v>FRANCE</v>
          </cell>
          <cell r="AT413" t="str">
            <v/>
          </cell>
          <cell r="AU413" t="str">
            <v/>
          </cell>
          <cell r="AV413" t="str">
            <v>MOURJANE</v>
          </cell>
          <cell r="AW413">
            <v>2762</v>
          </cell>
          <cell r="AX413">
            <v>10.918691761</v>
          </cell>
          <cell r="AY413">
            <v>5.2730099429999999</v>
          </cell>
          <cell r="AZ413">
            <v>8.1253908530000007</v>
          </cell>
          <cell r="BA413">
            <v>110</v>
          </cell>
          <cell r="BB413" t="str">
            <v>SI</v>
          </cell>
          <cell r="BC413">
            <v>0</v>
          </cell>
          <cell r="BD413">
            <v>1</v>
          </cell>
        </row>
        <row r="414">
          <cell r="A414" t="str">
            <v>14406</v>
          </cell>
          <cell r="B414" t="str">
            <v>CRCAM VAL DE FRANCE</v>
          </cell>
          <cell r="C414" t="str">
            <v>3. Autres (GEA CBD)</v>
          </cell>
          <cell r="D414">
            <v>201212</v>
          </cell>
          <cell r="E414">
            <v>4.0800000000000003E-2</v>
          </cell>
          <cell r="F414">
            <v>0.16589999999999999</v>
          </cell>
          <cell r="G414">
            <v>4.867051</v>
          </cell>
          <cell r="H414">
            <v>0.19857568080000002</v>
          </cell>
          <cell r="I414">
            <v>0.80744376089999992</v>
          </cell>
          <cell r="J414">
            <v>3.5400000000000001E-2</v>
          </cell>
          <cell r="K414">
            <v>0.44440000000000002</v>
          </cell>
          <cell r="L414">
            <v>1.926234</v>
          </cell>
          <cell r="M414">
            <v>6.8188683600000008E-2</v>
          </cell>
          <cell r="N414">
            <v>0.85601838959999998</v>
          </cell>
          <cell r="O414">
            <v>10006</v>
          </cell>
          <cell r="P414" t="str">
            <v>400868188</v>
          </cell>
          <cell r="Q414" t="str">
            <v>PM</v>
          </cell>
          <cell r="R414" t="str">
            <v>210</v>
          </cell>
          <cell r="S414" t="str">
            <v>01</v>
          </cell>
          <cell r="T414" t="str">
            <v>Etablissement de crédit</v>
          </cell>
          <cell r="U414" t="str">
            <v>201</v>
          </cell>
          <cell r="V414" t="str">
            <v>Banque mutualiste ou coopérative</v>
          </cell>
          <cell r="W414" t="str">
            <v>001</v>
          </cell>
          <cell r="X414" t="str">
            <v>Agrément ACPR</v>
          </cell>
          <cell r="Y414">
            <v>8</v>
          </cell>
          <cell r="Z414" t="str">
            <v>RESTRUCTURATION AVEC REPRISE DE CIB</v>
          </cell>
          <cell r="AA414" t="str">
            <v>FR</v>
          </cell>
          <cell r="AB414" t="str">
            <v> France</v>
          </cell>
          <cell r="AC414" t="str">
            <v>S. BANCAIRE MUTUALISTE ET AUTRES RESEAUX</v>
          </cell>
          <cell r="AD414">
            <v>27</v>
          </cell>
          <cell r="AE414" t="str">
            <v>GPE CREDIT AGRICOLE</v>
          </cell>
          <cell r="AF414">
            <v>0</v>
          </cell>
          <cell r="AG414" t="str">
            <v>28000</v>
          </cell>
          <cell r="AH414" t="str">
            <v>FR</v>
          </cell>
          <cell r="AI414" t="str">
            <v/>
          </cell>
          <cell r="AJ414" t="str">
            <v/>
          </cell>
          <cell r="AK414" t="str">
            <v>EC</v>
          </cell>
          <cell r="AL414" t="str">
            <v>Bq mut</v>
          </cell>
          <cell r="AM414" t="str">
            <v>PERSONNE_MORALE_SOCIETE</v>
          </cell>
          <cell r="AN414" t="str">
            <v>CREDIT AGRICOLE</v>
          </cell>
          <cell r="AO414" t="str">
            <v>Groupes mutualistes</v>
          </cell>
          <cell r="AP414" t="str">
            <v/>
          </cell>
          <cell r="AQ414" t="str">
            <v/>
          </cell>
          <cell r="AR414" t="str">
            <v>FR</v>
          </cell>
          <cell r="AS414" t="str">
            <v>FRANCE</v>
          </cell>
          <cell r="AT414" t="str">
            <v/>
          </cell>
          <cell r="AU414" t="str">
            <v/>
          </cell>
          <cell r="AV414" t="str">
            <v>RABIER</v>
          </cell>
          <cell r="AW414">
            <v>2761</v>
          </cell>
          <cell r="AX414">
            <v>8.2524301179999995</v>
          </cell>
          <cell r="AY414">
            <v>5.9540679119999993</v>
          </cell>
          <cell r="AZ414">
            <v>2.4490212759999999</v>
          </cell>
          <cell r="BA414">
            <v>133</v>
          </cell>
          <cell r="BB414" t="str">
            <v>SI</v>
          </cell>
          <cell r="BC414">
            <v>0</v>
          </cell>
          <cell r="BD414">
            <v>0</v>
          </cell>
        </row>
        <row r="415">
          <cell r="A415" t="str">
            <v>14445</v>
          </cell>
          <cell r="B415" t="str">
            <v>CAISSE D EPARGNE BRETAGNE-PAYS DE LOIRE</v>
          </cell>
          <cell r="C415" t="str">
            <v>3. Autres (GEA CBD)</v>
          </cell>
          <cell r="D415">
            <v>201212</v>
          </cell>
          <cell r="E415">
            <v>5.2658484845814202E-2</v>
          </cell>
          <cell r="F415">
            <v>0.21257223653797899</v>
          </cell>
          <cell r="G415">
            <v>12.975737085</v>
          </cell>
          <cell r="H415">
            <v>0.68328265465374183</v>
          </cell>
          <cell r="I415">
            <v>2.7582814528872461</v>
          </cell>
          <cell r="O415">
            <v>10063</v>
          </cell>
          <cell r="P415" t="str">
            <v>392640090</v>
          </cell>
          <cell r="Q415" t="str">
            <v>PM</v>
          </cell>
          <cell r="R415" t="str">
            <v>270</v>
          </cell>
          <cell r="S415" t="str">
            <v>01</v>
          </cell>
          <cell r="T415" t="str">
            <v>Etablissement de crédit</v>
          </cell>
          <cell r="U415" t="str">
            <v>201</v>
          </cell>
          <cell r="V415" t="str">
            <v>Banque mutualiste ou coopérative</v>
          </cell>
          <cell r="W415" t="str">
            <v>001</v>
          </cell>
          <cell r="X415" t="str">
            <v>Agrément ACPR</v>
          </cell>
          <cell r="Y415">
            <v>8</v>
          </cell>
          <cell r="Z415" t="str">
            <v>RESTRUCTURATION AVEC REPRISE DE CIB</v>
          </cell>
          <cell r="AA415" t="str">
            <v>FR</v>
          </cell>
          <cell r="AB415" t="str">
            <v> France</v>
          </cell>
          <cell r="AC415" t="str">
            <v>S. BANCAIRE MUTUALISTE ET AUTRES RESEAUX</v>
          </cell>
          <cell r="AD415">
            <v>1163</v>
          </cell>
          <cell r="AE415" t="str">
            <v>GPE BPCE</v>
          </cell>
          <cell r="AF415">
            <v>0</v>
          </cell>
          <cell r="AG415" t="str">
            <v>44000</v>
          </cell>
          <cell r="AH415" t="str">
            <v>FR</v>
          </cell>
          <cell r="AI415" t="str">
            <v/>
          </cell>
          <cell r="AJ415" t="str">
            <v/>
          </cell>
          <cell r="AK415" t="str">
            <v>EC</v>
          </cell>
          <cell r="AL415" t="str">
            <v>Bq mut</v>
          </cell>
          <cell r="AM415" t="str">
            <v>PERSONNE_MORALE_SOCIETE</v>
          </cell>
          <cell r="AN415" t="str">
            <v>BPCE</v>
          </cell>
          <cell r="AO415" t="str">
            <v>Groupes mutualistes</v>
          </cell>
          <cell r="AP415" t="str">
            <v/>
          </cell>
          <cell r="AQ415" t="str">
            <v/>
          </cell>
          <cell r="AR415" t="str">
            <v>FR</v>
          </cell>
          <cell r="AS415" t="str">
            <v>FRANCE</v>
          </cell>
          <cell r="AT415" t="str">
            <v/>
          </cell>
          <cell r="AU415" t="str">
            <v/>
          </cell>
          <cell r="AV415" t="str">
            <v>PERREOL</v>
          </cell>
          <cell r="AW415">
            <v>2762</v>
          </cell>
          <cell r="AX415">
            <v>28.404890721000001</v>
          </cell>
          <cell r="AY415">
            <v>15.684135389</v>
          </cell>
          <cell r="AZ415">
            <v>19.793195835999999</v>
          </cell>
          <cell r="BA415">
            <v>42</v>
          </cell>
          <cell r="BB415" t="str">
            <v>SI</v>
          </cell>
          <cell r="BC415">
            <v>0</v>
          </cell>
          <cell r="BD415">
            <v>1</v>
          </cell>
        </row>
        <row r="416">
          <cell r="A416" t="str">
            <v>14505</v>
          </cell>
          <cell r="B416" t="str">
            <v>CAISSE D EPARGNE LOIRE-CENTRE</v>
          </cell>
          <cell r="C416" t="str">
            <v>3. Autres (GEA CBD)</v>
          </cell>
          <cell r="D416">
            <v>201212</v>
          </cell>
          <cell r="E416">
            <v>5.1353683383007699E-2</v>
          </cell>
          <cell r="F416">
            <v>0.212564050064489</v>
          </cell>
          <cell r="G416">
            <v>6.1706198639999998</v>
          </cell>
          <cell r="H416">
            <v>0.316884058772754</v>
          </cell>
          <cell r="I416">
            <v>1.3116519497002264</v>
          </cell>
          <cell r="O416">
            <v>10148</v>
          </cell>
          <cell r="P416" t="str">
            <v>383952470</v>
          </cell>
          <cell r="Q416" t="str">
            <v>PM</v>
          </cell>
          <cell r="R416" t="str">
            <v>270</v>
          </cell>
          <cell r="S416" t="str">
            <v>01</v>
          </cell>
          <cell r="T416" t="str">
            <v>Etablissement de crédit</v>
          </cell>
          <cell r="U416" t="str">
            <v>201</v>
          </cell>
          <cell r="V416" t="str">
            <v>Banque mutualiste ou coopérative</v>
          </cell>
          <cell r="W416" t="str">
            <v>001</v>
          </cell>
          <cell r="X416" t="str">
            <v>Agrément ACPR</v>
          </cell>
          <cell r="Y416">
            <v>6</v>
          </cell>
          <cell r="Z416" t="str">
            <v>NOUVEL ETABLISSEMENT</v>
          </cell>
          <cell r="AA416" t="str">
            <v>FR</v>
          </cell>
          <cell r="AB416" t="str">
            <v> France</v>
          </cell>
          <cell r="AC416" t="str">
            <v>S. BANCAIRE MUTUALISTE ET AUTRES RESEAUX</v>
          </cell>
          <cell r="AD416">
            <v>1163</v>
          </cell>
          <cell r="AE416" t="str">
            <v>GPE BPCE</v>
          </cell>
          <cell r="AF416">
            <v>0</v>
          </cell>
          <cell r="AG416" t="str">
            <v>45000</v>
          </cell>
          <cell r="AH416" t="str">
            <v>FR</v>
          </cell>
          <cell r="AI416" t="str">
            <v/>
          </cell>
          <cell r="AJ416" t="str">
            <v/>
          </cell>
          <cell r="AK416" t="str">
            <v>EC</v>
          </cell>
          <cell r="AL416" t="str">
            <v>Bq mut</v>
          </cell>
          <cell r="AM416" t="str">
            <v>PERSONNE_MORALE_SOCIETE</v>
          </cell>
          <cell r="AN416" t="str">
            <v>BPCE</v>
          </cell>
          <cell r="AO416" t="str">
            <v>Groupes mutualistes</v>
          </cell>
          <cell r="AP416" t="str">
            <v/>
          </cell>
          <cell r="AQ416" t="str">
            <v/>
          </cell>
          <cell r="AR416" t="str">
            <v>FR</v>
          </cell>
          <cell r="AS416" t="str">
            <v>FRANCE</v>
          </cell>
          <cell r="AT416" t="str">
            <v/>
          </cell>
          <cell r="AU416" t="str">
            <v/>
          </cell>
          <cell r="AV416" t="str">
            <v>AUTHIER</v>
          </cell>
          <cell r="AW416">
            <v>2762</v>
          </cell>
          <cell r="AX416">
            <v>16.366644222999998</v>
          </cell>
          <cell r="AY416">
            <v>8.4571034049999998</v>
          </cell>
          <cell r="AZ416">
            <v>12.139856762000001</v>
          </cell>
          <cell r="BA416">
            <v>78</v>
          </cell>
          <cell r="BB416" t="str">
            <v>SI</v>
          </cell>
          <cell r="BC416">
            <v>0</v>
          </cell>
          <cell r="BD416">
            <v>1</v>
          </cell>
        </row>
        <row r="417">
          <cell r="A417" t="str">
            <v>14506</v>
          </cell>
          <cell r="B417" t="str">
            <v>CRCAM LOIRE - HAUTE-LOIRE</v>
          </cell>
          <cell r="C417" t="str">
            <v>3. Autres (GEA CBD)</v>
          </cell>
          <cell r="D417">
            <v>201212</v>
          </cell>
          <cell r="E417">
            <v>4.0500000000000001E-2</v>
          </cell>
          <cell r="F417">
            <v>0.16639999999999999</v>
          </cell>
          <cell r="G417">
            <v>5.6051399999999996</v>
          </cell>
          <cell r="H417">
            <v>0.22700816999999998</v>
          </cell>
          <cell r="I417">
            <v>0.9326952959999999</v>
          </cell>
          <cell r="J417">
            <v>3.5200000000000002E-2</v>
          </cell>
          <cell r="K417">
            <v>0.43659999999999999</v>
          </cell>
          <cell r="L417">
            <v>1.80955</v>
          </cell>
          <cell r="M417">
            <v>6.3696160000000002E-2</v>
          </cell>
          <cell r="N417">
            <v>0.79004953</v>
          </cell>
          <cell r="O417">
            <v>10160</v>
          </cell>
          <cell r="P417" t="str">
            <v>380386854</v>
          </cell>
          <cell r="Q417" t="str">
            <v>PM</v>
          </cell>
          <cell r="R417" t="str">
            <v>210</v>
          </cell>
          <cell r="S417" t="str">
            <v>01</v>
          </cell>
          <cell r="T417" t="str">
            <v>Etablissement de crédit</v>
          </cell>
          <cell r="U417" t="str">
            <v>201</v>
          </cell>
          <cell r="V417" t="str">
            <v>Banque mutualiste ou coopérative</v>
          </cell>
          <cell r="W417" t="str">
            <v>001</v>
          </cell>
          <cell r="X417" t="str">
            <v>Agrément ACPR</v>
          </cell>
          <cell r="Y417">
            <v>8</v>
          </cell>
          <cell r="Z417" t="str">
            <v>RESTRUCTURATION AVEC REPRISE DE CIB</v>
          </cell>
          <cell r="AA417" t="str">
            <v>FR</v>
          </cell>
          <cell r="AB417" t="str">
            <v> France</v>
          </cell>
          <cell r="AC417" t="str">
            <v>S. BANCAIRE MUTUALISTE ET AUTRES RESEAUX</v>
          </cell>
          <cell r="AD417">
            <v>27</v>
          </cell>
          <cell r="AE417" t="str">
            <v>GPE CREDIT AGRICOLE</v>
          </cell>
          <cell r="AF417">
            <v>0</v>
          </cell>
          <cell r="AG417" t="str">
            <v>42000</v>
          </cell>
          <cell r="AH417" t="str">
            <v>FR</v>
          </cell>
          <cell r="AI417" t="str">
            <v/>
          </cell>
          <cell r="AJ417" t="str">
            <v/>
          </cell>
          <cell r="AK417" t="str">
            <v>EC</v>
          </cell>
          <cell r="AL417" t="str">
            <v>Bq mut</v>
          </cell>
          <cell r="AM417" t="str">
            <v>PERSONNE_MORALE_SOCIETE</v>
          </cell>
          <cell r="AN417" t="str">
            <v>CREDIT AGRICOLE</v>
          </cell>
          <cell r="AO417" t="str">
            <v>Groupes mutualistes</v>
          </cell>
          <cell r="AP417" t="str">
            <v/>
          </cell>
          <cell r="AQ417" t="str">
            <v/>
          </cell>
          <cell r="AR417" t="str">
            <v>FR</v>
          </cell>
          <cell r="AS417" t="str">
            <v>FRANCE</v>
          </cell>
          <cell r="AT417" t="str">
            <v/>
          </cell>
          <cell r="AU417" t="str">
            <v/>
          </cell>
          <cell r="AV417" t="str">
            <v>RABIER</v>
          </cell>
          <cell r="AW417">
            <v>2761</v>
          </cell>
          <cell r="AX417">
            <v>9.9922943320000002</v>
          </cell>
          <cell r="AY417">
            <v>6.5227618640000005</v>
          </cell>
          <cell r="AZ417">
            <v>2.9333848110000003</v>
          </cell>
          <cell r="BA417">
            <v>118</v>
          </cell>
          <cell r="BB417" t="str">
            <v>SI</v>
          </cell>
          <cell r="BC417">
            <v>0</v>
          </cell>
          <cell r="BD417">
            <v>0</v>
          </cell>
        </row>
        <row r="418">
          <cell r="A418" t="str">
            <v>14607</v>
          </cell>
          <cell r="B418" t="str">
            <v>BANQUE POPULAIRE PROVENCALE ET CORSE</v>
          </cell>
          <cell r="C418" t="str">
            <v>3. Autres (GEA CBD)</v>
          </cell>
          <cell r="D418">
            <v>201212</v>
          </cell>
          <cell r="E418">
            <v>5.84722610361052E-2</v>
          </cell>
          <cell r="F418">
            <v>0.13423375440386601</v>
          </cell>
          <cell r="G418">
            <v>3.5733903100000002</v>
          </cell>
          <cell r="H418">
            <v>0.20894421099020888</v>
          </cell>
          <cell r="I418">
            <v>0.47966959726169461</v>
          </cell>
          <cell r="J418">
            <v>6.2494810658889198E-2</v>
          </cell>
          <cell r="K418">
            <v>0.44058213089937798</v>
          </cell>
          <cell r="L418">
            <v>0.93965866899999995</v>
          </cell>
          <cell r="M418">
            <v>5.8723790603138835E-2</v>
          </cell>
          <cell r="N418">
            <v>0.41399681870609328</v>
          </cell>
          <cell r="O418">
            <v>10325</v>
          </cell>
          <cell r="P418" t="str">
            <v>058801481</v>
          </cell>
          <cell r="Q418" t="str">
            <v>PM</v>
          </cell>
          <cell r="R418" t="str">
            <v>202</v>
          </cell>
          <cell r="S418" t="str">
            <v>01</v>
          </cell>
          <cell r="T418" t="str">
            <v>Etablissement de crédit</v>
          </cell>
          <cell r="U418" t="str">
            <v>201</v>
          </cell>
          <cell r="V418" t="str">
            <v>Banque mutualiste ou coopérative</v>
          </cell>
          <cell r="W418" t="str">
            <v>001</v>
          </cell>
          <cell r="X418" t="str">
            <v>Agrément ACPR</v>
          </cell>
          <cell r="Y418">
            <v>6</v>
          </cell>
          <cell r="Z418" t="str">
            <v>NOUVEL ETABLISSEMENT</v>
          </cell>
          <cell r="AA418" t="str">
            <v>FR</v>
          </cell>
          <cell r="AB418" t="str">
            <v> France</v>
          </cell>
          <cell r="AC418" t="str">
            <v>S. BANCAIRE MUTUALISTE ET AUTRES RESEAUX</v>
          </cell>
          <cell r="AD418">
            <v>1163</v>
          </cell>
          <cell r="AE418" t="str">
            <v>GPE BPCE</v>
          </cell>
          <cell r="AF418">
            <v>0</v>
          </cell>
          <cell r="AG418" t="str">
            <v>13008</v>
          </cell>
          <cell r="AH418" t="str">
            <v>FR</v>
          </cell>
          <cell r="AI418" t="str">
            <v/>
          </cell>
          <cell r="AJ418" t="str">
            <v/>
          </cell>
          <cell r="AK418" t="str">
            <v>EC</v>
          </cell>
          <cell r="AL418" t="str">
            <v>Bq mut</v>
          </cell>
          <cell r="AM418" t="str">
            <v>PERSONNE_MORALE_SOCIETE</v>
          </cell>
          <cell r="AN418" t="str">
            <v>BPCE</v>
          </cell>
          <cell r="AO418" t="str">
            <v>Groupes mutualistes</v>
          </cell>
          <cell r="AP418" t="str">
            <v/>
          </cell>
          <cell r="AQ418" t="str">
            <v/>
          </cell>
          <cell r="AR418" t="str">
            <v>FR</v>
          </cell>
          <cell r="AS418" t="str">
            <v>FRANCE</v>
          </cell>
          <cell r="AT418" t="str">
            <v/>
          </cell>
          <cell r="AU418" t="str">
            <v/>
          </cell>
          <cell r="AV418" t="str">
            <v>DOSSEH</v>
          </cell>
          <cell r="AW418">
            <v>2762</v>
          </cell>
          <cell r="AX418">
            <v>5.020979488</v>
          </cell>
          <cell r="AY418">
            <v>3.1097514959999999</v>
          </cell>
          <cell r="AZ418">
            <v>3.0377022059999996</v>
          </cell>
          <cell r="BA418">
            <v>170</v>
          </cell>
          <cell r="BB418" t="str">
            <v>SI</v>
          </cell>
          <cell r="BC418">
            <v>0</v>
          </cell>
          <cell r="BD418">
            <v>1</v>
          </cell>
        </row>
        <row r="419">
          <cell r="A419" t="str">
            <v>14706</v>
          </cell>
          <cell r="B419" t="str">
            <v>CRCAM ATLANTIQUE VENDEE</v>
          </cell>
          <cell r="C419" t="str">
            <v>3. Autres (GEA CBD)</v>
          </cell>
          <cell r="D419">
            <v>201212</v>
          </cell>
          <cell r="E419">
            <v>4.2900000000000001E-2</v>
          </cell>
          <cell r="F419">
            <v>0.15909999999999999</v>
          </cell>
          <cell r="G419">
            <v>11.823864</v>
          </cell>
          <cell r="H419">
            <v>0.50724376560000006</v>
          </cell>
          <cell r="I419">
            <v>1.8811767624</v>
          </cell>
          <cell r="J419">
            <v>3.1099999999999999E-2</v>
          </cell>
          <cell r="K419">
            <v>0.43830000000000002</v>
          </cell>
          <cell r="L419">
            <v>4.0280630000000004</v>
          </cell>
          <cell r="M419">
            <v>0.12527275930000001</v>
          </cell>
          <cell r="N419">
            <v>1.7655000129000002</v>
          </cell>
          <cell r="O419">
            <v>10532</v>
          </cell>
          <cell r="P419" t="str">
            <v>440242469</v>
          </cell>
          <cell r="Q419" t="str">
            <v>PM</v>
          </cell>
          <cell r="R419" t="str">
            <v>210</v>
          </cell>
          <cell r="S419" t="str">
            <v>01</v>
          </cell>
          <cell r="T419" t="str">
            <v>Etablissement de crédit</v>
          </cell>
          <cell r="U419" t="str">
            <v>201</v>
          </cell>
          <cell r="V419" t="str">
            <v>Banque mutualiste ou coopérative</v>
          </cell>
          <cell r="W419" t="str">
            <v>001</v>
          </cell>
          <cell r="X419" t="str">
            <v>Agrément ACPR</v>
          </cell>
          <cell r="Y419">
            <v>8</v>
          </cell>
          <cell r="Z419" t="str">
            <v>RESTRUCTURATION AVEC REPRISE DE CIB</v>
          </cell>
          <cell r="AA419" t="str">
            <v>FR</v>
          </cell>
          <cell r="AB419" t="str">
            <v> France</v>
          </cell>
          <cell r="AC419" t="str">
            <v>S. BANCAIRE MUTUALISTE ET AUTRES RESEAUX</v>
          </cell>
          <cell r="AD419">
            <v>27</v>
          </cell>
          <cell r="AE419" t="str">
            <v>GPE CREDIT AGRICOLE</v>
          </cell>
          <cell r="AF419">
            <v>0</v>
          </cell>
          <cell r="AG419" t="str">
            <v>44000</v>
          </cell>
          <cell r="AH419" t="str">
            <v>FR</v>
          </cell>
          <cell r="AI419" t="str">
            <v/>
          </cell>
          <cell r="AJ419" t="str">
            <v/>
          </cell>
          <cell r="AK419" t="str">
            <v>EC</v>
          </cell>
          <cell r="AL419" t="str">
            <v>Bq mut</v>
          </cell>
          <cell r="AM419" t="str">
            <v>PERSONNE_MORALE_SOCIETE</v>
          </cell>
          <cell r="AN419" t="str">
            <v>CREDIT AGRICOLE</v>
          </cell>
          <cell r="AO419" t="str">
            <v>Groupes mutualistes</v>
          </cell>
          <cell r="AP419" t="str">
            <v/>
          </cell>
          <cell r="AQ419" t="str">
            <v/>
          </cell>
          <cell r="AR419" t="str">
            <v>FR</v>
          </cell>
          <cell r="AS419" t="str">
            <v>FRANCE</v>
          </cell>
          <cell r="AT419" t="str">
            <v/>
          </cell>
          <cell r="AU419" t="str">
            <v/>
          </cell>
          <cell r="AV419" t="str">
            <v>RABIER</v>
          </cell>
          <cell r="AW419">
            <v>2761</v>
          </cell>
          <cell r="AX419">
            <v>18.580111258999999</v>
          </cell>
          <cell r="AY419">
            <v>13.981658631999998</v>
          </cell>
          <cell r="AZ419">
            <v>4.3702815130000001</v>
          </cell>
          <cell r="BA419">
            <v>69</v>
          </cell>
          <cell r="BB419" t="str">
            <v>SI</v>
          </cell>
          <cell r="BC419">
            <v>0</v>
          </cell>
          <cell r="BD419">
            <v>0</v>
          </cell>
        </row>
        <row r="420">
          <cell r="A420" t="str">
            <v>14707</v>
          </cell>
          <cell r="B420" t="str">
            <v>BQUE POPULAIRE ALSACE LORRAINE CHAMPAGNE</v>
          </cell>
          <cell r="C420" t="str">
            <v>3. Autres (GEA CBD)</v>
          </cell>
          <cell r="D420">
            <v>201212</v>
          </cell>
          <cell r="E420">
            <v>0.103914360050241</v>
          </cell>
          <cell r="F420">
            <v>0.1468223805993</v>
          </cell>
          <cell r="G420">
            <v>8.3516028389999999</v>
          </cell>
          <cell r="H420">
            <v>0.86785146440846095</v>
          </cell>
          <cell r="I420">
            <v>1.2262022106418524</v>
          </cell>
          <cell r="J420">
            <v>7.9170884627379395E-2</v>
          </cell>
          <cell r="K420">
            <v>0.44301923243775698</v>
          </cell>
          <cell r="L420">
            <v>2.9293674160000003</v>
          </cell>
          <cell r="M420">
            <v>0.23192060972334053</v>
          </cell>
          <cell r="N420">
            <v>1.2977661041644957</v>
          </cell>
          <cell r="O420">
            <v>10537</v>
          </cell>
          <cell r="P420" t="str">
            <v>356801571</v>
          </cell>
          <cell r="Q420" t="str">
            <v>PM</v>
          </cell>
          <cell r="R420" t="str">
            <v>202</v>
          </cell>
          <cell r="S420" t="str">
            <v>01</v>
          </cell>
          <cell r="T420" t="str">
            <v>Etablissement de crédit</v>
          </cell>
          <cell r="U420" t="str">
            <v>201</v>
          </cell>
          <cell r="V420" t="str">
            <v>Banque mutualiste ou coopérative</v>
          </cell>
          <cell r="W420" t="str">
            <v>001</v>
          </cell>
          <cell r="X420" t="str">
            <v>Agrément ACPR</v>
          </cell>
          <cell r="Y420">
            <v>6</v>
          </cell>
          <cell r="Z420" t="str">
            <v>NOUVEL ETABLISSEMENT</v>
          </cell>
          <cell r="AA420" t="str">
            <v>FR</v>
          </cell>
          <cell r="AB420" t="str">
            <v> France</v>
          </cell>
          <cell r="AC420" t="str">
            <v>S. BANCAIRE MUTUALISTE ET AUTRES RESEAUX</v>
          </cell>
          <cell r="AD420">
            <v>1163</v>
          </cell>
          <cell r="AE420" t="str">
            <v>GPE BPCE</v>
          </cell>
          <cell r="AF420">
            <v>0</v>
          </cell>
          <cell r="AG420" t="str">
            <v>57000</v>
          </cell>
          <cell r="AH420" t="str">
            <v>FR</v>
          </cell>
          <cell r="AI420" t="str">
            <v/>
          </cell>
          <cell r="AJ420" t="str">
            <v/>
          </cell>
          <cell r="AK420" t="str">
            <v>EC</v>
          </cell>
          <cell r="AL420" t="str">
            <v>Bq mut</v>
          </cell>
          <cell r="AM420" t="str">
            <v>PERSONNE_MORALE_SOCIETE</v>
          </cell>
          <cell r="AN420" t="str">
            <v>BPCE</v>
          </cell>
          <cell r="AO420" t="str">
            <v>Groupes mutualistes</v>
          </cell>
          <cell r="AP420" t="str">
            <v/>
          </cell>
          <cell r="AQ420" t="str">
            <v/>
          </cell>
          <cell r="AR420" t="str">
            <v>FR</v>
          </cell>
          <cell r="AS420" t="str">
            <v>FRANCE</v>
          </cell>
          <cell r="AT420" t="str">
            <v/>
          </cell>
          <cell r="AU420" t="str">
            <v/>
          </cell>
          <cell r="AV420" t="str">
            <v>MOURJANE</v>
          </cell>
          <cell r="AW420">
            <v>2762</v>
          </cell>
          <cell r="AX420">
            <v>20.591590140000001</v>
          </cell>
          <cell r="AY420">
            <v>13.7459837</v>
          </cell>
          <cell r="AZ420">
            <v>13.585083002000001</v>
          </cell>
          <cell r="BA420">
            <v>59</v>
          </cell>
          <cell r="BB420" t="str">
            <v>SI</v>
          </cell>
          <cell r="BC420">
            <v>0</v>
          </cell>
          <cell r="BD420">
            <v>1</v>
          </cell>
        </row>
        <row r="421">
          <cell r="A421" t="str">
            <v>14806</v>
          </cell>
          <cell r="B421" t="str">
            <v>CRCAM CENTRE LOIRE</v>
          </cell>
          <cell r="C421" t="str">
            <v>3. Autres (GEA CBD)</v>
          </cell>
          <cell r="D421">
            <v>201212</v>
          </cell>
          <cell r="E421">
            <v>4.4499999999999998E-2</v>
          </cell>
          <cell r="F421">
            <v>0.16700000000000001</v>
          </cell>
          <cell r="G421">
            <v>9.559132</v>
          </cell>
          <cell r="H421">
            <v>0.42538137399999998</v>
          </cell>
          <cell r="I421">
            <v>1.5963750440000002</v>
          </cell>
          <cell r="J421">
            <v>4.0599999999999997E-2</v>
          </cell>
          <cell r="K421">
            <v>0.41470000000000001</v>
          </cell>
          <cell r="L421">
            <v>3.5431550000000001</v>
          </cell>
          <cell r="M421">
            <v>0.14385209299999999</v>
          </cell>
          <cell r="N421">
            <v>1.4693463785</v>
          </cell>
          <cell r="O421">
            <v>10711</v>
          </cell>
          <cell r="P421" t="str">
            <v>398824714</v>
          </cell>
          <cell r="Q421" t="str">
            <v>PM</v>
          </cell>
          <cell r="R421" t="str">
            <v>210</v>
          </cell>
          <cell r="S421" t="str">
            <v>01</v>
          </cell>
          <cell r="T421" t="str">
            <v>Etablissement de crédit</v>
          </cell>
          <cell r="U421" t="str">
            <v>201</v>
          </cell>
          <cell r="V421" t="str">
            <v>Banque mutualiste ou coopérative</v>
          </cell>
          <cell r="W421" t="str">
            <v>001</v>
          </cell>
          <cell r="X421" t="str">
            <v>Agrément ACPR</v>
          </cell>
          <cell r="Y421">
            <v>8</v>
          </cell>
          <cell r="Z421" t="str">
            <v>RESTRUCTURATION AVEC REPRISE DE CIB</v>
          </cell>
          <cell r="AA421" t="str">
            <v>FR</v>
          </cell>
          <cell r="AB421" t="str">
            <v> France</v>
          </cell>
          <cell r="AC421" t="str">
            <v>S. BANCAIRE MUTUALISTE ET AUTRES RESEAUX</v>
          </cell>
          <cell r="AD421">
            <v>27</v>
          </cell>
          <cell r="AE421" t="str">
            <v>GPE CREDIT AGRICOLE</v>
          </cell>
          <cell r="AF421">
            <v>0</v>
          </cell>
          <cell r="AG421" t="str">
            <v>18000</v>
          </cell>
          <cell r="AH421" t="str">
            <v>FR</v>
          </cell>
          <cell r="AI421" t="str">
            <v/>
          </cell>
          <cell r="AJ421" t="str">
            <v/>
          </cell>
          <cell r="AK421" t="str">
            <v>EC</v>
          </cell>
          <cell r="AL421" t="str">
            <v>Bq mut</v>
          </cell>
          <cell r="AM421" t="str">
            <v>PERSONNE_MORALE_SOCIETE</v>
          </cell>
          <cell r="AN421" t="str">
            <v>CREDIT AGRICOLE</v>
          </cell>
          <cell r="AO421" t="str">
            <v>Groupes mutualistes</v>
          </cell>
          <cell r="AP421" t="str">
            <v/>
          </cell>
          <cell r="AQ421" t="str">
            <v/>
          </cell>
          <cell r="AR421" t="str">
            <v>FR</v>
          </cell>
          <cell r="AS421" t="str">
            <v>FRANCE</v>
          </cell>
          <cell r="AT421" t="str">
            <v/>
          </cell>
          <cell r="AU421" t="str">
            <v/>
          </cell>
          <cell r="AV421" t="str">
            <v>MIODOWNICK</v>
          </cell>
          <cell r="AW421">
            <v>2761</v>
          </cell>
          <cell r="AX421">
            <v>14.178114987999999</v>
          </cell>
          <cell r="AY421">
            <v>11.079405798</v>
          </cell>
          <cell r="AZ421">
            <v>4.0235469860000004</v>
          </cell>
          <cell r="BA421">
            <v>89</v>
          </cell>
          <cell r="BB421" t="str">
            <v>SI</v>
          </cell>
          <cell r="BC421">
            <v>0</v>
          </cell>
          <cell r="BD421">
            <v>0</v>
          </cell>
        </row>
        <row r="422">
          <cell r="A422" t="str">
            <v>15135</v>
          </cell>
          <cell r="B422" t="str">
            <v>CAISSE EPARG LORRAINE CHAMPAGNE ARDENNE</v>
          </cell>
          <cell r="C422" t="str">
            <v>3. Autres (GEA CBD)</v>
          </cell>
          <cell r="D422">
            <v>201212</v>
          </cell>
          <cell r="E422">
            <v>5.5477961594973799E-2</v>
          </cell>
          <cell r="F422">
            <v>0.21090918807564299</v>
          </cell>
          <cell r="G422">
            <v>7.3652811590000002</v>
          </cell>
          <cell r="H422">
            <v>0.40861078527518613</v>
          </cell>
          <cell r="I422">
            <v>1.5534054691935208</v>
          </cell>
          <cell r="O422">
            <v>1301</v>
          </cell>
          <cell r="P422" t="str">
            <v>775618622</v>
          </cell>
          <cell r="Q422" t="str">
            <v>PM</v>
          </cell>
          <cell r="R422" t="str">
            <v>270</v>
          </cell>
          <cell r="S422" t="str">
            <v>01</v>
          </cell>
          <cell r="T422" t="str">
            <v>Etablissement de crédit</v>
          </cell>
          <cell r="U422" t="str">
            <v>201</v>
          </cell>
          <cell r="V422" t="str">
            <v>Banque mutualiste ou coopérative</v>
          </cell>
          <cell r="W422" t="str">
            <v>001</v>
          </cell>
          <cell r="X422" t="str">
            <v>Agrément ACPR</v>
          </cell>
          <cell r="Y422">
            <v>6</v>
          </cell>
          <cell r="Z422" t="str">
            <v>NOUVEL ETABLISSEMENT</v>
          </cell>
          <cell r="AA422" t="str">
            <v>FR</v>
          </cell>
          <cell r="AB422" t="str">
            <v> France</v>
          </cell>
          <cell r="AC422" t="str">
            <v>S. BANCAIRE MUTUALISTE ET AUTRES RESEAUX</v>
          </cell>
          <cell r="AD422">
            <v>1163</v>
          </cell>
          <cell r="AE422" t="str">
            <v>GPE BPCE</v>
          </cell>
          <cell r="AF422">
            <v>0</v>
          </cell>
          <cell r="AG422" t="str">
            <v>57000</v>
          </cell>
          <cell r="AH422" t="str">
            <v>FR</v>
          </cell>
          <cell r="AI422" t="str">
            <v/>
          </cell>
          <cell r="AJ422" t="str">
            <v/>
          </cell>
          <cell r="AK422" t="str">
            <v>EC</v>
          </cell>
          <cell r="AL422" t="str">
            <v>Bq mut</v>
          </cell>
          <cell r="AM422" t="str">
            <v>PERSONNE_MORALE_SOCIETE</v>
          </cell>
          <cell r="AN422" t="str">
            <v>BPCE</v>
          </cell>
          <cell r="AO422" t="str">
            <v>Groupes mutualistes</v>
          </cell>
          <cell r="AP422" t="str">
            <v/>
          </cell>
          <cell r="AQ422" t="str">
            <v/>
          </cell>
          <cell r="AR422" t="str">
            <v>FR</v>
          </cell>
          <cell r="AS422" t="str">
            <v>FRANCE</v>
          </cell>
          <cell r="AT422" t="str">
            <v/>
          </cell>
          <cell r="AU422" t="str">
            <v/>
          </cell>
          <cell r="AV422" t="str">
            <v>CISSOKHO-COULIBALY</v>
          </cell>
          <cell r="AW422">
            <v>2762</v>
          </cell>
          <cell r="AX422">
            <v>19.191407436999999</v>
          </cell>
          <cell r="AY422">
            <v>9.8210047290000002</v>
          </cell>
          <cell r="AZ422">
            <v>13.519708416999999</v>
          </cell>
          <cell r="BA422">
            <v>66</v>
          </cell>
          <cell r="BB422" t="str">
            <v>SI</v>
          </cell>
          <cell r="BC422">
            <v>0</v>
          </cell>
          <cell r="BD422">
            <v>1</v>
          </cell>
        </row>
        <row r="423">
          <cell r="A423" t="str">
            <v>15298</v>
          </cell>
          <cell r="B423" t="str">
            <v>RBC INVESTOR SERVICES BANK FRANCE SA</v>
          </cell>
          <cell r="C423" t="str">
            <v>4. Autres (GEA hors CBD)</v>
          </cell>
          <cell r="D423">
            <v>201212</v>
          </cell>
          <cell r="E423">
            <v>6.7999999999999996E-3</v>
          </cell>
          <cell r="F423">
            <v>0.36320000000000002</v>
          </cell>
          <cell r="G423">
            <v>1.0075129039999999</v>
          </cell>
          <cell r="H423">
            <v>6.8510877471999994E-3</v>
          </cell>
          <cell r="I423">
            <v>0.36592868673279999</v>
          </cell>
          <cell r="O423">
            <v>11513</v>
          </cell>
          <cell r="P423" t="str">
            <v>479163305</v>
          </cell>
          <cell r="Q423" t="str">
            <v>PM</v>
          </cell>
          <cell r="R423" t="str">
            <v>128</v>
          </cell>
          <cell r="S423" t="str">
            <v>01</v>
          </cell>
          <cell r="T423" t="str">
            <v>Etablissement de crédit</v>
          </cell>
          <cell r="U423" t="str">
            <v>200</v>
          </cell>
          <cell r="V423" t="str">
            <v>Banque</v>
          </cell>
          <cell r="W423" t="str">
            <v>001</v>
          </cell>
          <cell r="X423" t="str">
            <v>Agrément ACPR</v>
          </cell>
          <cell r="Y423">
            <v>6</v>
          </cell>
          <cell r="Z423" t="str">
            <v>NOUVEL ETABLISSEMENT</v>
          </cell>
          <cell r="AA423" t="str">
            <v>CA</v>
          </cell>
          <cell r="AB423" t="str">
            <v> Canada</v>
          </cell>
          <cell r="AC423" t="str">
            <v>S. BANCAIRE ETRANGER AUTRES PAYS OCDE</v>
          </cell>
          <cell r="AD423">
            <v>144</v>
          </cell>
          <cell r="AE423" t="str">
            <v>GPE ROYAL BANK OF CANADA</v>
          </cell>
          <cell r="AF423">
            <v>1</v>
          </cell>
          <cell r="AG423" t="str">
            <v>75002</v>
          </cell>
          <cell r="AH423" t="str">
            <v>FR</v>
          </cell>
          <cell r="AI423" t="str">
            <v/>
          </cell>
          <cell r="AJ423" t="str">
            <v/>
          </cell>
          <cell r="AK423" t="str">
            <v>EC</v>
          </cell>
          <cell r="AL423" t="str">
            <v>Banque</v>
          </cell>
          <cell r="AM423" t="str">
            <v>PERSONNE_MORALE_SOCIETE</v>
          </cell>
          <cell r="AN423" t="str">
            <v>ROYAL BANK OF CANADA</v>
          </cell>
          <cell r="AO423" t="str">
            <v>Grands groupes bancaires privés</v>
          </cell>
          <cell r="AP423" t="str">
            <v>OUI</v>
          </cell>
          <cell r="AQ423" t="str">
            <v/>
          </cell>
          <cell r="AR423" t="str">
            <v>ETR</v>
          </cell>
          <cell r="AS423" t="str">
            <v>FRANCE</v>
          </cell>
          <cell r="AT423" t="str">
            <v/>
          </cell>
          <cell r="AU423" t="str">
            <v/>
          </cell>
          <cell r="AV423" t="str">
            <v>TIMERA</v>
          </cell>
          <cell r="AW423">
            <v>2752</v>
          </cell>
          <cell r="AX423">
            <v>1.411887143</v>
          </cell>
          <cell r="AY423">
            <v>0.10456486999999999</v>
          </cell>
          <cell r="AZ423">
            <v>1.1171808009999999</v>
          </cell>
          <cell r="BA423">
            <v>274</v>
          </cell>
          <cell r="BB423" t="str">
            <v>SI</v>
          </cell>
          <cell r="BC423">
            <v>0</v>
          </cell>
          <cell r="BD423">
            <v>1</v>
          </cell>
        </row>
        <row r="424">
          <cell r="A424" t="str">
            <v>15348</v>
          </cell>
          <cell r="B424" t="str">
            <v>CRC MARIT MUTUEL DE LA REGION NORD</v>
          </cell>
          <cell r="C424" t="str">
            <v>3. Autres (GEA CBD)</v>
          </cell>
          <cell r="D424">
            <v>201212</v>
          </cell>
          <cell r="E424">
            <v>0.20068</v>
          </cell>
          <cell r="F424">
            <v>0.11796</v>
          </cell>
          <cell r="G424">
            <v>2.9824751E-2</v>
          </cell>
          <cell r="H424">
            <v>5.9852310306799999E-3</v>
          </cell>
          <cell r="I424">
            <v>3.5181276279599998E-3</v>
          </cell>
          <cell r="J424">
            <v>0.74570999999999998</v>
          </cell>
          <cell r="K424">
            <v>0.63263000000000003</v>
          </cell>
          <cell r="L424">
            <v>1.0267439E-2</v>
          </cell>
          <cell r="M424">
            <v>7.6565319366899993E-3</v>
          </cell>
          <cell r="N424">
            <v>6.4954899345700005E-3</v>
          </cell>
          <cell r="O424">
            <v>11564</v>
          </cell>
          <cell r="P424" t="str">
            <v>783948474</v>
          </cell>
          <cell r="Q424" t="str">
            <v>PM</v>
          </cell>
          <cell r="R424" t="str">
            <v>230</v>
          </cell>
          <cell r="S424" t="str">
            <v>01</v>
          </cell>
          <cell r="T424" t="str">
            <v>Etablissement de crédit</v>
          </cell>
          <cell r="U424" t="str">
            <v>201</v>
          </cell>
          <cell r="V424" t="str">
            <v>Banque mutualiste ou coopérative</v>
          </cell>
          <cell r="W424" t="str">
            <v>001</v>
          </cell>
          <cell r="X424" t="str">
            <v>Agrément ACPR</v>
          </cell>
          <cell r="Y424">
            <v>6</v>
          </cell>
          <cell r="Z424" t="str">
            <v>NOUVEL ETABLISSEMENT</v>
          </cell>
          <cell r="AA424" t="str">
            <v>FR</v>
          </cell>
          <cell r="AB424" t="str">
            <v> France</v>
          </cell>
          <cell r="AC424" t="str">
            <v>S. BANCAIRE MUTUALISTE ET AUTRES RESEAUX</v>
          </cell>
          <cell r="AD424">
            <v>1163</v>
          </cell>
          <cell r="AE424" t="str">
            <v>GPE BPCE</v>
          </cell>
          <cell r="AF424">
            <v>0</v>
          </cell>
          <cell r="AG424" t="str">
            <v>62200</v>
          </cell>
          <cell r="AH424" t="str">
            <v>FR</v>
          </cell>
          <cell r="AI424" t="str">
            <v/>
          </cell>
          <cell r="AJ424" t="str">
            <v/>
          </cell>
          <cell r="AK424" t="str">
            <v>EC</v>
          </cell>
          <cell r="AL424" t="str">
            <v>Bq mut</v>
          </cell>
          <cell r="AM424" t="str">
            <v>PERSONNE_MORALE_SOCIETE</v>
          </cell>
          <cell r="AN424" t="str">
            <v>BPCE</v>
          </cell>
          <cell r="AO424" t="str">
            <v>Groupes mutualistes</v>
          </cell>
          <cell r="AP424" t="str">
            <v/>
          </cell>
          <cell r="AQ424" t="str">
            <v/>
          </cell>
          <cell r="AR424" t="str">
            <v>FR</v>
          </cell>
          <cell r="AS424" t="str">
            <v>FRANCE</v>
          </cell>
          <cell r="AT424" t="str">
            <v/>
          </cell>
          <cell r="AU424" t="str">
            <v/>
          </cell>
          <cell r="AV424" t="str">
            <v>BODIAN</v>
          </cell>
          <cell r="AW424">
            <v>2762</v>
          </cell>
          <cell r="AX424">
            <v>3.6365694000000004E-2</v>
          </cell>
          <cell r="AY424">
            <v>3.1615470999999999E-2</v>
          </cell>
          <cell r="BA424">
            <v>570</v>
          </cell>
          <cell r="BB424" t="str">
            <v>SI</v>
          </cell>
          <cell r="BC424">
            <v>0</v>
          </cell>
          <cell r="BD424">
            <v>1</v>
          </cell>
        </row>
        <row r="425">
          <cell r="A425" t="str">
            <v>15429</v>
          </cell>
          <cell r="B425" t="str">
            <v>CAISSE AGRIC CREDIT MUTUEL</v>
          </cell>
          <cell r="C425" t="str">
            <v>3. Autres (GEA CBD)</v>
          </cell>
          <cell r="D425">
            <v>201212</v>
          </cell>
          <cell r="E425">
            <v>0.96970000000000001</v>
          </cell>
          <cell r="F425">
            <v>0.86260000000000003</v>
          </cell>
          <cell r="G425">
            <v>9.1745699999999999E-4</v>
          </cell>
          <cell r="H425">
            <v>8.8965805290000001E-4</v>
          </cell>
          <cell r="I425">
            <v>7.9139840820000007E-4</v>
          </cell>
          <cell r="O425">
            <v>11657</v>
          </cell>
          <cell r="P425" t="str">
            <v>778200741</v>
          </cell>
          <cell r="Q425" t="str">
            <v>PM</v>
          </cell>
          <cell r="R425" t="str">
            <v>250</v>
          </cell>
          <cell r="S425" t="str">
            <v>01</v>
          </cell>
          <cell r="T425" t="str">
            <v>Etablissement de crédit</v>
          </cell>
          <cell r="U425" t="str">
            <v>201</v>
          </cell>
          <cell r="V425" t="str">
            <v>Banque mutualiste ou coopérative</v>
          </cell>
          <cell r="W425" t="str">
            <v>001</v>
          </cell>
          <cell r="X425" t="str">
            <v>Agrément ACPR</v>
          </cell>
          <cell r="Y425">
            <v>6</v>
          </cell>
          <cell r="Z425" t="str">
            <v>NOUVEL ETABLISSEMENT</v>
          </cell>
          <cell r="AA425" t="str">
            <v>FR</v>
          </cell>
          <cell r="AB425" t="str">
            <v> France</v>
          </cell>
          <cell r="AC425" t="str">
            <v>S. BANCAIRE MUTUALISTE ET AUTRES RESEAUX</v>
          </cell>
          <cell r="AD425">
            <v>29</v>
          </cell>
          <cell r="AE425" t="str">
            <v>GPE CREDIT MUTUEL</v>
          </cell>
          <cell r="AF425">
            <v>0</v>
          </cell>
          <cell r="AG425" t="str">
            <v>21000</v>
          </cell>
          <cell r="AH425" t="str">
            <v>FR</v>
          </cell>
          <cell r="AI425" t="str">
            <v/>
          </cell>
          <cell r="AJ425" t="str">
            <v/>
          </cell>
          <cell r="AK425" t="str">
            <v>EC</v>
          </cell>
          <cell r="AL425" t="str">
            <v>Bq mut</v>
          </cell>
          <cell r="AM425" t="str">
            <v>PERSONNE_MORALE_SOCIETE</v>
          </cell>
          <cell r="AN425" t="str">
            <v>CREDIT MUTUEL</v>
          </cell>
          <cell r="AO425" t="str">
            <v>Groupes mutualistes</v>
          </cell>
          <cell r="AP425" t="str">
            <v/>
          </cell>
          <cell r="AQ425" t="str">
            <v/>
          </cell>
          <cell r="AR425" t="str">
            <v>FR</v>
          </cell>
          <cell r="AS425" t="str">
            <v>FRANCE</v>
          </cell>
          <cell r="AT425" t="str">
            <v/>
          </cell>
          <cell r="AU425" t="str">
            <v/>
          </cell>
          <cell r="AV425" t="str">
            <v>KRAUSE</v>
          </cell>
          <cell r="AW425">
            <v>2763</v>
          </cell>
          <cell r="AX425">
            <v>3.0925333029999997</v>
          </cell>
          <cell r="AY425">
            <v>0</v>
          </cell>
          <cell r="AZ425">
            <v>4.3627000000000001E-5</v>
          </cell>
          <cell r="BA425">
            <v>206</v>
          </cell>
          <cell r="BB425" t="str">
            <v>SI</v>
          </cell>
          <cell r="BC425">
            <v>0</v>
          </cell>
          <cell r="BD425">
            <v>0</v>
          </cell>
        </row>
        <row r="426">
          <cell r="A426" t="str">
            <v>15489</v>
          </cell>
          <cell r="B426" t="str">
            <v>CAISSE FEDER CIT MUT MAIN ANJ BAS NORM</v>
          </cell>
          <cell r="C426" t="str">
            <v>3. Autres (GEA CBD)</v>
          </cell>
          <cell r="D426">
            <v>201212</v>
          </cell>
          <cell r="E426">
            <v>3.2899999999999999E-2</v>
          </cell>
          <cell r="F426">
            <v>0.1807</v>
          </cell>
          <cell r="G426">
            <v>10.587775187</v>
          </cell>
          <cell r="H426">
            <v>0.34833780365229999</v>
          </cell>
          <cell r="I426">
            <v>1.9132109762909</v>
          </cell>
          <cell r="O426">
            <v>11743</v>
          </cell>
          <cell r="P426" t="str">
            <v>556650208</v>
          </cell>
          <cell r="Q426" t="str">
            <v>PM</v>
          </cell>
          <cell r="R426" t="str">
            <v>240</v>
          </cell>
          <cell r="S426" t="str">
            <v>01</v>
          </cell>
          <cell r="T426" t="str">
            <v>Etablissement de crédit</v>
          </cell>
          <cell r="U426" t="str">
            <v>201</v>
          </cell>
          <cell r="V426" t="str">
            <v>Banque mutualiste ou coopérative</v>
          </cell>
          <cell r="W426" t="str">
            <v>001</v>
          </cell>
          <cell r="X426" t="str">
            <v>Agrément ACPR</v>
          </cell>
          <cell r="Y426">
            <v>6</v>
          </cell>
          <cell r="Z426" t="str">
            <v>NOUVEL ETABLISSEMENT</v>
          </cell>
          <cell r="AA426" t="str">
            <v>FR</v>
          </cell>
          <cell r="AB426" t="str">
            <v> France</v>
          </cell>
          <cell r="AC426" t="str">
            <v>S. BANCAIRE MUTUALISTE ET AUTRES RESEAUX</v>
          </cell>
          <cell r="AD426">
            <v>29</v>
          </cell>
          <cell r="AE426" t="str">
            <v>GPE CREDIT MUTUEL</v>
          </cell>
          <cell r="AF426">
            <v>0</v>
          </cell>
          <cell r="AG426" t="str">
            <v>53000</v>
          </cell>
          <cell r="AH426" t="str">
            <v>FR</v>
          </cell>
          <cell r="AI426" t="str">
            <v/>
          </cell>
          <cell r="AJ426" t="str">
            <v/>
          </cell>
          <cell r="AK426" t="str">
            <v>EC</v>
          </cell>
          <cell r="AL426" t="str">
            <v>Bq mut</v>
          </cell>
          <cell r="AM426" t="str">
            <v>PERSONNE_MORALE_SOCIETE</v>
          </cell>
          <cell r="AN426" t="str">
            <v>CREDIT MUTUEL</v>
          </cell>
          <cell r="AO426" t="str">
            <v>Groupes mutualistes</v>
          </cell>
          <cell r="AP426" t="str">
            <v/>
          </cell>
          <cell r="AQ426" t="str">
            <v/>
          </cell>
          <cell r="AR426" t="str">
            <v>FR</v>
          </cell>
          <cell r="AS426" t="str">
            <v>FRANCE</v>
          </cell>
          <cell r="AT426" t="str">
            <v/>
          </cell>
          <cell r="AU426" t="str">
            <v/>
          </cell>
          <cell r="AV426" t="str">
            <v>SAIDI</v>
          </cell>
          <cell r="AW426">
            <v>2763</v>
          </cell>
          <cell r="AX426">
            <v>13.344456827</v>
          </cell>
          <cell r="AY426">
            <v>9.3166469700000007</v>
          </cell>
          <cell r="AZ426">
            <v>8.6039774719999986</v>
          </cell>
          <cell r="BA426">
            <v>92</v>
          </cell>
          <cell r="BB426" t="str">
            <v>SI</v>
          </cell>
          <cell r="BC426">
            <v>0</v>
          </cell>
          <cell r="BD426">
            <v>0</v>
          </cell>
        </row>
        <row r="427">
          <cell r="A427" t="str">
            <v>15518</v>
          </cell>
          <cell r="B427" t="str">
            <v/>
          </cell>
          <cell r="C427" t="str">
            <v/>
          </cell>
          <cell r="D427">
            <v>201212</v>
          </cell>
          <cell r="E427">
            <v>1.8228999999999999E-2</v>
          </cell>
          <cell r="F427">
            <v>15.352</v>
          </cell>
          <cell r="G427">
            <v>1.1147416569999999</v>
          </cell>
          <cell r="H427">
            <v>2.0320625665452997E-2</v>
          </cell>
          <cell r="I427">
            <v>17.113513918264001</v>
          </cell>
          <cell r="P427" t="str">
            <v/>
          </cell>
          <cell r="Q427" t="str">
            <v/>
          </cell>
          <cell r="R427" t="str">
            <v/>
          </cell>
          <cell r="S427" t="str">
            <v/>
          </cell>
          <cell r="T427" t="str">
            <v/>
          </cell>
          <cell r="U427" t="str">
            <v/>
          </cell>
          <cell r="V427" t="str">
            <v/>
          </cell>
          <cell r="W427" t="str">
            <v/>
          </cell>
          <cell r="X427" t="str">
            <v/>
          </cell>
          <cell r="Z427" t="str">
            <v/>
          </cell>
          <cell r="AA427" t="str">
            <v/>
          </cell>
          <cell r="AB427" t="str">
            <v/>
          </cell>
          <cell r="AC427" t="str">
            <v/>
          </cell>
          <cell r="AE427" t="str">
            <v/>
          </cell>
          <cell r="AG427" t="str">
            <v/>
          </cell>
          <cell r="AH427" t="str">
            <v/>
          </cell>
          <cell r="AI427" t="str">
            <v/>
          </cell>
          <cell r="AJ427" t="str">
            <v/>
          </cell>
          <cell r="AK427" t="str">
            <v/>
          </cell>
          <cell r="AL427" t="str">
            <v/>
          </cell>
          <cell r="AM427" t="str">
            <v/>
          </cell>
          <cell r="AN427" t="str">
            <v/>
          </cell>
          <cell r="AO427" t="str">
            <v/>
          </cell>
          <cell r="AP427" t="str">
            <v/>
          </cell>
          <cell r="AQ427" t="str">
            <v/>
          </cell>
          <cell r="AR427" t="str">
            <v/>
          </cell>
          <cell r="AS427" t="str">
            <v/>
          </cell>
          <cell r="AT427" t="str">
            <v/>
          </cell>
          <cell r="AU427" t="str">
            <v/>
          </cell>
          <cell r="AV427" t="str">
            <v/>
          </cell>
          <cell r="BB427" t="str">
            <v/>
          </cell>
        </row>
        <row r="428">
          <cell r="A428" t="str">
            <v>15519</v>
          </cell>
          <cell r="B428" t="str">
            <v>CAISSE FEDER CIT MUT OCEAN</v>
          </cell>
          <cell r="C428" t="str">
            <v>3. Autres (GEA CBD)</v>
          </cell>
          <cell r="D428">
            <v>201212</v>
          </cell>
          <cell r="E428">
            <v>3.1600000000000003E-2</v>
          </cell>
          <cell r="F428">
            <v>0.19139999999999999</v>
          </cell>
          <cell r="G428">
            <v>13.207261616</v>
          </cell>
          <cell r="H428">
            <v>0.41734946706560005</v>
          </cell>
          <cell r="I428">
            <v>2.5278698733024001</v>
          </cell>
          <cell r="O428">
            <v>11794</v>
          </cell>
          <cell r="P428" t="str">
            <v>307049015</v>
          </cell>
          <cell r="Q428" t="str">
            <v>PM</v>
          </cell>
          <cell r="R428" t="str">
            <v>240</v>
          </cell>
          <cell r="S428" t="str">
            <v>01</v>
          </cell>
          <cell r="T428" t="str">
            <v>Etablissement de crédit</v>
          </cell>
          <cell r="U428" t="str">
            <v>201</v>
          </cell>
          <cell r="V428" t="str">
            <v>Banque mutualiste ou coopérative</v>
          </cell>
          <cell r="W428" t="str">
            <v>001</v>
          </cell>
          <cell r="X428" t="str">
            <v>Agrément ACPR</v>
          </cell>
          <cell r="Y428">
            <v>6</v>
          </cell>
          <cell r="Z428" t="str">
            <v>NOUVEL ETABLISSEMENT</v>
          </cell>
          <cell r="AA428" t="str">
            <v>FR</v>
          </cell>
          <cell r="AB428" t="str">
            <v> France</v>
          </cell>
          <cell r="AC428" t="str">
            <v>S. BANCAIRE MUTUALISTE ET AUTRES RESEAUX</v>
          </cell>
          <cell r="AD428">
            <v>29</v>
          </cell>
          <cell r="AE428" t="str">
            <v>GPE CREDIT MUTUEL</v>
          </cell>
          <cell r="AF428">
            <v>0</v>
          </cell>
          <cell r="AG428" t="str">
            <v>85000</v>
          </cell>
          <cell r="AH428" t="str">
            <v>FR</v>
          </cell>
          <cell r="AI428" t="str">
            <v/>
          </cell>
          <cell r="AJ428" t="str">
            <v/>
          </cell>
          <cell r="AK428" t="str">
            <v>EC</v>
          </cell>
          <cell r="AL428" t="str">
            <v>Bq mut</v>
          </cell>
          <cell r="AM428" t="str">
            <v>PERSONNE_MORALE_SOCIETE</v>
          </cell>
          <cell r="AN428" t="str">
            <v>CREDIT MUTUEL</v>
          </cell>
          <cell r="AO428" t="str">
            <v>Groupes mutualistes</v>
          </cell>
          <cell r="AP428" t="str">
            <v/>
          </cell>
          <cell r="AQ428" t="str">
            <v/>
          </cell>
          <cell r="AR428" t="str">
            <v>FR</v>
          </cell>
          <cell r="AS428" t="str">
            <v>FRANCE</v>
          </cell>
          <cell r="AT428" t="str">
            <v/>
          </cell>
          <cell r="AU428" t="str">
            <v/>
          </cell>
          <cell r="AV428" t="str">
            <v>NEY</v>
          </cell>
          <cell r="AW428">
            <v>2763</v>
          </cell>
          <cell r="AX428">
            <v>14.636826336999999</v>
          </cell>
          <cell r="AY428">
            <v>10.804989611</v>
          </cell>
          <cell r="AZ428">
            <v>9.2791148719999992</v>
          </cell>
          <cell r="BA428">
            <v>86</v>
          </cell>
          <cell r="BB428" t="str">
            <v>SI</v>
          </cell>
          <cell r="BC428">
            <v>0</v>
          </cell>
          <cell r="BD428">
            <v>0</v>
          </cell>
        </row>
        <row r="429">
          <cell r="A429" t="str">
            <v>15589</v>
          </cell>
          <cell r="B429" t="str">
            <v>CREDIT MUTUEL ARKEA</v>
          </cell>
          <cell r="C429" t="str">
            <v>3. Autres (GEA CBD)</v>
          </cell>
          <cell r="D429">
            <v>201212</v>
          </cell>
          <cell r="E429">
            <v>3.7999999999999999E-2</v>
          </cell>
          <cell r="F429">
            <v>0.20930000000000001</v>
          </cell>
          <cell r="G429">
            <v>47.012724800999997</v>
          </cell>
          <cell r="H429">
            <v>1.7864835424379999</v>
          </cell>
          <cell r="I429">
            <v>9.8397633008493006</v>
          </cell>
          <cell r="O429">
            <v>1284</v>
          </cell>
          <cell r="P429" t="str">
            <v>775577018</v>
          </cell>
          <cell r="Q429" t="str">
            <v>PM</v>
          </cell>
          <cell r="R429" t="str">
            <v>240</v>
          </cell>
          <cell r="S429" t="str">
            <v>01</v>
          </cell>
          <cell r="T429" t="str">
            <v>Etablissement de crédit</v>
          </cell>
          <cell r="U429" t="str">
            <v>201</v>
          </cell>
          <cell r="V429" t="str">
            <v>Banque mutualiste ou coopérative</v>
          </cell>
          <cell r="W429" t="str">
            <v>001</v>
          </cell>
          <cell r="X429" t="str">
            <v>Agrément ACPR</v>
          </cell>
          <cell r="Y429">
            <v>6</v>
          </cell>
          <cell r="Z429" t="str">
            <v>NOUVEL ETABLISSEMENT</v>
          </cell>
          <cell r="AA429" t="str">
            <v>FR</v>
          </cell>
          <cell r="AB429" t="str">
            <v> France</v>
          </cell>
          <cell r="AC429" t="str">
            <v>S. BANCAIRE MUTUALISTE ET AUTRES RESEAUX</v>
          </cell>
          <cell r="AD429">
            <v>29</v>
          </cell>
          <cell r="AE429" t="str">
            <v>GPE CREDIT MUTUEL</v>
          </cell>
          <cell r="AF429">
            <v>0</v>
          </cell>
          <cell r="AG429" t="str">
            <v>29480</v>
          </cell>
          <cell r="AH429" t="str">
            <v>FR</v>
          </cell>
          <cell r="AI429" t="str">
            <v/>
          </cell>
          <cell r="AJ429" t="str">
            <v/>
          </cell>
          <cell r="AK429" t="str">
            <v>EC</v>
          </cell>
          <cell r="AL429" t="str">
            <v>Bq mut</v>
          </cell>
          <cell r="AM429" t="str">
            <v>PERSONNE_MORALE_SOCIETE</v>
          </cell>
          <cell r="AN429" t="str">
            <v>CREDIT MUTUEL</v>
          </cell>
          <cell r="AO429" t="str">
            <v>Groupes mutualistes</v>
          </cell>
          <cell r="AP429" t="str">
            <v/>
          </cell>
          <cell r="AQ429" t="str">
            <v/>
          </cell>
          <cell r="AR429" t="str">
            <v>FR</v>
          </cell>
          <cell r="AS429" t="str">
            <v>FRANCE</v>
          </cell>
          <cell r="AT429" t="str">
            <v/>
          </cell>
          <cell r="AU429" t="str">
            <v/>
          </cell>
          <cell r="AV429" t="str">
            <v>SAIDI</v>
          </cell>
          <cell r="AW429">
            <v>2763</v>
          </cell>
          <cell r="AX429">
            <v>66.231318481000002</v>
          </cell>
          <cell r="AY429">
            <v>27.755635743999999</v>
          </cell>
          <cell r="AZ429">
            <v>27.907285511000001</v>
          </cell>
          <cell r="BA429">
            <v>22</v>
          </cell>
          <cell r="BB429" t="str">
            <v>SI</v>
          </cell>
          <cell r="BC429">
            <v>0</v>
          </cell>
          <cell r="BD429">
            <v>0</v>
          </cell>
        </row>
        <row r="430">
          <cell r="A430" t="str">
            <v>15607</v>
          </cell>
          <cell r="B430" t="str">
            <v>BANQUE POPULAIRE COTE D AZUR</v>
          </cell>
          <cell r="C430" t="str">
            <v>3. Autres (GEA CBD)</v>
          </cell>
          <cell r="D430">
            <v>201212</v>
          </cell>
          <cell r="E430">
            <v>9.0899999999999995E-2</v>
          </cell>
          <cell r="F430">
            <v>0.14177000000000001</v>
          </cell>
          <cell r="G430">
            <v>3.3842250920000003</v>
          </cell>
          <cell r="H430">
            <v>0.30762606086280003</v>
          </cell>
          <cell r="I430">
            <v>0.47978159129284009</v>
          </cell>
          <cell r="J430">
            <v>7.3818355028272706E-2</v>
          </cell>
          <cell r="K430">
            <v>0.44011908097139602</v>
          </cell>
          <cell r="L430">
            <v>1.2168033069999999</v>
          </cell>
          <cell r="M430">
            <v>8.9822418515702301E-2</v>
          </cell>
          <cell r="N430">
            <v>0.53553835319979537</v>
          </cell>
          <cell r="O430">
            <v>11888</v>
          </cell>
          <cell r="P430" t="str">
            <v>955804448</v>
          </cell>
          <cell r="Q430" t="str">
            <v>PM</v>
          </cell>
          <cell r="R430" t="str">
            <v>202</v>
          </cell>
          <cell r="S430" t="str">
            <v>01</v>
          </cell>
          <cell r="T430" t="str">
            <v>Etablissement de crédit</v>
          </cell>
          <cell r="U430" t="str">
            <v>201</v>
          </cell>
          <cell r="V430" t="str">
            <v>Banque mutualiste ou coopérative</v>
          </cell>
          <cell r="W430" t="str">
            <v>001</v>
          </cell>
          <cell r="X430" t="str">
            <v>Agrément ACPR</v>
          </cell>
          <cell r="Y430">
            <v>6</v>
          </cell>
          <cell r="Z430" t="str">
            <v>NOUVEL ETABLISSEMENT</v>
          </cell>
          <cell r="AA430" t="str">
            <v>FR</v>
          </cell>
          <cell r="AB430" t="str">
            <v> France</v>
          </cell>
          <cell r="AC430" t="str">
            <v>S. BANCAIRE MUTUALISTE ET AUTRES RESEAUX</v>
          </cell>
          <cell r="AD430">
            <v>1163</v>
          </cell>
          <cell r="AE430" t="str">
            <v>GPE BPCE</v>
          </cell>
          <cell r="AF430">
            <v>0</v>
          </cell>
          <cell r="AG430" t="str">
            <v>06200</v>
          </cell>
          <cell r="AH430" t="str">
            <v>FR</v>
          </cell>
          <cell r="AI430" t="str">
            <v/>
          </cell>
          <cell r="AJ430" t="str">
            <v/>
          </cell>
          <cell r="AK430" t="str">
            <v>EC</v>
          </cell>
          <cell r="AL430" t="str">
            <v>Bq mut</v>
          </cell>
          <cell r="AM430" t="str">
            <v>PERSONNE_MORALE_SOCIETE</v>
          </cell>
          <cell r="AN430" t="str">
            <v>BPCE</v>
          </cell>
          <cell r="AO430" t="str">
            <v>Groupes mutualistes</v>
          </cell>
          <cell r="AP430" t="str">
            <v/>
          </cell>
          <cell r="AQ430" t="str">
            <v/>
          </cell>
          <cell r="AR430" t="str">
            <v>FR</v>
          </cell>
          <cell r="AS430" t="str">
            <v>FRANCE</v>
          </cell>
          <cell r="AT430" t="str">
            <v/>
          </cell>
          <cell r="AU430" t="str">
            <v/>
          </cell>
          <cell r="AV430" t="str">
            <v>TAMISIER</v>
          </cell>
          <cell r="AW430">
            <v>2762</v>
          </cell>
          <cell r="AX430">
            <v>5.8058549040000003</v>
          </cell>
          <cell r="AY430">
            <v>3.6550627940000004</v>
          </cell>
          <cell r="AZ430">
            <v>3.8818040119999999</v>
          </cell>
          <cell r="BA430">
            <v>156</v>
          </cell>
          <cell r="BB430" t="str">
            <v>SI</v>
          </cell>
          <cell r="BC430">
            <v>0</v>
          </cell>
          <cell r="BD430">
            <v>1</v>
          </cell>
        </row>
        <row r="431">
          <cell r="A431" t="str">
            <v>15629</v>
          </cell>
          <cell r="B431" t="str">
            <v>CAISSE FEDER CIT MUT NORD EUROPE</v>
          </cell>
          <cell r="C431" t="str">
            <v>3. Autres (GEA CBD)</v>
          </cell>
          <cell r="D431">
            <v>201212</v>
          </cell>
          <cell r="E431">
            <v>3.3099999999999997E-2</v>
          </cell>
          <cell r="F431">
            <v>0.24690000000000001</v>
          </cell>
          <cell r="G431">
            <v>16.656189287</v>
          </cell>
          <cell r="H431">
            <v>0.55131986539970002</v>
          </cell>
          <cell r="I431">
            <v>4.1124131349602999</v>
          </cell>
          <cell r="O431">
            <v>11925</v>
          </cell>
          <cell r="P431" t="str">
            <v>320342264</v>
          </cell>
          <cell r="Q431" t="str">
            <v>PM</v>
          </cell>
          <cell r="R431" t="str">
            <v>240</v>
          </cell>
          <cell r="S431" t="str">
            <v>01</v>
          </cell>
          <cell r="T431" t="str">
            <v>Etablissement de crédit</v>
          </cell>
          <cell r="U431" t="str">
            <v>201</v>
          </cell>
          <cell r="V431" t="str">
            <v>Banque mutualiste ou coopérative</v>
          </cell>
          <cell r="W431" t="str">
            <v>001</v>
          </cell>
          <cell r="X431" t="str">
            <v>Agrément ACPR</v>
          </cell>
          <cell r="Y431">
            <v>6</v>
          </cell>
          <cell r="Z431" t="str">
            <v>NOUVEL ETABLISSEMENT</v>
          </cell>
          <cell r="AA431" t="str">
            <v>FR</v>
          </cell>
          <cell r="AB431" t="str">
            <v> France</v>
          </cell>
          <cell r="AC431" t="str">
            <v>S. BANCAIRE MUTUALISTE ET AUTRES RESEAUX</v>
          </cell>
          <cell r="AD431">
            <v>29</v>
          </cell>
          <cell r="AE431" t="str">
            <v>GPE CREDIT MUTUEL</v>
          </cell>
          <cell r="AF431">
            <v>0</v>
          </cell>
          <cell r="AG431" t="str">
            <v>59000</v>
          </cell>
          <cell r="AH431" t="str">
            <v>FR</v>
          </cell>
          <cell r="AI431" t="str">
            <v/>
          </cell>
          <cell r="AJ431" t="str">
            <v/>
          </cell>
          <cell r="AK431" t="str">
            <v>EC</v>
          </cell>
          <cell r="AL431" t="str">
            <v>Bq mut</v>
          </cell>
          <cell r="AM431" t="str">
            <v>PERSONNE_MORALE_SOCIETE</v>
          </cell>
          <cell r="AN431" t="str">
            <v>CREDIT MUTUEL</v>
          </cell>
          <cell r="AO431" t="str">
            <v>Groupes mutualistes</v>
          </cell>
          <cell r="AP431" t="str">
            <v/>
          </cell>
          <cell r="AQ431" t="str">
            <v/>
          </cell>
          <cell r="AR431" t="str">
            <v>FR</v>
          </cell>
          <cell r="AS431" t="str">
            <v>FRANCE</v>
          </cell>
          <cell r="AT431" t="str">
            <v/>
          </cell>
          <cell r="AU431" t="str">
            <v/>
          </cell>
          <cell r="AV431" t="str">
            <v>QUILLIEN</v>
          </cell>
          <cell r="AW431">
            <v>2763</v>
          </cell>
          <cell r="AX431">
            <v>19.743687704999999</v>
          </cell>
          <cell r="AY431">
            <v>9.4696483780000005</v>
          </cell>
          <cell r="AZ431">
            <v>10.237798091</v>
          </cell>
          <cell r="BA431">
            <v>65</v>
          </cell>
          <cell r="BB431" t="str">
            <v>SI</v>
          </cell>
          <cell r="BC431">
            <v>0</v>
          </cell>
          <cell r="BD431">
            <v>0</v>
          </cell>
        </row>
        <row r="432">
          <cell r="A432" t="str">
            <v>15668</v>
          </cell>
          <cell r="B432" t="str">
            <v>BNP PARIBAS HOME LOAN SFH</v>
          </cell>
          <cell r="C432" t="str">
            <v>3. Autres (GEA CBD)</v>
          </cell>
          <cell r="D432">
            <v>201212</v>
          </cell>
          <cell r="E432">
            <v>0</v>
          </cell>
          <cell r="F432">
            <v>1.1999999999999999E-3</v>
          </cell>
          <cell r="G432">
            <v>31.873616999999999</v>
          </cell>
          <cell r="H432">
            <v>0</v>
          </cell>
          <cell r="I432">
            <v>3.8248340399999997E-2</v>
          </cell>
          <cell r="O432">
            <v>11979</v>
          </cell>
          <cell r="P432" t="str">
            <v>454084211</v>
          </cell>
          <cell r="Q432" t="str">
            <v>PM</v>
          </cell>
          <cell r="R432" t="str">
            <v>58B</v>
          </cell>
          <cell r="S432" t="str">
            <v>01</v>
          </cell>
          <cell r="T432" t="str">
            <v>Etablissement de crédit</v>
          </cell>
          <cell r="U432" t="str">
            <v>203</v>
          </cell>
          <cell r="V432" t="str">
            <v>Établissement de crédit spécialisé</v>
          </cell>
          <cell r="W432" t="str">
            <v>001</v>
          </cell>
          <cell r="X432" t="str">
            <v>Agrément ACPR</v>
          </cell>
          <cell r="Y432">
            <v>6</v>
          </cell>
          <cell r="Z432" t="str">
            <v>NOUVEL ETABLISSEMENT</v>
          </cell>
          <cell r="AA432" t="str">
            <v>FR</v>
          </cell>
          <cell r="AB432" t="str">
            <v> France</v>
          </cell>
          <cell r="AC432" t="str">
            <v>S. BANCAIRE PRIVE (GRANDS GROUPES)</v>
          </cell>
          <cell r="AD432">
            <v>768</v>
          </cell>
          <cell r="AE432" t="str">
            <v>GPE BNP-PARIBAS</v>
          </cell>
          <cell r="AF432">
            <v>0</v>
          </cell>
          <cell r="AG432" t="str">
            <v>75009</v>
          </cell>
          <cell r="AH432" t="str">
            <v>FR</v>
          </cell>
          <cell r="AI432" t="str">
            <v/>
          </cell>
          <cell r="AJ432" t="str">
            <v/>
          </cell>
          <cell r="AK432" t="str">
            <v>EC</v>
          </cell>
          <cell r="AL432" t="str">
            <v>ECS</v>
          </cell>
          <cell r="AM432" t="str">
            <v>PERSONNE_MORALE_SOCIETE</v>
          </cell>
          <cell r="AN432" t="str">
            <v>BNP-PARIBAS</v>
          </cell>
          <cell r="AO432" t="str">
            <v>Grands groupes bancaires privés</v>
          </cell>
          <cell r="AP432" t="str">
            <v>OUI</v>
          </cell>
          <cell r="AQ432" t="str">
            <v/>
          </cell>
          <cell r="AR432" t="str">
            <v>FR</v>
          </cell>
          <cell r="AS432" t="str">
            <v>FRANCE</v>
          </cell>
          <cell r="AT432" t="str">
            <v/>
          </cell>
          <cell r="AU432" t="str">
            <v/>
          </cell>
          <cell r="AV432" t="str">
            <v>LEMAIRE</v>
          </cell>
          <cell r="AW432">
            <v>2754</v>
          </cell>
          <cell r="AX432">
            <v>28.063439375000002</v>
          </cell>
          <cell r="BA432">
            <v>44</v>
          </cell>
          <cell r="BB432" t="str">
            <v>SI</v>
          </cell>
          <cell r="BC432">
            <v>0</v>
          </cell>
          <cell r="BD432">
            <v>1</v>
          </cell>
        </row>
        <row r="433">
          <cell r="A433" t="str">
            <v>15848</v>
          </cell>
          <cell r="B433" t="str">
            <v>CREDIT MUTUEL - CIC HOME LOAN SFH</v>
          </cell>
          <cell r="C433" t="str">
            <v>3. Autres (GEA CBD)</v>
          </cell>
          <cell r="D433">
            <v>201212</v>
          </cell>
          <cell r="E433">
            <v>7.6E-3</v>
          </cell>
          <cell r="F433">
            <v>0.106</v>
          </cell>
          <cell r="G433">
            <v>31.736344896000002</v>
          </cell>
          <cell r="H433">
            <v>0.24119622120960002</v>
          </cell>
          <cell r="I433">
            <v>3.3640525589760002</v>
          </cell>
          <cell r="O433">
            <v>12139</v>
          </cell>
          <cell r="P433" t="str">
            <v>480618800</v>
          </cell>
          <cell r="Q433" t="str">
            <v>PM</v>
          </cell>
          <cell r="R433" t="str">
            <v>58B</v>
          </cell>
          <cell r="S433" t="str">
            <v>01</v>
          </cell>
          <cell r="T433" t="str">
            <v>Etablissement de crédit</v>
          </cell>
          <cell r="U433" t="str">
            <v>203</v>
          </cell>
          <cell r="V433" t="str">
            <v>Établissement de crédit spécialisé</v>
          </cell>
          <cell r="W433" t="str">
            <v>001</v>
          </cell>
          <cell r="X433" t="str">
            <v>Agrément ACPR</v>
          </cell>
          <cell r="Y433">
            <v>6</v>
          </cell>
          <cell r="Z433" t="str">
            <v>NOUVEL ETABLISSEMENT</v>
          </cell>
          <cell r="AA433" t="str">
            <v>FR</v>
          </cell>
          <cell r="AB433" t="str">
            <v> France</v>
          </cell>
          <cell r="AC433" t="str">
            <v>S. BANCAIRE MUTUALISTE ET AUTRES RESEAUX</v>
          </cell>
          <cell r="AD433">
            <v>29</v>
          </cell>
          <cell r="AE433" t="str">
            <v>GPE CREDIT MUTUEL</v>
          </cell>
          <cell r="AF433">
            <v>0</v>
          </cell>
          <cell r="AG433" t="str">
            <v>75009</v>
          </cell>
          <cell r="AH433" t="str">
            <v>FR</v>
          </cell>
          <cell r="AI433" t="str">
            <v/>
          </cell>
          <cell r="AJ433" t="str">
            <v/>
          </cell>
          <cell r="AK433" t="str">
            <v>EC</v>
          </cell>
          <cell r="AL433" t="str">
            <v>ECS</v>
          </cell>
          <cell r="AM433" t="str">
            <v>PERSONNE_MORALE_SOCIETE</v>
          </cell>
          <cell r="AN433" t="str">
            <v>CREDIT MUTUEL</v>
          </cell>
          <cell r="AO433" t="str">
            <v>Groupes mutualistes</v>
          </cell>
          <cell r="AP433" t="str">
            <v/>
          </cell>
          <cell r="AQ433" t="str">
            <v/>
          </cell>
          <cell r="AR433" t="str">
            <v>FR</v>
          </cell>
          <cell r="AS433" t="str">
            <v>FRANCE</v>
          </cell>
          <cell r="AT433" t="str">
            <v/>
          </cell>
          <cell r="AU433" t="str">
            <v/>
          </cell>
          <cell r="AV433" t="str">
            <v>QUILLIEN</v>
          </cell>
          <cell r="AW433">
            <v>2763</v>
          </cell>
          <cell r="AX433">
            <v>26.365637994</v>
          </cell>
          <cell r="BA433">
            <v>47</v>
          </cell>
          <cell r="BB433" t="str">
            <v>SI</v>
          </cell>
          <cell r="BC433">
            <v>0</v>
          </cell>
          <cell r="BD433">
            <v>1</v>
          </cell>
        </row>
        <row r="434">
          <cell r="A434" t="str">
            <v>15898</v>
          </cell>
          <cell r="B434" t="str">
            <v>CREDIT AGRICOLE HOME LOAN SFH</v>
          </cell>
          <cell r="C434" t="str">
            <v>3. Autres (GEA CBD)</v>
          </cell>
          <cell r="D434">
            <v>201212</v>
          </cell>
          <cell r="G434">
            <v>38.451447080999998</v>
          </cell>
          <cell r="O434">
            <v>12196</v>
          </cell>
          <cell r="P434" t="str">
            <v>437667371</v>
          </cell>
          <cell r="Q434" t="str">
            <v>PM</v>
          </cell>
          <cell r="R434" t="str">
            <v>58B</v>
          </cell>
          <cell r="S434" t="str">
            <v>01</v>
          </cell>
          <cell r="T434" t="str">
            <v>Etablissement de crédit</v>
          </cell>
          <cell r="U434" t="str">
            <v>203</v>
          </cell>
          <cell r="V434" t="str">
            <v>Établissement de crédit spécialisé</v>
          </cell>
          <cell r="W434" t="str">
            <v>001</v>
          </cell>
          <cell r="X434" t="str">
            <v>Agrément ACPR</v>
          </cell>
          <cell r="Y434">
            <v>6</v>
          </cell>
          <cell r="Z434" t="str">
            <v>NOUVEL ETABLISSEMENT</v>
          </cell>
          <cell r="AA434" t="str">
            <v>FR</v>
          </cell>
          <cell r="AB434" t="str">
            <v> France</v>
          </cell>
          <cell r="AC434" t="str">
            <v>S. BANCAIRE MUTUALISTE ET AUTRES RESEAUX</v>
          </cell>
          <cell r="AD434">
            <v>27</v>
          </cell>
          <cell r="AE434" t="str">
            <v>GPE CREDIT AGRICOLE</v>
          </cell>
          <cell r="AF434">
            <v>0</v>
          </cell>
          <cell r="AG434" t="str">
            <v>92120</v>
          </cell>
          <cell r="AH434" t="str">
            <v>FR</v>
          </cell>
          <cell r="AI434" t="str">
            <v/>
          </cell>
          <cell r="AJ434" t="str">
            <v/>
          </cell>
          <cell r="AK434" t="str">
            <v>EC</v>
          </cell>
          <cell r="AL434" t="str">
            <v>ECS</v>
          </cell>
          <cell r="AM434" t="str">
            <v>PERSONNE_MORALE_SOCIETE</v>
          </cell>
          <cell r="AN434" t="str">
            <v>CREDIT AGRICOLE</v>
          </cell>
          <cell r="AO434" t="str">
            <v>Groupes mutualistes</v>
          </cell>
          <cell r="AP434" t="str">
            <v/>
          </cell>
          <cell r="AQ434" t="str">
            <v/>
          </cell>
          <cell r="AR434" t="str">
            <v>FR</v>
          </cell>
          <cell r="AS434" t="str">
            <v>FRANCE</v>
          </cell>
          <cell r="AT434" t="str">
            <v/>
          </cell>
          <cell r="AU434" t="str">
            <v/>
          </cell>
          <cell r="AV434" t="str">
            <v>BALLABRIGA</v>
          </cell>
          <cell r="AW434">
            <v>2761</v>
          </cell>
          <cell r="AX434">
            <v>28.201885876999999</v>
          </cell>
          <cell r="BA434">
            <v>43</v>
          </cell>
          <cell r="BB434" t="str">
            <v>SI</v>
          </cell>
          <cell r="BC434">
            <v>0</v>
          </cell>
          <cell r="BD434">
            <v>1</v>
          </cell>
        </row>
        <row r="435">
          <cell r="A435" t="str">
            <v>15968</v>
          </cell>
          <cell r="B435" t="str">
            <v>SOCIETE GENERALE SCF</v>
          </cell>
          <cell r="C435" t="str">
            <v>3. Autres (GEA CBD)</v>
          </cell>
          <cell r="D435">
            <v>201212</v>
          </cell>
          <cell r="E435">
            <v>5.0000000000000001E-4</v>
          </cell>
          <cell r="F435">
            <v>5.11E-2</v>
          </cell>
          <cell r="G435">
            <v>11.930205279999999</v>
          </cell>
          <cell r="H435">
            <v>5.9651026399999999E-3</v>
          </cell>
          <cell r="I435">
            <v>0.60963348980799992</v>
          </cell>
          <cell r="O435">
            <v>12379</v>
          </cell>
          <cell r="P435" t="str">
            <v>479755480</v>
          </cell>
          <cell r="Q435" t="str">
            <v>PM</v>
          </cell>
          <cell r="R435" t="str">
            <v>510</v>
          </cell>
          <cell r="S435" t="str">
            <v>01</v>
          </cell>
          <cell r="T435" t="str">
            <v>Etablissement de crédit</v>
          </cell>
          <cell r="U435" t="str">
            <v>203</v>
          </cell>
          <cell r="V435" t="str">
            <v>Établissement de crédit spécialisé</v>
          </cell>
          <cell r="W435" t="str">
            <v>001</v>
          </cell>
          <cell r="X435" t="str">
            <v>Agrément ACPR</v>
          </cell>
          <cell r="Y435">
            <v>6</v>
          </cell>
          <cell r="Z435" t="str">
            <v>NOUVEL ETABLISSEMENT</v>
          </cell>
          <cell r="AA435" t="str">
            <v>FR</v>
          </cell>
          <cell r="AB435" t="str">
            <v> France</v>
          </cell>
          <cell r="AC435" t="str">
            <v>S. BANCAIRE PRIVE (GRANDS GROUPES)</v>
          </cell>
          <cell r="AD435">
            <v>30</v>
          </cell>
          <cell r="AE435" t="str">
            <v>GPE SOCIETE GENERALE</v>
          </cell>
          <cell r="AF435">
            <v>0</v>
          </cell>
          <cell r="AG435" t="str">
            <v>92800</v>
          </cell>
          <cell r="AH435" t="str">
            <v>FR</v>
          </cell>
          <cell r="AI435" t="str">
            <v/>
          </cell>
          <cell r="AJ435" t="str">
            <v/>
          </cell>
          <cell r="AK435" t="str">
            <v>EC</v>
          </cell>
          <cell r="AL435" t="str">
            <v>ECS</v>
          </cell>
          <cell r="AM435" t="str">
            <v>PERSONNE_MORALE_SOCIETE</v>
          </cell>
          <cell r="AN435" t="str">
            <v>SOCIETE GENERALE</v>
          </cell>
          <cell r="AO435" t="str">
            <v>Grands groupes bancaires privés</v>
          </cell>
          <cell r="AP435" t="str">
            <v>OUI</v>
          </cell>
          <cell r="AQ435" t="str">
            <v/>
          </cell>
          <cell r="AR435" t="str">
            <v>FR</v>
          </cell>
          <cell r="AS435" t="str">
            <v>FRANCE</v>
          </cell>
          <cell r="AT435" t="str">
            <v/>
          </cell>
          <cell r="AU435" t="str">
            <v/>
          </cell>
          <cell r="AV435" t="str">
            <v>AYROLES</v>
          </cell>
          <cell r="AW435">
            <v>2751</v>
          </cell>
          <cell r="AX435">
            <v>10.429606345</v>
          </cell>
          <cell r="BA435">
            <v>114</v>
          </cell>
          <cell r="BB435" t="str">
            <v>SI</v>
          </cell>
          <cell r="BC435">
            <v>0</v>
          </cell>
          <cell r="BD435">
            <v>1</v>
          </cell>
        </row>
        <row r="436">
          <cell r="A436" t="str">
            <v>16006</v>
          </cell>
          <cell r="B436" t="str">
            <v>CRCAM DU MORBIHAN</v>
          </cell>
          <cell r="C436" t="str">
            <v>3. Autres (GEA CBD)</v>
          </cell>
          <cell r="D436">
            <v>201212</v>
          </cell>
          <cell r="E436">
            <v>4.99E-2</v>
          </cell>
          <cell r="F436">
            <v>0.16889999999999999</v>
          </cell>
          <cell r="G436">
            <v>6.0420759999999998</v>
          </cell>
          <cell r="H436">
            <v>0.30149959240000002</v>
          </cell>
          <cell r="I436">
            <v>1.0205066363999999</v>
          </cell>
          <cell r="J436">
            <v>3.61E-2</v>
          </cell>
          <cell r="K436">
            <v>0.42370000000000002</v>
          </cell>
          <cell r="L436">
            <v>2.1599710000000001</v>
          </cell>
          <cell r="M436">
            <v>7.7974953100000008E-2</v>
          </cell>
          <cell r="N436">
            <v>0.91517971270000009</v>
          </cell>
          <cell r="O436">
            <v>12451</v>
          </cell>
          <cell r="P436" t="str">
            <v>777903816</v>
          </cell>
          <cell r="Q436" t="str">
            <v>PM</v>
          </cell>
          <cell r="R436" t="str">
            <v>210</v>
          </cell>
          <cell r="S436" t="str">
            <v>01</v>
          </cell>
          <cell r="T436" t="str">
            <v>Etablissement de crédit</v>
          </cell>
          <cell r="U436" t="str">
            <v>201</v>
          </cell>
          <cell r="V436" t="str">
            <v>Banque mutualiste ou coopérative</v>
          </cell>
          <cell r="W436" t="str">
            <v>001</v>
          </cell>
          <cell r="X436" t="str">
            <v>Agrément ACPR</v>
          </cell>
          <cell r="Y436">
            <v>6</v>
          </cell>
          <cell r="Z436" t="str">
            <v>NOUVEL ETABLISSEMENT</v>
          </cell>
          <cell r="AA436" t="str">
            <v>FR</v>
          </cell>
          <cell r="AB436" t="str">
            <v> France</v>
          </cell>
          <cell r="AC436" t="str">
            <v>S. BANCAIRE MUTUALISTE ET AUTRES RESEAUX</v>
          </cell>
          <cell r="AD436">
            <v>27</v>
          </cell>
          <cell r="AE436" t="str">
            <v>GPE CREDIT AGRICOLE</v>
          </cell>
          <cell r="AF436">
            <v>0</v>
          </cell>
          <cell r="AG436" t="str">
            <v>56000</v>
          </cell>
          <cell r="AH436" t="str">
            <v>FR</v>
          </cell>
          <cell r="AI436" t="str">
            <v/>
          </cell>
          <cell r="AJ436" t="str">
            <v/>
          </cell>
          <cell r="AK436" t="str">
            <v>EC</v>
          </cell>
          <cell r="AL436" t="str">
            <v>Bq mut</v>
          </cell>
          <cell r="AM436" t="str">
            <v>PERSONNE_MORALE_SOCIETE</v>
          </cell>
          <cell r="AN436" t="str">
            <v>CREDIT AGRICOLE</v>
          </cell>
          <cell r="AO436" t="str">
            <v>Groupes mutualistes</v>
          </cell>
          <cell r="AP436" t="str">
            <v/>
          </cell>
          <cell r="AQ436" t="str">
            <v/>
          </cell>
          <cell r="AR436" t="str">
            <v>FR</v>
          </cell>
          <cell r="AS436" t="str">
            <v>FRANCE</v>
          </cell>
          <cell r="AT436" t="str">
            <v/>
          </cell>
          <cell r="AU436" t="str">
            <v/>
          </cell>
          <cell r="AV436" t="str">
            <v>PIGEON</v>
          </cell>
          <cell r="AW436">
            <v>2761</v>
          </cell>
          <cell r="AX436">
            <v>8.8528860270000003</v>
          </cell>
          <cell r="AY436">
            <v>6.8677046069999994</v>
          </cell>
          <cell r="AZ436">
            <v>2.1184002070000001</v>
          </cell>
          <cell r="BA436">
            <v>126</v>
          </cell>
          <cell r="BB436" t="str">
            <v>SI</v>
          </cell>
          <cell r="BC436">
            <v>0</v>
          </cell>
          <cell r="BD436">
            <v>0</v>
          </cell>
        </row>
        <row r="437">
          <cell r="A437" t="str">
            <v>16058</v>
          </cell>
          <cell r="B437" t="str">
            <v>HSBC SFH (FRANCE)</v>
          </cell>
          <cell r="C437" t="str">
            <v>3. Autres (GEA CBD)</v>
          </cell>
          <cell r="D437">
            <v>201212</v>
          </cell>
          <cell r="E437">
            <v>1.6500000000000001E-2</v>
          </cell>
          <cell r="F437">
            <v>0.1118</v>
          </cell>
          <cell r="G437">
            <v>3.9972079909999998</v>
          </cell>
          <cell r="H437">
            <v>6.5953931851500003E-2</v>
          </cell>
          <cell r="I437">
            <v>0.44688785339379994</v>
          </cell>
          <cell r="O437">
            <v>12546</v>
          </cell>
          <cell r="P437" t="str">
            <v>480034917</v>
          </cell>
          <cell r="Q437" t="str">
            <v>PM</v>
          </cell>
          <cell r="R437" t="str">
            <v>58B</v>
          </cell>
          <cell r="S437" t="str">
            <v>01</v>
          </cell>
          <cell r="T437" t="str">
            <v>Etablissement de crédit</v>
          </cell>
          <cell r="U437" t="str">
            <v>203</v>
          </cell>
          <cell r="V437" t="str">
            <v>Établissement de crédit spécialisé</v>
          </cell>
          <cell r="W437" t="str">
            <v>001</v>
          </cell>
          <cell r="X437" t="str">
            <v>Agrément ACPR</v>
          </cell>
          <cell r="Y437">
            <v>6</v>
          </cell>
          <cell r="Z437" t="str">
            <v>NOUVEL ETABLISSEMENT</v>
          </cell>
          <cell r="AA437" t="str">
            <v>GB</v>
          </cell>
          <cell r="AB437" t="str">
            <v> Royaume-Uni</v>
          </cell>
          <cell r="AC437" t="str">
            <v>S. BANCAIRE ETRANGER EEE</v>
          </cell>
          <cell r="AD437">
            <v>160</v>
          </cell>
          <cell r="AE437" t="str">
            <v>GPE HSBC HOLDINGS</v>
          </cell>
          <cell r="AF437">
            <v>0</v>
          </cell>
          <cell r="AG437" t="str">
            <v>75008</v>
          </cell>
          <cell r="AH437" t="str">
            <v>FR</v>
          </cell>
          <cell r="AI437" t="str">
            <v/>
          </cell>
          <cell r="AJ437" t="str">
            <v/>
          </cell>
          <cell r="AK437" t="str">
            <v>EC</v>
          </cell>
          <cell r="AL437" t="str">
            <v>ECS</v>
          </cell>
          <cell r="AM437" t="str">
            <v>PERSONNE_MORALE_SOCIETE</v>
          </cell>
          <cell r="AN437" t="str">
            <v>HSBC HOLDINGS</v>
          </cell>
          <cell r="AO437" t="str">
            <v>Grands groupes bancaires privés</v>
          </cell>
          <cell r="AP437" t="str">
            <v>OUI</v>
          </cell>
          <cell r="AQ437" t="str">
            <v/>
          </cell>
          <cell r="AR437" t="str">
            <v>ETR</v>
          </cell>
          <cell r="AS437" t="str">
            <v>FRANCE</v>
          </cell>
          <cell r="AT437" t="str">
            <v/>
          </cell>
          <cell r="AU437" t="str">
            <v/>
          </cell>
          <cell r="AV437" t="str">
            <v>RINERO</v>
          </cell>
          <cell r="AW437">
            <v>2752</v>
          </cell>
          <cell r="AX437">
            <v>5.3018585219999999</v>
          </cell>
          <cell r="BA437">
            <v>164</v>
          </cell>
          <cell r="BB437" t="str">
            <v>SI</v>
          </cell>
          <cell r="BC437">
            <v>0</v>
          </cell>
          <cell r="BD437">
            <v>1</v>
          </cell>
        </row>
        <row r="438">
          <cell r="A438" t="str">
            <v>16088</v>
          </cell>
          <cell r="B438" t="str">
            <v>ARKEA SFH</v>
          </cell>
          <cell r="C438" t="str">
            <v>3. Autres (GEA CBD)</v>
          </cell>
          <cell r="D438">
            <v>201212</v>
          </cell>
          <cell r="E438">
            <v>3.2000000000000002E-3</v>
          </cell>
          <cell r="F438">
            <v>0.1066</v>
          </cell>
          <cell r="G438">
            <v>6.433447234</v>
          </cell>
          <cell r="H438">
            <v>2.0587031148800002E-2</v>
          </cell>
          <cell r="I438">
            <v>0.68580547514440005</v>
          </cell>
          <cell r="O438">
            <v>12586</v>
          </cell>
          <cell r="P438" t="str">
            <v>433383205</v>
          </cell>
          <cell r="Q438" t="str">
            <v>PM</v>
          </cell>
          <cell r="R438" t="str">
            <v>58B</v>
          </cell>
          <cell r="S438" t="str">
            <v>01</v>
          </cell>
          <cell r="T438" t="str">
            <v>Etablissement de crédit</v>
          </cell>
          <cell r="U438" t="str">
            <v>203</v>
          </cell>
          <cell r="V438" t="str">
            <v>Établissement de crédit spécialisé</v>
          </cell>
          <cell r="W438" t="str">
            <v>001</v>
          </cell>
          <cell r="X438" t="str">
            <v>Agrément ACPR</v>
          </cell>
          <cell r="Y438">
            <v>6</v>
          </cell>
          <cell r="Z438" t="str">
            <v>NOUVEL ETABLISSEMENT</v>
          </cell>
          <cell r="AA438" t="str">
            <v>FR</v>
          </cell>
          <cell r="AB438" t="str">
            <v> France</v>
          </cell>
          <cell r="AC438" t="str">
            <v>S. BANCAIRE MUTUALISTE ET AUTRES RESEAUX</v>
          </cell>
          <cell r="AD438">
            <v>29</v>
          </cell>
          <cell r="AE438" t="str">
            <v>GPE CREDIT MUTUEL</v>
          </cell>
          <cell r="AF438">
            <v>0</v>
          </cell>
          <cell r="AG438" t="str">
            <v>29200</v>
          </cell>
          <cell r="AH438" t="str">
            <v>FR</v>
          </cell>
          <cell r="AI438" t="str">
            <v/>
          </cell>
          <cell r="AJ438" t="str">
            <v/>
          </cell>
          <cell r="AK438" t="str">
            <v>EC</v>
          </cell>
          <cell r="AL438" t="str">
            <v>ECS</v>
          </cell>
          <cell r="AM438" t="str">
            <v>PERSONNE_MORALE_SOCIETE</v>
          </cell>
          <cell r="AN438" t="str">
            <v>CREDIT MUTUEL</v>
          </cell>
          <cell r="AO438" t="str">
            <v>Groupes mutualistes</v>
          </cell>
          <cell r="AP438" t="str">
            <v/>
          </cell>
          <cell r="AQ438" t="str">
            <v/>
          </cell>
          <cell r="AR438" t="str">
            <v>FR</v>
          </cell>
          <cell r="AS438" t="str">
            <v>FRANCE</v>
          </cell>
          <cell r="AT438" t="str">
            <v/>
          </cell>
          <cell r="AU438" t="str">
            <v/>
          </cell>
          <cell r="AV438" t="str">
            <v>QUILLIEN</v>
          </cell>
          <cell r="AW438">
            <v>2763</v>
          </cell>
          <cell r="AX438">
            <v>4.690409389</v>
          </cell>
          <cell r="BA438">
            <v>175</v>
          </cell>
          <cell r="BB438" t="str">
            <v>SI</v>
          </cell>
          <cell r="BC438">
            <v>0</v>
          </cell>
          <cell r="BD438">
            <v>1</v>
          </cell>
        </row>
        <row r="439">
          <cell r="A439" t="str">
            <v>16106</v>
          </cell>
          <cell r="B439" t="str">
            <v>CRCAM DE LORRAINE</v>
          </cell>
          <cell r="C439" t="str">
            <v>3. Autres (GEA CBD)</v>
          </cell>
          <cell r="D439">
            <v>201212</v>
          </cell>
          <cell r="E439">
            <v>0.05</v>
          </cell>
          <cell r="F439">
            <v>0.16750000000000001</v>
          </cell>
          <cell r="G439">
            <v>5.5235570000000003</v>
          </cell>
          <cell r="H439">
            <v>0.27617785</v>
          </cell>
          <cell r="I439">
            <v>0.92519579750000014</v>
          </cell>
          <cell r="J439">
            <v>4.4200000000000003E-2</v>
          </cell>
          <cell r="K439">
            <v>0.43469999999999998</v>
          </cell>
          <cell r="L439">
            <v>2.0770620000000002</v>
          </cell>
          <cell r="M439">
            <v>9.1806140400000014E-2</v>
          </cell>
          <cell r="N439">
            <v>0.90289885140000004</v>
          </cell>
          <cell r="O439">
            <v>1291</v>
          </cell>
          <cell r="P439" t="str">
            <v>775616162</v>
          </cell>
          <cell r="Q439" t="str">
            <v>PM</v>
          </cell>
          <cell r="R439" t="str">
            <v>210</v>
          </cell>
          <cell r="S439" t="str">
            <v>01</v>
          </cell>
          <cell r="T439" t="str">
            <v>Etablissement de crédit</v>
          </cell>
          <cell r="U439" t="str">
            <v>201</v>
          </cell>
          <cell r="V439" t="str">
            <v>Banque mutualiste ou coopérative</v>
          </cell>
          <cell r="W439" t="str">
            <v>001</v>
          </cell>
          <cell r="X439" t="str">
            <v>Agrément ACPR</v>
          </cell>
          <cell r="Y439">
            <v>6</v>
          </cell>
          <cell r="Z439" t="str">
            <v>NOUVEL ETABLISSEMENT</v>
          </cell>
          <cell r="AA439" t="str">
            <v>FR</v>
          </cell>
          <cell r="AB439" t="str">
            <v> France</v>
          </cell>
          <cell r="AC439" t="str">
            <v>S. BANCAIRE MUTUALISTE ET AUTRES RESEAUX</v>
          </cell>
          <cell r="AD439">
            <v>27</v>
          </cell>
          <cell r="AE439" t="str">
            <v>GPE CREDIT AGRICOLE</v>
          </cell>
          <cell r="AF439">
            <v>0</v>
          </cell>
          <cell r="AG439" t="str">
            <v>57000</v>
          </cell>
          <cell r="AH439" t="str">
            <v>FR</v>
          </cell>
          <cell r="AI439" t="str">
            <v/>
          </cell>
          <cell r="AJ439" t="str">
            <v/>
          </cell>
          <cell r="AK439" t="str">
            <v>EC</v>
          </cell>
          <cell r="AL439" t="str">
            <v>Bq mut</v>
          </cell>
          <cell r="AM439" t="str">
            <v>PERSONNE_MORALE_SOCIETE</v>
          </cell>
          <cell r="AN439" t="str">
            <v>CREDIT AGRICOLE</v>
          </cell>
          <cell r="AO439" t="str">
            <v>Groupes mutualistes</v>
          </cell>
          <cell r="AP439" t="str">
            <v/>
          </cell>
          <cell r="AQ439" t="str">
            <v/>
          </cell>
          <cell r="AR439" t="str">
            <v>FR</v>
          </cell>
          <cell r="AS439" t="str">
            <v>FRANCE</v>
          </cell>
          <cell r="AT439" t="str">
            <v/>
          </cell>
          <cell r="AU439" t="str">
            <v/>
          </cell>
          <cell r="AV439" t="str">
            <v>THUEZ</v>
          </cell>
          <cell r="AW439">
            <v>2761</v>
          </cell>
          <cell r="AX439">
            <v>8.6732466099999996</v>
          </cell>
          <cell r="AY439">
            <v>6.3021323699999998</v>
          </cell>
          <cell r="AZ439">
            <v>2.1189392590000002</v>
          </cell>
          <cell r="BA439">
            <v>128</v>
          </cell>
          <cell r="BB439" t="str">
            <v>SI</v>
          </cell>
          <cell r="BC439">
            <v>0</v>
          </cell>
          <cell r="BD439">
            <v>0</v>
          </cell>
        </row>
        <row r="440">
          <cell r="A440" t="str">
            <v>16159</v>
          </cell>
          <cell r="B440" t="str">
            <v>CAISSE FEDER CIT MUT ANTILLES-GUYANE</v>
          </cell>
          <cell r="C440" t="str">
            <v>3. Autres (GEA CBD)</v>
          </cell>
          <cell r="D440">
            <v>201212</v>
          </cell>
          <cell r="E440">
            <v>9.2999999999999999E-2</v>
          </cell>
          <cell r="F440">
            <v>0.19170000000000001</v>
          </cell>
          <cell r="G440">
            <v>1.761472919</v>
          </cell>
          <cell r="H440">
            <v>0.16381698146699999</v>
          </cell>
          <cell r="I440">
            <v>0.33767435857230005</v>
          </cell>
          <cell r="O440">
            <v>12674</v>
          </cell>
          <cell r="P440" t="str">
            <v>682033261</v>
          </cell>
          <cell r="Q440" t="str">
            <v>PM</v>
          </cell>
          <cell r="R440" t="str">
            <v>243</v>
          </cell>
          <cell r="S440" t="str">
            <v>01</v>
          </cell>
          <cell r="T440" t="str">
            <v>Etablissement de crédit</v>
          </cell>
          <cell r="U440" t="str">
            <v>201</v>
          </cell>
          <cell r="V440" t="str">
            <v>Banque mutualiste ou coopérative</v>
          </cell>
          <cell r="W440" t="str">
            <v>001</v>
          </cell>
          <cell r="X440" t="str">
            <v>Agrément ACPR</v>
          </cell>
          <cell r="Y440">
            <v>6</v>
          </cell>
          <cell r="Z440" t="str">
            <v>NOUVEL ETABLISSEMENT</v>
          </cell>
          <cell r="AA440" t="str">
            <v>FR</v>
          </cell>
          <cell r="AB440" t="str">
            <v> France</v>
          </cell>
          <cell r="AC440" t="str">
            <v>S. BANCAIRE MUTUALISTE ET AUTRES RESEAUX</v>
          </cell>
          <cell r="AD440">
            <v>29</v>
          </cell>
          <cell r="AE440" t="str">
            <v>GPE CREDIT MUTUEL</v>
          </cell>
          <cell r="AF440">
            <v>0</v>
          </cell>
          <cell r="AG440" t="str">
            <v>97200</v>
          </cell>
          <cell r="AH440" t="str">
            <v>FR</v>
          </cell>
          <cell r="AI440" t="str">
            <v/>
          </cell>
          <cell r="AJ440" t="str">
            <v/>
          </cell>
          <cell r="AK440" t="str">
            <v>EC</v>
          </cell>
          <cell r="AL440" t="str">
            <v>Bq mut</v>
          </cell>
          <cell r="AM440" t="str">
            <v>PERSONNE_MORALE_SOCIETE</v>
          </cell>
          <cell r="AN440" t="str">
            <v>CREDIT MUTUEL</v>
          </cell>
          <cell r="AO440" t="str">
            <v>Groupes mutualistes</v>
          </cell>
          <cell r="AP440" t="str">
            <v/>
          </cell>
          <cell r="AQ440" t="str">
            <v/>
          </cell>
          <cell r="AR440" t="str">
            <v>FR</v>
          </cell>
          <cell r="AS440" t="str">
            <v>FRANCE</v>
          </cell>
          <cell r="AT440" t="str">
            <v/>
          </cell>
          <cell r="AU440" t="str">
            <v/>
          </cell>
          <cell r="AV440" t="str">
            <v>NEY</v>
          </cell>
          <cell r="AW440">
            <v>2763</v>
          </cell>
          <cell r="AX440">
            <v>1.978876694</v>
          </cell>
          <cell r="AY440">
            <v>1.544840022</v>
          </cell>
          <cell r="AZ440">
            <v>1.3101407350000001</v>
          </cell>
          <cell r="BA440">
            <v>243</v>
          </cell>
          <cell r="BB440" t="str">
            <v>SI</v>
          </cell>
          <cell r="BC440">
            <v>0</v>
          </cell>
          <cell r="BD440">
            <v>0</v>
          </cell>
        </row>
        <row r="441">
          <cell r="A441" t="str">
            <v>16188</v>
          </cell>
          <cell r="B441" t="str">
            <v>BPCE</v>
          </cell>
          <cell r="C441" t="str">
            <v>3. Autres (GEA CBD)</v>
          </cell>
          <cell r="D441">
            <v>201212</v>
          </cell>
          <cell r="E441">
            <v>3.8337851559405001E-2</v>
          </cell>
          <cell r="F441">
            <v>0.22464271982569001</v>
          </cell>
          <cell r="G441">
            <v>214.28147727000001</v>
          </cell>
          <cell r="H441">
            <v>8.2150914675072766</v>
          </cell>
          <cell r="I441">
            <v>48.136773862199576</v>
          </cell>
          <cell r="J441">
            <v>1.81531469541816E-2</v>
          </cell>
          <cell r="K441">
            <v>0.48083762957834902</v>
          </cell>
          <cell r="L441">
            <v>35.618477490000004</v>
          </cell>
          <cell r="M441">
            <v>0.64658745616017943</v>
          </cell>
          <cell r="N441">
            <v>17.126704285481384</v>
          </cell>
          <cell r="O441">
            <v>12732</v>
          </cell>
          <cell r="P441" t="str">
            <v>493455042</v>
          </cell>
          <cell r="Q441" t="str">
            <v>PM</v>
          </cell>
          <cell r="R441" t="str">
            <v>190</v>
          </cell>
          <cell r="S441" t="str">
            <v>01</v>
          </cell>
          <cell r="T441" t="str">
            <v>Etablissement de crédit</v>
          </cell>
          <cell r="U441" t="str">
            <v>200</v>
          </cell>
          <cell r="V441" t="str">
            <v>Banque</v>
          </cell>
          <cell r="W441" t="str">
            <v>001</v>
          </cell>
          <cell r="X441" t="str">
            <v>Agrément ACPR</v>
          </cell>
          <cell r="Y441">
            <v>6</v>
          </cell>
          <cell r="Z441" t="str">
            <v>NOUVEL ETABLISSEMENT</v>
          </cell>
          <cell r="AA441" t="str">
            <v>FR</v>
          </cell>
          <cell r="AB441" t="str">
            <v> France</v>
          </cell>
          <cell r="AC441" t="str">
            <v>S. BANCAIRE MUTUALISTE ET AUTRES RESEAUX</v>
          </cell>
          <cell r="AD441">
            <v>1163</v>
          </cell>
          <cell r="AE441" t="str">
            <v>GPE BPCE</v>
          </cell>
          <cell r="AF441">
            <v>0</v>
          </cell>
          <cell r="AG441" t="str">
            <v>75013</v>
          </cell>
          <cell r="AH441" t="str">
            <v>FR</v>
          </cell>
          <cell r="AI441" t="str">
            <v/>
          </cell>
          <cell r="AJ441" t="str">
            <v/>
          </cell>
          <cell r="AK441" t="str">
            <v>EC</v>
          </cell>
          <cell r="AL441" t="str">
            <v>Banque</v>
          </cell>
          <cell r="AM441" t="str">
            <v>PERSONNE_MORALE_SOCIETE</v>
          </cell>
          <cell r="AN441" t="str">
            <v>BPCE</v>
          </cell>
          <cell r="AO441" t="str">
            <v>Groupes mutualistes</v>
          </cell>
          <cell r="AP441" t="str">
            <v/>
          </cell>
          <cell r="AQ441" t="str">
            <v/>
          </cell>
          <cell r="AR441" t="str">
            <v>FR</v>
          </cell>
          <cell r="AS441" t="str">
            <v>FRANCE</v>
          </cell>
          <cell r="AT441" t="str">
            <v/>
          </cell>
          <cell r="AU441" t="str">
            <v/>
          </cell>
          <cell r="AV441" t="str">
            <v>RINGWALD</v>
          </cell>
          <cell r="AW441">
            <v>2762</v>
          </cell>
          <cell r="AX441">
            <v>323.35604160700001</v>
          </cell>
          <cell r="AY441">
            <v>0.63632049800000001</v>
          </cell>
          <cell r="AZ441">
            <v>1.3884694099999999</v>
          </cell>
          <cell r="BA441">
            <v>7</v>
          </cell>
          <cell r="BB441" t="str">
            <v>SI</v>
          </cell>
          <cell r="BC441">
            <v>0</v>
          </cell>
          <cell r="BD441">
            <v>1</v>
          </cell>
        </row>
        <row r="442">
          <cell r="A442" t="str">
            <v>16228</v>
          </cell>
          <cell r="B442" t="str">
            <v>SOCIETE GENERALE SFH</v>
          </cell>
          <cell r="C442" t="str">
            <v>3. Autres (GEA CBD)</v>
          </cell>
          <cell r="D442">
            <v>201212</v>
          </cell>
          <cell r="E442">
            <v>2.9999999999999997E-4</v>
          </cell>
          <cell r="F442">
            <v>0.19989999999999999</v>
          </cell>
          <cell r="G442">
            <v>25.334120855000002</v>
          </cell>
          <cell r="H442">
            <v>7.6002362564999999E-3</v>
          </cell>
          <cell r="I442">
            <v>5.0642907589144999</v>
          </cell>
          <cell r="O442">
            <v>12786</v>
          </cell>
          <cell r="P442" t="str">
            <v>445345507</v>
          </cell>
          <cell r="Q442" t="str">
            <v>PM</v>
          </cell>
          <cell r="R442" t="str">
            <v>58B</v>
          </cell>
          <cell r="S442" t="str">
            <v>01</v>
          </cell>
          <cell r="T442" t="str">
            <v>Etablissement de crédit</v>
          </cell>
          <cell r="U442" t="str">
            <v>203</v>
          </cell>
          <cell r="V442" t="str">
            <v>Établissement de crédit spécialisé</v>
          </cell>
          <cell r="W442" t="str">
            <v>001</v>
          </cell>
          <cell r="X442" t="str">
            <v>Agrément ACPR</v>
          </cell>
          <cell r="Y442">
            <v>6</v>
          </cell>
          <cell r="Z442" t="str">
            <v>NOUVEL ETABLISSEMENT</v>
          </cell>
          <cell r="AA442" t="str">
            <v>FR</v>
          </cell>
          <cell r="AB442" t="str">
            <v> France</v>
          </cell>
          <cell r="AC442" t="str">
            <v>S. BANCAIRE PRIVE (GRANDS GROUPES)</v>
          </cell>
          <cell r="AD442">
            <v>30</v>
          </cell>
          <cell r="AE442" t="str">
            <v>GPE SOCIETE GENERALE</v>
          </cell>
          <cell r="AF442">
            <v>0</v>
          </cell>
          <cell r="AG442" t="str">
            <v>92800</v>
          </cell>
          <cell r="AH442" t="str">
            <v>FR</v>
          </cell>
          <cell r="AI442" t="str">
            <v/>
          </cell>
          <cell r="AJ442" t="str">
            <v/>
          </cell>
          <cell r="AK442" t="str">
            <v>EC</v>
          </cell>
          <cell r="AL442" t="str">
            <v>ECS</v>
          </cell>
          <cell r="AM442" t="str">
            <v>PERSONNE_MORALE_SOCIETE</v>
          </cell>
          <cell r="AN442" t="str">
            <v>SOCIETE GENERALE</v>
          </cell>
          <cell r="AO442" t="str">
            <v>Grands groupes bancaires privés</v>
          </cell>
          <cell r="AP442" t="str">
            <v>OUI</v>
          </cell>
          <cell r="AQ442" t="str">
            <v/>
          </cell>
          <cell r="AR442" t="str">
            <v>FR</v>
          </cell>
          <cell r="AS442" t="str">
            <v>FRANCE</v>
          </cell>
          <cell r="AT442" t="str">
            <v/>
          </cell>
          <cell r="AU442" t="str">
            <v/>
          </cell>
          <cell r="AV442" t="str">
            <v>MOTTAIS</v>
          </cell>
          <cell r="AW442">
            <v>2751</v>
          </cell>
          <cell r="AX442">
            <v>24.946625857000001</v>
          </cell>
          <cell r="BA442">
            <v>51</v>
          </cell>
          <cell r="BB442" t="str">
            <v>SI</v>
          </cell>
          <cell r="BC442">
            <v>0</v>
          </cell>
          <cell r="BD442">
            <v>1</v>
          </cell>
        </row>
        <row r="443">
          <cell r="A443" t="str">
            <v>16275</v>
          </cell>
          <cell r="B443" t="str">
            <v>CAISSE D EPARGNE NORD FRANCE EUROPE</v>
          </cell>
          <cell r="C443" t="str">
            <v>3. Autres (GEA CBD)</v>
          </cell>
          <cell r="D443">
            <v>201212</v>
          </cell>
          <cell r="E443">
            <v>4.2088060303112899E-2</v>
          </cell>
          <cell r="F443">
            <v>0.20864465344149499</v>
          </cell>
          <cell r="G443">
            <v>8.9734690789999991</v>
          </cell>
          <cell r="H443">
            <v>0.37767590772507093</v>
          </cell>
          <cell r="I443">
            <v>1.8722663461559261</v>
          </cell>
          <cell r="O443">
            <v>12877</v>
          </cell>
          <cell r="P443" t="str">
            <v>383089752</v>
          </cell>
          <cell r="Q443" t="str">
            <v>PM</v>
          </cell>
          <cell r="R443" t="str">
            <v>270</v>
          </cell>
          <cell r="S443" t="str">
            <v>01</v>
          </cell>
          <cell r="T443" t="str">
            <v>Etablissement de crédit</v>
          </cell>
          <cell r="U443" t="str">
            <v>201</v>
          </cell>
          <cell r="V443" t="str">
            <v>Banque mutualiste ou coopérative</v>
          </cell>
          <cell r="W443" t="str">
            <v>001</v>
          </cell>
          <cell r="X443" t="str">
            <v>Agrément ACPR</v>
          </cell>
          <cell r="Y443">
            <v>8</v>
          </cell>
          <cell r="Z443" t="str">
            <v>RESTRUCTURATION AVEC REPRISE DE CIB</v>
          </cell>
          <cell r="AA443" t="str">
            <v>FR</v>
          </cell>
          <cell r="AB443" t="str">
            <v> France</v>
          </cell>
          <cell r="AC443" t="str">
            <v>S. BANCAIRE MUTUALISTE ET AUTRES RESEAUX</v>
          </cell>
          <cell r="AD443">
            <v>1163</v>
          </cell>
          <cell r="AE443" t="str">
            <v>GPE BPCE</v>
          </cell>
          <cell r="AF443">
            <v>0</v>
          </cell>
          <cell r="AG443" t="str">
            <v>59777</v>
          </cell>
          <cell r="AH443" t="str">
            <v>FR</v>
          </cell>
          <cell r="AI443" t="str">
            <v/>
          </cell>
          <cell r="AJ443" t="str">
            <v/>
          </cell>
          <cell r="AK443" t="str">
            <v>EC</v>
          </cell>
          <cell r="AL443" t="str">
            <v>Bq mut</v>
          </cell>
          <cell r="AM443" t="str">
            <v>PERSONNE_MORALE_SOCIETE</v>
          </cell>
          <cell r="AN443" t="str">
            <v>BPCE</v>
          </cell>
          <cell r="AO443" t="str">
            <v>Groupes mutualistes</v>
          </cell>
          <cell r="AP443" t="str">
            <v/>
          </cell>
          <cell r="AQ443" t="str">
            <v/>
          </cell>
          <cell r="AR443" t="str">
            <v>FR</v>
          </cell>
          <cell r="AS443" t="str">
            <v>FRANCE</v>
          </cell>
          <cell r="AT443" t="str">
            <v/>
          </cell>
          <cell r="AU443" t="str">
            <v/>
          </cell>
          <cell r="AV443" t="str">
            <v>CISSOKHO-COULIBALY</v>
          </cell>
          <cell r="AW443">
            <v>2762</v>
          </cell>
          <cell r="AX443">
            <v>21.446801116</v>
          </cell>
          <cell r="AY443">
            <v>11.312183233999999</v>
          </cell>
          <cell r="AZ443">
            <v>14.308943391000001</v>
          </cell>
          <cell r="BA443">
            <v>57</v>
          </cell>
          <cell r="BB443" t="str">
            <v>SI</v>
          </cell>
          <cell r="BC443">
            <v>0</v>
          </cell>
          <cell r="BD443">
            <v>1</v>
          </cell>
        </row>
        <row r="444">
          <cell r="A444" t="str">
            <v>16358</v>
          </cell>
          <cell r="B444" t="str">
            <v>ARKEA SCF</v>
          </cell>
          <cell r="C444" t="str">
            <v>3. Autres (GEA CBD)</v>
          </cell>
          <cell r="D444">
            <v>201212</v>
          </cell>
          <cell r="E444">
            <v>1.4200000000000001E-2</v>
          </cell>
          <cell r="F444">
            <v>0.30869999999999997</v>
          </cell>
          <cell r="G444">
            <v>4.3806542999999996E-2</v>
          </cell>
          <cell r="H444">
            <v>6.2205291060000003E-4</v>
          </cell>
          <cell r="I444">
            <v>1.3523079824099997E-2</v>
          </cell>
          <cell r="O444">
            <v>12986</v>
          </cell>
          <cell r="P444" t="str">
            <v>440180842</v>
          </cell>
          <cell r="Q444" t="str">
            <v>PM</v>
          </cell>
          <cell r="R444" t="str">
            <v>510</v>
          </cell>
          <cell r="S444" t="str">
            <v>01</v>
          </cell>
          <cell r="T444" t="str">
            <v>Etablissement de crédit</v>
          </cell>
          <cell r="U444" t="str">
            <v>203</v>
          </cell>
          <cell r="V444" t="str">
            <v>Établissement de crédit spécialisé</v>
          </cell>
          <cell r="W444" t="str">
            <v>001</v>
          </cell>
          <cell r="X444" t="str">
            <v>Agrément ACPR</v>
          </cell>
          <cell r="Y444">
            <v>6</v>
          </cell>
          <cell r="Z444" t="str">
            <v>NOUVEL ETABLISSEMENT</v>
          </cell>
          <cell r="AA444" t="str">
            <v>FR</v>
          </cell>
          <cell r="AB444" t="str">
            <v> France</v>
          </cell>
          <cell r="AC444" t="str">
            <v>S. BANCAIRE MUTUALISTE ET AUTRES RESEAUX</v>
          </cell>
          <cell r="AD444">
            <v>29</v>
          </cell>
          <cell r="AE444" t="str">
            <v>GPE CREDIT MUTUEL</v>
          </cell>
          <cell r="AF444">
            <v>0</v>
          </cell>
          <cell r="AG444" t="str">
            <v>29480</v>
          </cell>
          <cell r="AH444" t="str">
            <v>FR</v>
          </cell>
          <cell r="AI444" t="str">
            <v/>
          </cell>
          <cell r="AJ444" t="str">
            <v/>
          </cell>
          <cell r="AK444" t="str">
            <v>EC</v>
          </cell>
          <cell r="AL444" t="str">
            <v>ECS</v>
          </cell>
          <cell r="AM444" t="str">
            <v>PERSONNE_MORALE_SOCIETE</v>
          </cell>
          <cell r="AN444" t="str">
            <v>CREDIT MUTUEL</v>
          </cell>
          <cell r="AO444" t="str">
            <v>Groupes mutualistes</v>
          </cell>
          <cell r="AP444" t="str">
            <v/>
          </cell>
          <cell r="AQ444" t="str">
            <v/>
          </cell>
          <cell r="AR444" t="str">
            <v>FR</v>
          </cell>
          <cell r="AS444" t="str">
            <v>FRANCE</v>
          </cell>
          <cell r="AT444" t="str">
            <v/>
          </cell>
          <cell r="AU444" t="str">
            <v/>
          </cell>
          <cell r="AV444" t="str">
            <v>QUILLIEN</v>
          </cell>
          <cell r="AW444">
            <v>2763</v>
          </cell>
          <cell r="AX444">
            <v>0.98830378200000002</v>
          </cell>
          <cell r="BA444">
            <v>311</v>
          </cell>
          <cell r="BB444" t="str">
            <v>SI</v>
          </cell>
          <cell r="BC444">
            <v>0</v>
          </cell>
          <cell r="BD444">
            <v>1</v>
          </cell>
        </row>
        <row r="445">
          <cell r="A445" t="str">
            <v>16438</v>
          </cell>
          <cell r="B445" t="str">
            <v>BPCE SFH</v>
          </cell>
          <cell r="C445" t="str">
            <v>3. Autres (GEA CBD)</v>
          </cell>
          <cell r="D445">
            <v>201212</v>
          </cell>
          <cell r="E445">
            <v>2.0490000000000001E-2</v>
          </cell>
          <cell r="F445">
            <v>0.14235</v>
          </cell>
          <cell r="G445">
            <v>19.471750514</v>
          </cell>
          <cell r="H445">
            <v>0.39897616803186003</v>
          </cell>
          <cell r="I445">
            <v>2.7718036856679</v>
          </cell>
          <cell r="O445">
            <v>13063</v>
          </cell>
          <cell r="P445" t="str">
            <v>501682033</v>
          </cell>
          <cell r="Q445" t="str">
            <v>PM</v>
          </cell>
          <cell r="R445" t="str">
            <v>58B</v>
          </cell>
          <cell r="S445" t="str">
            <v>01</v>
          </cell>
          <cell r="T445" t="str">
            <v>Etablissement de crédit</v>
          </cell>
          <cell r="U445" t="str">
            <v>203</v>
          </cell>
          <cell r="V445" t="str">
            <v>Établissement de crédit spécialisé</v>
          </cell>
          <cell r="W445" t="str">
            <v>001</v>
          </cell>
          <cell r="X445" t="str">
            <v>Agrément ACPR</v>
          </cell>
          <cell r="Y445">
            <v>6</v>
          </cell>
          <cell r="Z445" t="str">
            <v>NOUVEL ETABLISSEMENT</v>
          </cell>
          <cell r="AA445" t="str">
            <v>FR</v>
          </cell>
          <cell r="AB445" t="str">
            <v> France</v>
          </cell>
          <cell r="AC445" t="str">
            <v>S. BANCAIRE MUTUALISTE ET AUTRES RESEAUX</v>
          </cell>
          <cell r="AD445">
            <v>1163</v>
          </cell>
          <cell r="AE445" t="str">
            <v>GPE BPCE</v>
          </cell>
          <cell r="AF445">
            <v>0</v>
          </cell>
          <cell r="AG445" t="str">
            <v>75013</v>
          </cell>
          <cell r="AH445" t="str">
            <v>FR</v>
          </cell>
          <cell r="AI445" t="str">
            <v/>
          </cell>
          <cell r="AJ445" t="str">
            <v/>
          </cell>
          <cell r="AK445" t="str">
            <v>EC</v>
          </cell>
          <cell r="AL445" t="str">
            <v>ECS</v>
          </cell>
          <cell r="AM445" t="str">
            <v>PERSONNE_MORALE_SOCIETE</v>
          </cell>
          <cell r="AN445" t="str">
            <v>BPCE</v>
          </cell>
          <cell r="AO445" t="str">
            <v>Groupes mutualistes</v>
          </cell>
          <cell r="AP445" t="str">
            <v/>
          </cell>
          <cell r="AQ445" t="str">
            <v/>
          </cell>
          <cell r="AR445" t="str">
            <v>FR</v>
          </cell>
          <cell r="AS445" t="str">
            <v>FRANCE</v>
          </cell>
          <cell r="AT445" t="str">
            <v/>
          </cell>
          <cell r="AU445" t="str">
            <v/>
          </cell>
          <cell r="AV445" t="str">
            <v>LE FLEM</v>
          </cell>
          <cell r="AW445">
            <v>2762</v>
          </cell>
          <cell r="AX445">
            <v>27.881003445000001</v>
          </cell>
          <cell r="BA445">
            <v>45</v>
          </cell>
          <cell r="BB445" t="str">
            <v>SI</v>
          </cell>
          <cell r="BC445">
            <v>0</v>
          </cell>
          <cell r="BD445">
            <v>1</v>
          </cell>
        </row>
        <row r="446">
          <cell r="A446" t="str">
            <v>16606</v>
          </cell>
          <cell r="B446" t="str">
            <v>CRCAM DE NORMANDIE</v>
          </cell>
          <cell r="C446" t="str">
            <v>3. Autres (GEA CBD)</v>
          </cell>
          <cell r="D446">
            <v>201212</v>
          </cell>
          <cell r="E446">
            <v>5.3400000000000003E-2</v>
          </cell>
          <cell r="F446">
            <v>0.15609999999999999</v>
          </cell>
          <cell r="G446">
            <v>9.8199439999999996</v>
          </cell>
          <cell r="H446">
            <v>0.52438500960000001</v>
          </cell>
          <cell r="I446">
            <v>1.5328932583999999</v>
          </cell>
          <cell r="J446">
            <v>2.41E-2</v>
          </cell>
          <cell r="K446">
            <v>0.40410000000000001</v>
          </cell>
          <cell r="L446">
            <v>3.2608079999999999</v>
          </cell>
          <cell r="M446">
            <v>7.85854728E-2</v>
          </cell>
          <cell r="N446">
            <v>1.3176925128000001</v>
          </cell>
          <cell r="O446">
            <v>13266</v>
          </cell>
          <cell r="P446" t="str">
            <v>478834930</v>
          </cell>
          <cell r="Q446" t="str">
            <v>PM</v>
          </cell>
          <cell r="R446" t="str">
            <v>210</v>
          </cell>
          <cell r="S446" t="str">
            <v>01</v>
          </cell>
          <cell r="T446" t="str">
            <v>Etablissement de crédit</v>
          </cell>
          <cell r="U446" t="str">
            <v>201</v>
          </cell>
          <cell r="V446" t="str">
            <v>Banque mutualiste ou coopérative</v>
          </cell>
          <cell r="W446" t="str">
            <v>001</v>
          </cell>
          <cell r="X446" t="str">
            <v>Agrément ACPR</v>
          </cell>
          <cell r="Y446">
            <v>8</v>
          </cell>
          <cell r="Z446" t="str">
            <v>RESTRUCTURATION AVEC REPRISE DE CIB</v>
          </cell>
          <cell r="AA446" t="str">
            <v>FR</v>
          </cell>
          <cell r="AB446" t="str">
            <v> France</v>
          </cell>
          <cell r="AC446" t="str">
            <v>S. BANCAIRE MUTUALISTE ET AUTRES RESEAUX</v>
          </cell>
          <cell r="AD446">
            <v>27</v>
          </cell>
          <cell r="AE446" t="str">
            <v>GPE CREDIT AGRICOLE</v>
          </cell>
          <cell r="AF446">
            <v>0</v>
          </cell>
          <cell r="AG446" t="str">
            <v>14000</v>
          </cell>
          <cell r="AH446" t="str">
            <v>FR</v>
          </cell>
          <cell r="AI446" t="str">
            <v/>
          </cell>
          <cell r="AJ446" t="str">
            <v/>
          </cell>
          <cell r="AK446" t="str">
            <v>EC</v>
          </cell>
          <cell r="AL446" t="str">
            <v>Bq mut</v>
          </cell>
          <cell r="AM446" t="str">
            <v>PERSONNE_MORALE_SOCIETE</v>
          </cell>
          <cell r="AN446" t="str">
            <v>CREDIT AGRICOLE</v>
          </cell>
          <cell r="AO446" t="str">
            <v>Groupes mutualistes</v>
          </cell>
          <cell r="AP446" t="str">
            <v/>
          </cell>
          <cell r="AQ446" t="str">
            <v/>
          </cell>
          <cell r="AR446" t="str">
            <v>FR</v>
          </cell>
          <cell r="AS446" t="str">
            <v>FRANCE</v>
          </cell>
          <cell r="AT446" t="str">
            <v/>
          </cell>
          <cell r="AU446" t="str">
            <v/>
          </cell>
          <cell r="AV446" t="str">
            <v>BALLABRIGA</v>
          </cell>
          <cell r="AW446">
            <v>2761</v>
          </cell>
          <cell r="AX446">
            <v>15.746496378</v>
          </cell>
          <cell r="AY446">
            <v>11.456688469000001</v>
          </cell>
          <cell r="AZ446">
            <v>4.2388941960000004</v>
          </cell>
          <cell r="BA446">
            <v>83</v>
          </cell>
          <cell r="BB446" t="str">
            <v>SI</v>
          </cell>
          <cell r="BC446">
            <v>0</v>
          </cell>
          <cell r="BD446">
            <v>0</v>
          </cell>
        </row>
        <row r="447">
          <cell r="A447" t="str">
            <v>16607</v>
          </cell>
          <cell r="B447" t="str">
            <v>BANQUE POPULAIRE DU SUD</v>
          </cell>
          <cell r="C447" t="str">
            <v>3. Autres (GEA CBD)</v>
          </cell>
          <cell r="D447">
            <v>201212</v>
          </cell>
          <cell r="E447">
            <v>8.1890352934092997E-2</v>
          </cell>
          <cell r="F447">
            <v>0.14151993592262899</v>
          </cell>
          <cell r="G447">
            <v>7.0757750049999997</v>
          </cell>
          <cell r="H447">
            <v>0.57943771244168363</v>
          </cell>
          <cell r="I447">
            <v>1.0013632253105398</v>
          </cell>
          <cell r="J447">
            <v>7.24108823748882E-2</v>
          </cell>
          <cell r="K447">
            <v>0.43388627226027299</v>
          </cell>
          <cell r="L447">
            <v>1.598779891</v>
          </cell>
          <cell r="M447">
            <v>0.11576906263053757</v>
          </cell>
          <cell r="N447">
            <v>0.69368864707067557</v>
          </cell>
          <cell r="O447">
            <v>984</v>
          </cell>
          <cell r="P447" t="str">
            <v>554200808</v>
          </cell>
          <cell r="Q447" t="str">
            <v>PM</v>
          </cell>
          <cell r="R447" t="str">
            <v>202</v>
          </cell>
          <cell r="S447" t="str">
            <v>01</v>
          </cell>
          <cell r="T447" t="str">
            <v>Etablissement de crédit</v>
          </cell>
          <cell r="U447" t="str">
            <v>201</v>
          </cell>
          <cell r="V447" t="str">
            <v>Banque mutualiste ou coopérative</v>
          </cell>
          <cell r="W447" t="str">
            <v>001</v>
          </cell>
          <cell r="X447" t="str">
            <v>Agrément ACPR</v>
          </cell>
          <cell r="Y447">
            <v>6</v>
          </cell>
          <cell r="Z447" t="str">
            <v>NOUVEL ETABLISSEMENT</v>
          </cell>
          <cell r="AA447" t="str">
            <v>FR</v>
          </cell>
          <cell r="AB447" t="str">
            <v> France</v>
          </cell>
          <cell r="AC447" t="str">
            <v>S. BANCAIRE MUTUALISTE ET AUTRES RESEAUX</v>
          </cell>
          <cell r="AD447">
            <v>1163</v>
          </cell>
          <cell r="AE447" t="str">
            <v>GPE BPCE</v>
          </cell>
          <cell r="AF447">
            <v>0</v>
          </cell>
          <cell r="AG447" t="str">
            <v>66000</v>
          </cell>
          <cell r="AH447" t="str">
            <v>FR</v>
          </cell>
          <cell r="AI447" t="str">
            <v/>
          </cell>
          <cell r="AJ447" t="str">
            <v/>
          </cell>
          <cell r="AK447" t="str">
            <v>EC</v>
          </cell>
          <cell r="AL447" t="str">
            <v>Bq mut</v>
          </cell>
          <cell r="AM447" t="str">
            <v>PERSONNE_MORALE_SOCIETE</v>
          </cell>
          <cell r="AN447" t="str">
            <v>BPCE</v>
          </cell>
          <cell r="AO447" t="str">
            <v>Groupes mutualistes</v>
          </cell>
          <cell r="AP447" t="str">
            <v/>
          </cell>
          <cell r="AQ447" t="str">
            <v/>
          </cell>
          <cell r="AR447" t="str">
            <v>FR</v>
          </cell>
          <cell r="AS447" t="str">
            <v>FRANCE</v>
          </cell>
          <cell r="AT447" t="str">
            <v/>
          </cell>
          <cell r="AU447" t="str">
            <v/>
          </cell>
          <cell r="AV447" t="str">
            <v>AUTHIER</v>
          </cell>
          <cell r="AW447">
            <v>2762</v>
          </cell>
          <cell r="AX447">
            <v>9.851997471999999</v>
          </cell>
          <cell r="AY447">
            <v>6.0177663580000003</v>
          </cell>
          <cell r="AZ447">
            <v>6.6125979900000003</v>
          </cell>
          <cell r="BA447">
            <v>119</v>
          </cell>
          <cell r="BB447" t="str">
            <v>SI</v>
          </cell>
          <cell r="BC447">
            <v>0</v>
          </cell>
          <cell r="BD447">
            <v>1</v>
          </cell>
        </row>
        <row r="448">
          <cell r="A448" t="str">
            <v>16705</v>
          </cell>
          <cell r="B448" t="str">
            <v>CAISSE D EPARGNE D ALSACE</v>
          </cell>
          <cell r="C448" t="str">
            <v>3. Autres (GEA CBD)</v>
          </cell>
          <cell r="D448">
            <v>201212</v>
          </cell>
          <cell r="E448">
            <v>4.8689999999999997E-2</v>
          </cell>
          <cell r="F448">
            <v>0.21143999999999999</v>
          </cell>
          <cell r="G448">
            <v>3.5086897489999997</v>
          </cell>
          <cell r="H448">
            <v>0.17083810387880999</v>
          </cell>
          <cell r="I448">
            <v>0.7418773605285599</v>
          </cell>
          <cell r="O448">
            <v>13330</v>
          </cell>
          <cell r="P448" t="str">
            <v>383984879</v>
          </cell>
          <cell r="Q448" t="str">
            <v>PM</v>
          </cell>
          <cell r="R448" t="str">
            <v>270</v>
          </cell>
          <cell r="S448" t="str">
            <v>01</v>
          </cell>
          <cell r="T448" t="str">
            <v>Etablissement de crédit</v>
          </cell>
          <cell r="U448" t="str">
            <v>201</v>
          </cell>
          <cell r="V448" t="str">
            <v>Banque mutualiste ou coopérative</v>
          </cell>
          <cell r="W448" t="str">
            <v>001</v>
          </cell>
          <cell r="X448" t="str">
            <v>Agrément ACPR</v>
          </cell>
          <cell r="Y448">
            <v>8</v>
          </cell>
          <cell r="Z448" t="str">
            <v>RESTRUCTURATION AVEC REPRISE DE CIB</v>
          </cell>
          <cell r="AA448" t="str">
            <v>FR</v>
          </cell>
          <cell r="AB448" t="str">
            <v> France</v>
          </cell>
          <cell r="AC448" t="str">
            <v>S. BANCAIRE MUTUALISTE ET AUTRES RESEAUX</v>
          </cell>
          <cell r="AD448">
            <v>1163</v>
          </cell>
          <cell r="AE448" t="str">
            <v>GPE BPCE</v>
          </cell>
          <cell r="AF448">
            <v>0</v>
          </cell>
          <cell r="AG448" t="str">
            <v>67100</v>
          </cell>
          <cell r="AH448" t="str">
            <v>FR</v>
          </cell>
          <cell r="AI448" t="str">
            <v/>
          </cell>
          <cell r="AJ448" t="str">
            <v/>
          </cell>
          <cell r="AK448" t="str">
            <v>EC</v>
          </cell>
          <cell r="AL448" t="str">
            <v>Bq mut</v>
          </cell>
          <cell r="AM448" t="str">
            <v>PERSONNE_MORALE_SOCIETE</v>
          </cell>
          <cell r="AN448" t="str">
            <v>BPCE</v>
          </cell>
          <cell r="AO448" t="str">
            <v>Groupes mutualistes</v>
          </cell>
          <cell r="AP448" t="str">
            <v/>
          </cell>
          <cell r="AQ448" t="str">
            <v/>
          </cell>
          <cell r="AR448" t="str">
            <v>FR</v>
          </cell>
          <cell r="AS448" t="str">
            <v>FRANCE</v>
          </cell>
          <cell r="AT448" t="str">
            <v/>
          </cell>
          <cell r="AU448" t="str">
            <v/>
          </cell>
          <cell r="AV448" t="str">
            <v>MOURJANE</v>
          </cell>
          <cell r="AW448">
            <v>2762</v>
          </cell>
          <cell r="AX448">
            <v>8.4945045859999997</v>
          </cell>
          <cell r="AY448">
            <v>4.9173757139999994</v>
          </cell>
          <cell r="AZ448">
            <v>5.6047590559999998</v>
          </cell>
          <cell r="BA448">
            <v>130</v>
          </cell>
          <cell r="BB448" t="str">
            <v>SI</v>
          </cell>
          <cell r="BC448">
            <v>0</v>
          </cell>
          <cell r="BD448">
            <v>1</v>
          </cell>
        </row>
        <row r="449">
          <cell r="A449" t="str">
            <v>16706</v>
          </cell>
          <cell r="B449" t="str">
            <v>CRCAM NORD DE FRANCE</v>
          </cell>
          <cell r="C449" t="str">
            <v>3. Autres (GEA CBD)</v>
          </cell>
          <cell r="D449">
            <v>201212</v>
          </cell>
          <cell r="E449">
            <v>4.5900000000000003E-2</v>
          </cell>
          <cell r="F449">
            <v>0.17030000000000001</v>
          </cell>
          <cell r="G449">
            <v>16.250143092000002</v>
          </cell>
          <cell r="H449">
            <v>0.74588156792280014</v>
          </cell>
          <cell r="I449">
            <v>2.7673993685676006</v>
          </cell>
          <cell r="J449">
            <v>2.53E-2</v>
          </cell>
          <cell r="K449">
            <v>0.42070000000000002</v>
          </cell>
          <cell r="L449">
            <v>7.9443270000000004</v>
          </cell>
          <cell r="M449">
            <v>0.20099147310000001</v>
          </cell>
          <cell r="N449">
            <v>3.3421783689000004</v>
          </cell>
          <cell r="O449">
            <v>13337</v>
          </cell>
          <cell r="P449" t="str">
            <v>440676559</v>
          </cell>
          <cell r="Q449" t="str">
            <v>PM</v>
          </cell>
          <cell r="R449" t="str">
            <v>210</v>
          </cell>
          <cell r="S449" t="str">
            <v>01</v>
          </cell>
          <cell r="T449" t="str">
            <v>Etablissement de crédit</v>
          </cell>
          <cell r="U449" t="str">
            <v>201</v>
          </cell>
          <cell r="V449" t="str">
            <v>Banque mutualiste ou coopérative</v>
          </cell>
          <cell r="W449" t="str">
            <v>001</v>
          </cell>
          <cell r="X449" t="str">
            <v>Agrément ACPR</v>
          </cell>
          <cell r="Y449">
            <v>8</v>
          </cell>
          <cell r="Z449" t="str">
            <v>RESTRUCTURATION AVEC REPRISE DE CIB</v>
          </cell>
          <cell r="AA449" t="str">
            <v>FR</v>
          </cell>
          <cell r="AB449" t="str">
            <v> France</v>
          </cell>
          <cell r="AC449" t="str">
            <v>S. BANCAIRE MUTUALISTE ET AUTRES RESEAUX</v>
          </cell>
          <cell r="AD449">
            <v>27</v>
          </cell>
          <cell r="AE449" t="str">
            <v>GPE CREDIT AGRICOLE</v>
          </cell>
          <cell r="AF449">
            <v>0</v>
          </cell>
          <cell r="AG449" t="str">
            <v>59000</v>
          </cell>
          <cell r="AH449" t="str">
            <v>FR</v>
          </cell>
          <cell r="AI449" t="str">
            <v/>
          </cell>
          <cell r="AJ449" t="str">
            <v/>
          </cell>
          <cell r="AK449" t="str">
            <v>EC</v>
          </cell>
          <cell r="AL449" t="str">
            <v>Bq mut</v>
          </cell>
          <cell r="AM449" t="str">
            <v>PERSONNE_MORALE_SOCIETE</v>
          </cell>
          <cell r="AN449" t="str">
            <v>CREDIT AGRICOLE</v>
          </cell>
          <cell r="AO449" t="str">
            <v>Groupes mutualistes</v>
          </cell>
          <cell r="AP449" t="str">
            <v/>
          </cell>
          <cell r="AQ449" t="str">
            <v/>
          </cell>
          <cell r="AR449" t="str">
            <v>FR</v>
          </cell>
          <cell r="AS449" t="str">
            <v>FRANCE</v>
          </cell>
          <cell r="AT449" t="str">
            <v/>
          </cell>
          <cell r="AU449" t="str">
            <v/>
          </cell>
          <cell r="AV449" t="str">
            <v>PIGEON</v>
          </cell>
          <cell r="AW449">
            <v>2761</v>
          </cell>
          <cell r="AX449">
            <v>25.640174079999998</v>
          </cell>
          <cell r="AY449">
            <v>18.587662991999998</v>
          </cell>
          <cell r="AZ449">
            <v>6.4695651849999996</v>
          </cell>
          <cell r="BA449">
            <v>49</v>
          </cell>
          <cell r="BB449" t="str">
            <v>SI</v>
          </cell>
          <cell r="BC449">
            <v>0</v>
          </cell>
          <cell r="BD449">
            <v>0</v>
          </cell>
        </row>
        <row r="450">
          <cell r="A450" t="str">
            <v>16707</v>
          </cell>
          <cell r="B450" t="str">
            <v>BANQUE POPULAIRE DE L'OUEST</v>
          </cell>
          <cell r="C450" t="str">
            <v>3. Autres (GEA CBD)</v>
          </cell>
          <cell r="D450">
            <v>201212</v>
          </cell>
          <cell r="E450">
            <v>8.5952241372972193E-2</v>
          </cell>
          <cell r="F450">
            <v>0.13682946844884</v>
          </cell>
          <cell r="G450">
            <v>5.9052483380000007</v>
          </cell>
          <cell r="H450">
            <v>0.50756933051511899</v>
          </cell>
          <cell r="I450">
            <v>0.808011991146936</v>
          </cell>
          <cell r="J450">
            <v>4.3565141263215597E-2</v>
          </cell>
          <cell r="K450">
            <v>0.43782613097374101</v>
          </cell>
          <cell r="L450">
            <v>2.532253399</v>
          </cell>
          <cell r="M450">
            <v>0.11031797704169286</v>
          </cell>
          <cell r="N450">
            <v>1.1086867083292749</v>
          </cell>
          <cell r="O450">
            <v>13339</v>
          </cell>
          <cell r="P450" t="str">
            <v>549200400</v>
          </cell>
          <cell r="Q450" t="str">
            <v>PM</v>
          </cell>
          <cell r="R450" t="str">
            <v>202</v>
          </cell>
          <cell r="S450" t="str">
            <v>01</v>
          </cell>
          <cell r="T450" t="str">
            <v>Etablissement de crédit</v>
          </cell>
          <cell r="U450" t="str">
            <v>201</v>
          </cell>
          <cell r="V450" t="str">
            <v>Banque mutualiste ou coopérative</v>
          </cell>
          <cell r="W450" t="str">
            <v>001</v>
          </cell>
          <cell r="X450" t="str">
            <v>Agrément ACPR</v>
          </cell>
          <cell r="Y450">
            <v>6</v>
          </cell>
          <cell r="Z450" t="str">
            <v>NOUVEL ETABLISSEMENT</v>
          </cell>
          <cell r="AA450" t="str">
            <v>FR</v>
          </cell>
          <cell r="AB450" t="str">
            <v> France</v>
          </cell>
          <cell r="AC450" t="str">
            <v>S. BANCAIRE MUTUALISTE ET AUTRES RESEAUX</v>
          </cell>
          <cell r="AD450">
            <v>1163</v>
          </cell>
          <cell r="AE450" t="str">
            <v>GPE BPCE</v>
          </cell>
          <cell r="AF450">
            <v>0</v>
          </cell>
          <cell r="AG450" t="str">
            <v>35760</v>
          </cell>
          <cell r="AH450" t="str">
            <v>FR</v>
          </cell>
          <cell r="AI450" t="str">
            <v/>
          </cell>
          <cell r="AJ450" t="str">
            <v/>
          </cell>
          <cell r="AK450" t="str">
            <v>EC</v>
          </cell>
          <cell r="AL450" t="str">
            <v>Bq mut</v>
          </cell>
          <cell r="AM450" t="str">
            <v>PERSONNE_MORALE_SOCIETE</v>
          </cell>
          <cell r="AN450" t="str">
            <v>BPCE</v>
          </cell>
          <cell r="AO450" t="str">
            <v>Groupes mutualistes</v>
          </cell>
          <cell r="AP450" t="str">
            <v/>
          </cell>
          <cell r="AQ450" t="str">
            <v/>
          </cell>
          <cell r="AR450" t="str">
            <v>FR</v>
          </cell>
          <cell r="AS450" t="str">
            <v>FRANCE</v>
          </cell>
          <cell r="AT450" t="str">
            <v/>
          </cell>
          <cell r="AU450" t="str">
            <v/>
          </cell>
          <cell r="AV450" t="str">
            <v>TAMISIER</v>
          </cell>
          <cell r="AW450">
            <v>2762</v>
          </cell>
          <cell r="AX450">
            <v>9.2285644419999997</v>
          </cell>
          <cell r="AY450">
            <v>6.3669868940000001</v>
          </cell>
          <cell r="AZ450">
            <v>6.2710386189999996</v>
          </cell>
          <cell r="BA450">
            <v>124</v>
          </cell>
          <cell r="BB450" t="str">
            <v>SI</v>
          </cell>
          <cell r="BC450">
            <v>0</v>
          </cell>
          <cell r="BD450">
            <v>1</v>
          </cell>
        </row>
        <row r="451">
          <cell r="A451" t="str">
            <v>16806</v>
          </cell>
          <cell r="B451" t="str">
            <v>CRCAM CENTRE FRANCE (3EME DU NOM)</v>
          </cell>
          <cell r="C451" t="str">
            <v>3. Autres (GEA CBD)</v>
          </cell>
          <cell r="D451">
            <v>201212</v>
          </cell>
          <cell r="E451">
            <v>3.6799999999999999E-2</v>
          </cell>
          <cell r="F451">
            <v>0.1699</v>
          </cell>
          <cell r="G451">
            <v>10.457545</v>
          </cell>
          <cell r="H451">
            <v>0.38483765599999997</v>
          </cell>
          <cell r="I451">
            <v>1.7767368954999998</v>
          </cell>
          <cell r="J451">
            <v>3.5999999999999997E-2</v>
          </cell>
          <cell r="K451">
            <v>0.43269999999999997</v>
          </cell>
          <cell r="L451">
            <v>4.6000519999999998</v>
          </cell>
          <cell r="M451">
            <v>0.16560187199999998</v>
          </cell>
          <cell r="N451">
            <v>1.9904425003999997</v>
          </cell>
          <cell r="O451">
            <v>13485</v>
          </cell>
          <cell r="P451" t="str">
            <v>445200488</v>
          </cell>
          <cell r="Q451" t="str">
            <v>PM</v>
          </cell>
          <cell r="R451" t="str">
            <v>210</v>
          </cell>
          <cell r="S451" t="str">
            <v>01</v>
          </cell>
          <cell r="T451" t="str">
            <v>Etablissement de crédit</v>
          </cell>
          <cell r="U451" t="str">
            <v>201</v>
          </cell>
          <cell r="V451" t="str">
            <v>Banque mutualiste ou coopérative</v>
          </cell>
          <cell r="W451" t="str">
            <v>001</v>
          </cell>
          <cell r="X451" t="str">
            <v>Agrément ACPR</v>
          </cell>
          <cell r="Y451">
            <v>8</v>
          </cell>
          <cell r="Z451" t="str">
            <v>RESTRUCTURATION AVEC REPRISE DE CIB</v>
          </cell>
          <cell r="AA451" t="str">
            <v>FR</v>
          </cell>
          <cell r="AB451" t="str">
            <v> France</v>
          </cell>
          <cell r="AC451" t="str">
            <v>S. BANCAIRE MUTUALISTE ET AUTRES RESEAUX</v>
          </cell>
          <cell r="AD451">
            <v>27</v>
          </cell>
          <cell r="AE451" t="str">
            <v>GPE CREDIT AGRICOLE</v>
          </cell>
          <cell r="AF451">
            <v>0</v>
          </cell>
          <cell r="AG451" t="str">
            <v>63100</v>
          </cell>
          <cell r="AH451" t="str">
            <v>FR</v>
          </cell>
          <cell r="AI451" t="str">
            <v/>
          </cell>
          <cell r="AJ451" t="str">
            <v/>
          </cell>
          <cell r="AK451" t="str">
            <v>EC</v>
          </cell>
          <cell r="AL451" t="str">
            <v>Bq mut</v>
          </cell>
          <cell r="AM451" t="str">
            <v>PERSONNE_MORALE_SOCIETE</v>
          </cell>
          <cell r="AN451" t="str">
            <v>CREDIT AGRICOLE</v>
          </cell>
          <cell r="AO451" t="str">
            <v>Groupes mutualistes</v>
          </cell>
          <cell r="AP451" t="str">
            <v/>
          </cell>
          <cell r="AQ451" t="str">
            <v/>
          </cell>
          <cell r="AR451" t="str">
            <v>FR</v>
          </cell>
          <cell r="AS451" t="str">
            <v>FRANCE</v>
          </cell>
          <cell r="AT451" t="str">
            <v/>
          </cell>
          <cell r="AU451" t="str">
            <v/>
          </cell>
          <cell r="AV451" t="str">
            <v>ONDO</v>
          </cell>
          <cell r="AW451">
            <v>2761</v>
          </cell>
          <cell r="AX451">
            <v>19.115081072999999</v>
          </cell>
          <cell r="AY451">
            <v>13.643694684</v>
          </cell>
          <cell r="AZ451">
            <v>5.4355215590000006</v>
          </cell>
          <cell r="BA451">
            <v>67</v>
          </cell>
          <cell r="BB451" t="str">
            <v>SI</v>
          </cell>
          <cell r="BC451">
            <v>0</v>
          </cell>
          <cell r="BD451">
            <v>0</v>
          </cell>
        </row>
        <row r="452">
          <cell r="A452" t="str">
            <v>16807</v>
          </cell>
          <cell r="B452" t="str">
            <v>BANQUE POPULAIRE DES ALPES</v>
          </cell>
          <cell r="C452" t="str">
            <v>3. Autres (GEA CBD)</v>
          </cell>
          <cell r="D452">
            <v>201212</v>
          </cell>
          <cell r="E452">
            <v>6.3810257024190201E-2</v>
          </cell>
          <cell r="F452">
            <v>0.12904089691473</v>
          </cell>
          <cell r="G452">
            <v>7.2816742169999999</v>
          </cell>
          <cell r="H452">
            <v>0.46464550335318894</v>
          </cell>
          <cell r="I452">
            <v>0.93963377200254428</v>
          </cell>
          <cell r="J452">
            <v>7.83613445952277E-2</v>
          </cell>
          <cell r="K452">
            <v>0.433852652717025</v>
          </cell>
          <cell r="L452">
            <v>2.390389114</v>
          </cell>
          <cell r="M452">
            <v>0.18731410507883503</v>
          </cell>
          <cell r="N452">
            <v>1.037076658134799</v>
          </cell>
          <cell r="O452">
            <v>13487</v>
          </cell>
          <cell r="P452" t="str">
            <v>605520071</v>
          </cell>
          <cell r="Q452" t="str">
            <v>PM</v>
          </cell>
          <cell r="R452" t="str">
            <v>202</v>
          </cell>
          <cell r="S452" t="str">
            <v>01</v>
          </cell>
          <cell r="T452" t="str">
            <v>Etablissement de crédit</v>
          </cell>
          <cell r="U452" t="str">
            <v>201</v>
          </cell>
          <cell r="V452" t="str">
            <v>Banque mutualiste ou coopérative</v>
          </cell>
          <cell r="W452" t="str">
            <v>001</v>
          </cell>
          <cell r="X452" t="str">
            <v>Agrément ACPR</v>
          </cell>
          <cell r="Y452">
            <v>6</v>
          </cell>
          <cell r="Z452" t="str">
            <v>NOUVEL ETABLISSEMENT</v>
          </cell>
          <cell r="AA452" t="str">
            <v>FR</v>
          </cell>
          <cell r="AB452" t="str">
            <v> France</v>
          </cell>
          <cell r="AC452" t="str">
            <v>S. BANCAIRE MUTUALISTE ET AUTRES RESEAUX</v>
          </cell>
          <cell r="AD452">
            <v>1163</v>
          </cell>
          <cell r="AE452" t="str">
            <v>GPE BPCE</v>
          </cell>
          <cell r="AF452">
            <v>0</v>
          </cell>
          <cell r="AG452" t="str">
            <v>38700</v>
          </cell>
          <cell r="AH452" t="str">
            <v>FR</v>
          </cell>
          <cell r="AI452" t="str">
            <v/>
          </cell>
          <cell r="AJ452" t="str">
            <v/>
          </cell>
          <cell r="AK452" t="str">
            <v>EC</v>
          </cell>
          <cell r="AL452" t="str">
            <v>Bq mut</v>
          </cell>
          <cell r="AM452" t="str">
            <v>PERSONNE_MORALE_SOCIETE</v>
          </cell>
          <cell r="AN452" t="str">
            <v>BPCE</v>
          </cell>
          <cell r="AO452" t="str">
            <v>Groupes mutualistes</v>
          </cell>
          <cell r="AP452" t="str">
            <v/>
          </cell>
          <cell r="AQ452" t="str">
            <v/>
          </cell>
          <cell r="AR452" t="str">
            <v>FR</v>
          </cell>
          <cell r="AS452" t="str">
            <v>FRANCE</v>
          </cell>
          <cell r="AT452" t="str">
            <v/>
          </cell>
          <cell r="AU452" t="str">
            <v/>
          </cell>
          <cell r="AV452" t="str">
            <v>BODIAN</v>
          </cell>
          <cell r="AW452">
            <v>2762</v>
          </cell>
          <cell r="AX452">
            <v>12.218775184</v>
          </cell>
          <cell r="AY452">
            <v>8.7675997450000001</v>
          </cell>
          <cell r="AZ452">
            <v>7.5855253619999994</v>
          </cell>
          <cell r="BA452">
            <v>104</v>
          </cell>
          <cell r="BB452" t="str">
            <v>SI</v>
          </cell>
          <cell r="BC452">
            <v>0</v>
          </cell>
          <cell r="BD452">
            <v>1</v>
          </cell>
        </row>
        <row r="453">
          <cell r="A453" t="str">
            <v>16906</v>
          </cell>
          <cell r="B453" t="str">
            <v>CRCAM PYRENEES-GASCOGNE</v>
          </cell>
          <cell r="C453" t="str">
            <v>3. Autres (GEA CBD)</v>
          </cell>
          <cell r="D453">
            <v>201212</v>
          </cell>
          <cell r="E453">
            <v>5.0500000000000003E-2</v>
          </cell>
          <cell r="F453">
            <v>0.1754</v>
          </cell>
          <cell r="G453">
            <v>7.6755779999999998</v>
          </cell>
          <cell r="H453">
            <v>0.38761668900000001</v>
          </cell>
          <cell r="I453">
            <v>1.3462963811999999</v>
          </cell>
          <cell r="J453">
            <v>3.5900000000000001E-2</v>
          </cell>
          <cell r="K453">
            <v>0.43559999999999999</v>
          </cell>
          <cell r="L453">
            <v>3.5166759999999999</v>
          </cell>
          <cell r="M453">
            <v>0.12624866840000001</v>
          </cell>
          <cell r="N453">
            <v>1.5318640656</v>
          </cell>
          <cell r="O453">
            <v>1323</v>
          </cell>
          <cell r="P453" t="str">
            <v>776983546</v>
          </cell>
          <cell r="Q453" t="str">
            <v>PM</v>
          </cell>
          <cell r="R453" t="str">
            <v>210</v>
          </cell>
          <cell r="S453" t="str">
            <v>01</v>
          </cell>
          <cell r="T453" t="str">
            <v>Etablissement de crédit</v>
          </cell>
          <cell r="U453" t="str">
            <v>201</v>
          </cell>
          <cell r="V453" t="str">
            <v>Banque mutualiste ou coopérative</v>
          </cell>
          <cell r="W453" t="str">
            <v>001</v>
          </cell>
          <cell r="X453" t="str">
            <v>Agrément ACPR</v>
          </cell>
          <cell r="Y453">
            <v>6</v>
          </cell>
          <cell r="Z453" t="str">
            <v>NOUVEL ETABLISSEMENT</v>
          </cell>
          <cell r="AA453" t="str">
            <v>FR</v>
          </cell>
          <cell r="AB453" t="str">
            <v> France</v>
          </cell>
          <cell r="AC453" t="str">
            <v>S. BANCAIRE MUTUALISTE ET AUTRES RESEAUX</v>
          </cell>
          <cell r="AD453">
            <v>27</v>
          </cell>
          <cell r="AE453" t="str">
            <v>GPE CREDIT AGRICOLE</v>
          </cell>
          <cell r="AF453">
            <v>0</v>
          </cell>
          <cell r="AG453" t="str">
            <v>65000</v>
          </cell>
          <cell r="AH453" t="str">
            <v>FR</v>
          </cell>
          <cell r="AI453" t="str">
            <v/>
          </cell>
          <cell r="AJ453" t="str">
            <v/>
          </cell>
          <cell r="AK453" t="str">
            <v>EC</v>
          </cell>
          <cell r="AL453" t="str">
            <v>Bq mut</v>
          </cell>
          <cell r="AM453" t="str">
            <v>PERSONNE_MORALE_SOCIETE</v>
          </cell>
          <cell r="AN453" t="str">
            <v>CREDIT AGRICOLE</v>
          </cell>
          <cell r="AO453" t="str">
            <v>Groupes mutualistes</v>
          </cell>
          <cell r="AP453" t="str">
            <v/>
          </cell>
          <cell r="AQ453" t="str">
            <v/>
          </cell>
          <cell r="AR453" t="str">
            <v>FR</v>
          </cell>
          <cell r="AS453" t="str">
            <v>FRANCE</v>
          </cell>
          <cell r="AT453" t="str">
            <v/>
          </cell>
          <cell r="AU453" t="str">
            <v/>
          </cell>
          <cell r="AV453" t="str">
            <v>LAFARQUE</v>
          </cell>
          <cell r="AW453">
            <v>2761</v>
          </cell>
          <cell r="AX453">
            <v>14.502060175</v>
          </cell>
          <cell r="AY453">
            <v>10.713714744000001</v>
          </cell>
          <cell r="AZ453">
            <v>5.0033165769999997</v>
          </cell>
          <cell r="BA453">
            <v>88</v>
          </cell>
          <cell r="BB453" t="str">
            <v>SI</v>
          </cell>
          <cell r="BC453">
            <v>0</v>
          </cell>
          <cell r="BD453">
            <v>0</v>
          </cell>
        </row>
        <row r="454">
          <cell r="A454" t="str">
            <v>17070</v>
          </cell>
          <cell r="B454" t="str">
            <v>INTER EUROPE CONSEIL</v>
          </cell>
          <cell r="C454" t="str">
            <v>3. Autres (GEA CBD)</v>
          </cell>
          <cell r="D454">
            <v>201212</v>
          </cell>
          <cell r="E454">
            <v>0.12720000000000001</v>
          </cell>
          <cell r="F454">
            <v>0.34160000000000001</v>
          </cell>
          <cell r="G454">
            <v>4.7846656569999997</v>
          </cell>
          <cell r="H454">
            <v>0.60860947157040002</v>
          </cell>
          <cell r="I454">
            <v>1.6344417884311999</v>
          </cell>
          <cell r="J454">
            <v>0.114</v>
          </cell>
          <cell r="K454">
            <v>0.45</v>
          </cell>
          <cell r="L454">
            <v>5.3194649999999998E-3</v>
          </cell>
          <cell r="M454">
            <v>6.0641901000000004E-4</v>
          </cell>
          <cell r="N454">
            <v>2.3937592499999999E-3</v>
          </cell>
          <cell r="O454">
            <v>13858</v>
          </cell>
          <cell r="P454" t="str">
            <v>692040108</v>
          </cell>
          <cell r="Q454" t="str">
            <v>PM</v>
          </cell>
          <cell r="R454" t="str">
            <v>682</v>
          </cell>
          <cell r="S454" t="str">
            <v>01</v>
          </cell>
          <cell r="T454" t="str">
            <v>Etablissement de crédit</v>
          </cell>
          <cell r="U454" t="str">
            <v>203</v>
          </cell>
          <cell r="V454" t="str">
            <v>Établissement de crédit spécialisé</v>
          </cell>
          <cell r="W454" t="str">
            <v>001</v>
          </cell>
          <cell r="X454" t="str">
            <v>Agrément ACPR</v>
          </cell>
          <cell r="Y454">
            <v>6</v>
          </cell>
          <cell r="Z454" t="str">
            <v>NOUVEL ETABLISSEMENT</v>
          </cell>
          <cell r="AA454" t="str">
            <v>FR</v>
          </cell>
          <cell r="AB454" t="str">
            <v> France</v>
          </cell>
          <cell r="AC454" t="str">
            <v>S. BANCAIRE PRIVE (GRANDS GROUPES)</v>
          </cell>
          <cell r="AD454">
            <v>30</v>
          </cell>
          <cell r="AE454" t="str">
            <v>GPE SOCIETE GENERALE</v>
          </cell>
          <cell r="AF454">
            <v>0</v>
          </cell>
          <cell r="AG454" t="str">
            <v>75009</v>
          </cell>
          <cell r="AH454" t="str">
            <v>FR</v>
          </cell>
          <cell r="AI454" t="str">
            <v/>
          </cell>
          <cell r="AJ454" t="str">
            <v/>
          </cell>
          <cell r="AK454" t="str">
            <v>EC</v>
          </cell>
          <cell r="AL454" t="str">
            <v>ECS</v>
          </cell>
          <cell r="AM454" t="str">
            <v>PERSONNE_MORALE_SOCIETE</v>
          </cell>
          <cell r="AN454" t="str">
            <v>SOCIETE GENERALE</v>
          </cell>
          <cell r="AO454" t="str">
            <v>Grands groupes bancaires privés</v>
          </cell>
          <cell r="AP454" t="str">
            <v>OUI</v>
          </cell>
          <cell r="AQ454" t="str">
            <v/>
          </cell>
          <cell r="AR454" t="str">
            <v>FR</v>
          </cell>
          <cell r="AS454" t="str">
            <v>FRANCE</v>
          </cell>
          <cell r="AT454" t="str">
            <v/>
          </cell>
          <cell r="AU454" t="str">
            <v/>
          </cell>
          <cell r="AV454" t="str">
            <v>GALLETY</v>
          </cell>
          <cell r="AW454">
            <v>2751</v>
          </cell>
          <cell r="AX454">
            <v>10.136123040999999</v>
          </cell>
          <cell r="AY454">
            <v>5.7532430000000008E-3</v>
          </cell>
          <cell r="AZ454">
            <v>5.9889899999999996E-4</v>
          </cell>
          <cell r="BA454">
            <v>115</v>
          </cell>
          <cell r="BB454" t="str">
            <v>SI</v>
          </cell>
          <cell r="BC454">
            <v>0</v>
          </cell>
          <cell r="BD454">
            <v>1</v>
          </cell>
        </row>
        <row r="455">
          <cell r="A455" t="str">
            <v>17106</v>
          </cell>
          <cell r="B455" t="str">
            <v>CRCAM SUD-MEDITERRANEE</v>
          </cell>
          <cell r="C455" t="str">
            <v>3. Autres (GEA CBD)</v>
          </cell>
          <cell r="D455">
            <v>201212</v>
          </cell>
          <cell r="E455">
            <v>6.6100000000000006E-2</v>
          </cell>
          <cell r="F455">
            <v>0.19570000000000001</v>
          </cell>
          <cell r="G455">
            <v>3.220933</v>
          </cell>
          <cell r="H455">
            <v>0.21290367130000001</v>
          </cell>
          <cell r="I455">
            <v>0.63033658810000004</v>
          </cell>
          <cell r="J455">
            <v>4.8099999999999997E-2</v>
          </cell>
          <cell r="K455">
            <v>0.44140000000000001</v>
          </cell>
          <cell r="L455">
            <v>1.5161519999999999</v>
          </cell>
          <cell r="M455">
            <v>7.2926911199999986E-2</v>
          </cell>
          <cell r="N455">
            <v>0.66922949279999999</v>
          </cell>
          <cell r="O455">
            <v>13897</v>
          </cell>
          <cell r="P455" t="str">
            <v>776179335</v>
          </cell>
          <cell r="Q455" t="str">
            <v>PM</v>
          </cell>
          <cell r="R455" t="str">
            <v>210</v>
          </cell>
          <cell r="S455" t="str">
            <v>01</v>
          </cell>
          <cell r="T455" t="str">
            <v>Etablissement de crédit</v>
          </cell>
          <cell r="U455" t="str">
            <v>201</v>
          </cell>
          <cell r="V455" t="str">
            <v>Banque mutualiste ou coopérative</v>
          </cell>
          <cell r="W455" t="str">
            <v>001</v>
          </cell>
          <cell r="X455" t="str">
            <v>Agrément ACPR</v>
          </cell>
          <cell r="Y455">
            <v>8</v>
          </cell>
          <cell r="Z455" t="str">
            <v>RESTRUCTURATION AVEC REPRISE DE CIB</v>
          </cell>
          <cell r="AA455" t="str">
            <v>FR</v>
          </cell>
          <cell r="AB455" t="str">
            <v> France</v>
          </cell>
          <cell r="AC455" t="str">
            <v>S. BANCAIRE MUTUALISTE ET AUTRES RESEAUX</v>
          </cell>
          <cell r="AD455">
            <v>27</v>
          </cell>
          <cell r="AE455" t="str">
            <v>GPE CREDIT AGRICOLE</v>
          </cell>
          <cell r="AF455">
            <v>0</v>
          </cell>
          <cell r="AG455" t="str">
            <v>66000</v>
          </cell>
          <cell r="AH455" t="str">
            <v>FR</v>
          </cell>
          <cell r="AI455" t="str">
            <v/>
          </cell>
          <cell r="AJ455" t="str">
            <v/>
          </cell>
          <cell r="AK455" t="str">
            <v>EC</v>
          </cell>
          <cell r="AL455" t="str">
            <v>Bq mut</v>
          </cell>
          <cell r="AM455" t="str">
            <v>PERSONNE_MORALE_SOCIETE</v>
          </cell>
          <cell r="AN455" t="str">
            <v>CREDIT AGRICOLE</v>
          </cell>
          <cell r="AO455" t="str">
            <v>Groupes mutualistes</v>
          </cell>
          <cell r="AP455" t="str">
            <v/>
          </cell>
          <cell r="AQ455" t="str">
            <v/>
          </cell>
          <cell r="AR455" t="str">
            <v>FR</v>
          </cell>
          <cell r="AS455" t="str">
            <v>FRANCE</v>
          </cell>
          <cell r="AT455" t="str">
            <v/>
          </cell>
          <cell r="AU455" t="str">
            <v/>
          </cell>
          <cell r="AV455" t="str">
            <v>DENECE</v>
          </cell>
          <cell r="AW455">
            <v>2761</v>
          </cell>
          <cell r="AX455">
            <v>5.6803831979999995</v>
          </cell>
          <cell r="AY455">
            <v>4.2382313940000005</v>
          </cell>
          <cell r="AZ455">
            <v>1.748604013</v>
          </cell>
          <cell r="BA455">
            <v>159</v>
          </cell>
          <cell r="BB455" t="str">
            <v>SI</v>
          </cell>
          <cell r="BC455">
            <v>0</v>
          </cell>
          <cell r="BD455">
            <v>0</v>
          </cell>
        </row>
        <row r="456">
          <cell r="A456" t="str">
            <v>17149</v>
          </cell>
          <cell r="B456" t="str">
            <v>CRCMM DE BRETAGNE-NORMANDIE</v>
          </cell>
          <cell r="C456" t="str">
            <v>3. Autres (GEA CBD)</v>
          </cell>
          <cell r="D456">
            <v>201212</v>
          </cell>
          <cell r="E456">
            <v>0.10940412870784801</v>
          </cell>
          <cell r="F456">
            <v>0.13885793372646801</v>
          </cell>
          <cell r="G456">
            <v>0.81791904900000001</v>
          </cell>
          <cell r="H456">
            <v>8.9483720909396644E-2</v>
          </cell>
          <cell r="I456">
            <v>0.11357454909965775</v>
          </cell>
          <cell r="J456">
            <v>9.5461080411454402E-2</v>
          </cell>
          <cell r="K456">
            <v>0.43448697449976698</v>
          </cell>
          <cell r="L456">
            <v>0.39331670600000002</v>
          </cell>
          <cell r="M456">
            <v>3.7546437698634375E-2</v>
          </cell>
          <cell r="N456">
            <v>0.17089098561015434</v>
          </cell>
          <cell r="O456">
            <v>13972</v>
          </cell>
          <cell r="P456" t="str">
            <v>775577745</v>
          </cell>
          <cell r="Q456" t="str">
            <v>PM</v>
          </cell>
          <cell r="R456" t="str">
            <v>230</v>
          </cell>
          <cell r="S456" t="str">
            <v>01</v>
          </cell>
          <cell r="T456" t="str">
            <v>Etablissement de crédit</v>
          </cell>
          <cell r="U456" t="str">
            <v>201</v>
          </cell>
          <cell r="V456" t="str">
            <v>Banque mutualiste ou coopérative</v>
          </cell>
          <cell r="W456" t="str">
            <v>001</v>
          </cell>
          <cell r="X456" t="str">
            <v>Agrément ACPR</v>
          </cell>
          <cell r="Y456">
            <v>6</v>
          </cell>
          <cell r="Z456" t="str">
            <v>NOUVEL ETABLISSEMENT</v>
          </cell>
          <cell r="AA456" t="str">
            <v>FR</v>
          </cell>
          <cell r="AB456" t="str">
            <v> France</v>
          </cell>
          <cell r="AC456" t="str">
            <v>S. BANCAIRE MUTUALISTE ET AUTRES RESEAUX</v>
          </cell>
          <cell r="AD456">
            <v>1163</v>
          </cell>
          <cell r="AE456" t="str">
            <v>GPE BPCE</v>
          </cell>
          <cell r="AF456">
            <v>0</v>
          </cell>
          <cell r="AG456" t="str">
            <v>35000</v>
          </cell>
          <cell r="AH456" t="str">
            <v>FR</v>
          </cell>
          <cell r="AI456" t="str">
            <v/>
          </cell>
          <cell r="AJ456" t="str">
            <v/>
          </cell>
          <cell r="AK456" t="str">
            <v>EC</v>
          </cell>
          <cell r="AL456" t="str">
            <v>Bq mut</v>
          </cell>
          <cell r="AM456" t="str">
            <v>PERSONNE_MORALE_SOCIETE</v>
          </cell>
          <cell r="AN456" t="str">
            <v>BPCE</v>
          </cell>
          <cell r="AO456" t="str">
            <v>Groupes mutualistes</v>
          </cell>
          <cell r="AP456" t="str">
            <v/>
          </cell>
          <cell r="AQ456" t="str">
            <v/>
          </cell>
          <cell r="AR456" t="str">
            <v>FR</v>
          </cell>
          <cell r="AS456" t="str">
            <v>FRANCE</v>
          </cell>
          <cell r="AT456" t="str">
            <v/>
          </cell>
          <cell r="AU456" t="str">
            <v/>
          </cell>
          <cell r="AV456" t="str">
            <v>TAMISIER</v>
          </cell>
          <cell r="AW456">
            <v>2762</v>
          </cell>
          <cell r="AX456">
            <v>1.3604947060000001</v>
          </cell>
          <cell r="AY456">
            <v>1.1850903239999999</v>
          </cell>
          <cell r="AZ456">
            <v>0.96465646800000004</v>
          </cell>
          <cell r="BA456">
            <v>277</v>
          </cell>
          <cell r="BB456" t="str">
            <v>SI</v>
          </cell>
          <cell r="BC456">
            <v>0</v>
          </cell>
          <cell r="BD456">
            <v>1</v>
          </cell>
        </row>
        <row r="457">
          <cell r="A457" t="str">
            <v>17169</v>
          </cell>
          <cell r="B457" t="str">
            <v>CRC MARIT MUTUEL DU LITTORAL SUD OUEST</v>
          </cell>
          <cell r="C457" t="str">
            <v>3. Autres (GEA CBD)</v>
          </cell>
          <cell r="D457">
            <v>201212</v>
          </cell>
          <cell r="E457">
            <v>0.10628</v>
          </cell>
          <cell r="F457">
            <v>0.1351</v>
          </cell>
          <cell r="G457">
            <v>0.53891989899999992</v>
          </cell>
          <cell r="H457">
            <v>5.7276406865719991E-2</v>
          </cell>
          <cell r="I457">
            <v>7.2808078354899983E-2</v>
          </cell>
          <cell r="J457">
            <v>0.29064322780921897</v>
          </cell>
          <cell r="K457">
            <v>0.45978675145188602</v>
          </cell>
          <cell r="L457">
            <v>9.7614532999999989E-2</v>
          </cell>
          <cell r="M457">
            <v>2.8371002952209519E-2</v>
          </cell>
          <cell r="N457">
            <v>4.4881869022562922E-2</v>
          </cell>
          <cell r="O457">
            <v>14018</v>
          </cell>
          <cell r="P457" t="str">
            <v>715950143</v>
          </cell>
          <cell r="Q457" t="str">
            <v>PM</v>
          </cell>
          <cell r="R457" t="str">
            <v>230</v>
          </cell>
          <cell r="S457" t="str">
            <v>01</v>
          </cell>
          <cell r="T457" t="str">
            <v>Etablissement de crédit</v>
          </cell>
          <cell r="U457" t="str">
            <v>201</v>
          </cell>
          <cell r="V457" t="str">
            <v>Banque mutualiste ou coopérative</v>
          </cell>
          <cell r="W457" t="str">
            <v>001</v>
          </cell>
          <cell r="X457" t="str">
            <v>Agrément ACPR</v>
          </cell>
          <cell r="Y457">
            <v>6</v>
          </cell>
          <cell r="Z457" t="str">
            <v>NOUVEL ETABLISSEMENT</v>
          </cell>
          <cell r="AA457" t="str">
            <v>FR</v>
          </cell>
          <cell r="AB457" t="str">
            <v> France</v>
          </cell>
          <cell r="AC457" t="str">
            <v>S. BANCAIRE MUTUALISTE ET AUTRES RESEAUX</v>
          </cell>
          <cell r="AD457">
            <v>1163</v>
          </cell>
          <cell r="AE457" t="str">
            <v>GPE BPCE</v>
          </cell>
          <cell r="AF457">
            <v>0</v>
          </cell>
          <cell r="AG457" t="str">
            <v>17000</v>
          </cell>
          <cell r="AH457" t="str">
            <v>FR</v>
          </cell>
          <cell r="AI457" t="str">
            <v/>
          </cell>
          <cell r="AJ457" t="str">
            <v/>
          </cell>
          <cell r="AK457" t="str">
            <v>EC</v>
          </cell>
          <cell r="AL457" t="str">
            <v>Bq mut</v>
          </cell>
          <cell r="AM457" t="str">
            <v>PERSONNE_MORALE_SOCIETE</v>
          </cell>
          <cell r="AN457" t="str">
            <v>BPCE</v>
          </cell>
          <cell r="AO457" t="str">
            <v>Groupes mutualistes</v>
          </cell>
          <cell r="AP457" t="str">
            <v/>
          </cell>
          <cell r="AQ457" t="str">
            <v/>
          </cell>
          <cell r="AR457" t="str">
            <v>FR</v>
          </cell>
          <cell r="AS457" t="str">
            <v>FRANCE</v>
          </cell>
          <cell r="AT457" t="str">
            <v/>
          </cell>
          <cell r="AU457" t="str">
            <v/>
          </cell>
          <cell r="AV457" t="str">
            <v>BODIAN</v>
          </cell>
          <cell r="AW457">
            <v>2762</v>
          </cell>
          <cell r="AX457">
            <v>0.69132220999999994</v>
          </cell>
          <cell r="AY457">
            <v>0.580202361</v>
          </cell>
          <cell r="AZ457">
            <v>0.49095799300000004</v>
          </cell>
          <cell r="BA457">
            <v>347</v>
          </cell>
          <cell r="BB457" t="str">
            <v>SI</v>
          </cell>
          <cell r="BC457">
            <v>0</v>
          </cell>
          <cell r="BD457">
            <v>1</v>
          </cell>
        </row>
        <row r="458">
          <cell r="A458" t="str">
            <v>17179</v>
          </cell>
          <cell r="B458" t="str">
            <v>CRC MARIT MUT DE LA MEDITERRANEE</v>
          </cell>
          <cell r="C458" t="str">
            <v>3. Autres (GEA CBD)</v>
          </cell>
          <cell r="D458">
            <v>201212</v>
          </cell>
          <cell r="E458">
            <v>0.14685000000000001</v>
          </cell>
          <cell r="F458">
            <v>0.15397</v>
          </cell>
          <cell r="G458">
            <v>0.14484861100000002</v>
          </cell>
          <cell r="H458">
            <v>2.1271018525350002E-2</v>
          </cell>
          <cell r="I458">
            <v>2.2302340635670003E-2</v>
          </cell>
          <cell r="J458">
            <v>0.114272863721626</v>
          </cell>
          <cell r="K458">
            <v>0.44496029178668001</v>
          </cell>
          <cell r="L458">
            <v>4.0053533000000002E-2</v>
          </cell>
          <cell r="M458">
            <v>4.5770319180786501E-3</v>
          </cell>
          <cell r="N458">
            <v>1.7822231730767416E-2</v>
          </cell>
          <cell r="O458">
            <v>14052</v>
          </cell>
          <cell r="P458" t="str">
            <v>642680268</v>
          </cell>
          <cell r="Q458" t="str">
            <v>PM</v>
          </cell>
          <cell r="R458" t="str">
            <v>230</v>
          </cell>
          <cell r="S458" t="str">
            <v>01</v>
          </cell>
          <cell r="T458" t="str">
            <v>Etablissement de crédit</v>
          </cell>
          <cell r="U458" t="str">
            <v>201</v>
          </cell>
          <cell r="V458" t="str">
            <v>Banque mutualiste ou coopérative</v>
          </cell>
          <cell r="W458" t="str">
            <v>001</v>
          </cell>
          <cell r="X458" t="str">
            <v>Agrément ACPR</v>
          </cell>
          <cell r="Y458">
            <v>6</v>
          </cell>
          <cell r="Z458" t="str">
            <v>NOUVEL ETABLISSEMENT</v>
          </cell>
          <cell r="AA458" t="str">
            <v>FR</v>
          </cell>
          <cell r="AB458" t="str">
            <v> France</v>
          </cell>
          <cell r="AC458" t="str">
            <v>S. BANCAIRE MUTUALISTE ET AUTRES RESEAUX</v>
          </cell>
          <cell r="AD458">
            <v>1163</v>
          </cell>
          <cell r="AE458" t="str">
            <v>GPE BPCE</v>
          </cell>
          <cell r="AF458">
            <v>0</v>
          </cell>
          <cell r="AG458" t="str">
            <v>34200</v>
          </cell>
          <cell r="AH458" t="str">
            <v>FR</v>
          </cell>
          <cell r="AI458" t="str">
            <v/>
          </cell>
          <cell r="AJ458" t="str">
            <v/>
          </cell>
          <cell r="AK458" t="str">
            <v>EC</v>
          </cell>
          <cell r="AL458" t="str">
            <v>Bq mut</v>
          </cell>
          <cell r="AM458" t="str">
            <v>PERSONNE_MORALE_SOCIETE</v>
          </cell>
          <cell r="AN458" t="str">
            <v>BPCE</v>
          </cell>
          <cell r="AO458" t="str">
            <v>Groupes mutualistes</v>
          </cell>
          <cell r="AP458" t="str">
            <v/>
          </cell>
          <cell r="AQ458" t="str">
            <v/>
          </cell>
          <cell r="AR458" t="str">
            <v>FR</v>
          </cell>
          <cell r="AS458" t="str">
            <v>FRANCE</v>
          </cell>
          <cell r="AT458" t="str">
            <v/>
          </cell>
          <cell r="AU458" t="str">
            <v/>
          </cell>
          <cell r="AV458" t="str">
            <v>AUTHIER</v>
          </cell>
          <cell r="AW458">
            <v>2762</v>
          </cell>
          <cell r="AX458">
            <v>0.192642168</v>
          </cell>
          <cell r="AY458">
            <v>0.15473178099999998</v>
          </cell>
          <cell r="AZ458">
            <v>0.16250076899999999</v>
          </cell>
          <cell r="BA458">
            <v>449</v>
          </cell>
          <cell r="BB458" t="str">
            <v>SI</v>
          </cell>
          <cell r="BC458">
            <v>0</v>
          </cell>
          <cell r="BD458">
            <v>1</v>
          </cell>
        </row>
        <row r="459">
          <cell r="A459" t="str">
            <v>17206</v>
          </cell>
          <cell r="B459" t="str">
            <v>CRCAM ALSACE VOSGES</v>
          </cell>
          <cell r="C459" t="str">
            <v>3. Autres (GEA CBD)</v>
          </cell>
          <cell r="D459">
            <v>201212</v>
          </cell>
          <cell r="E459">
            <v>4.2099999999999999E-2</v>
          </cell>
          <cell r="F459">
            <v>0.17169999999999999</v>
          </cell>
          <cell r="G459">
            <v>6.282273</v>
          </cell>
          <cell r="H459">
            <v>0.26448369329999999</v>
          </cell>
          <cell r="I459">
            <v>1.0786662740999999</v>
          </cell>
          <cell r="J459">
            <v>4.1399999999999999E-2</v>
          </cell>
          <cell r="K459">
            <v>0.4269</v>
          </cell>
          <cell r="L459">
            <v>1.8221430000000001</v>
          </cell>
          <cell r="M459">
            <v>7.5436720200000001E-2</v>
          </cell>
          <cell r="N459">
            <v>0.77787284670000001</v>
          </cell>
          <cell r="O459">
            <v>14096</v>
          </cell>
          <cell r="P459" t="str">
            <v>437642531</v>
          </cell>
          <cell r="Q459" t="str">
            <v>PM</v>
          </cell>
          <cell r="R459" t="str">
            <v>210</v>
          </cell>
          <cell r="S459" t="str">
            <v>01</v>
          </cell>
          <cell r="T459" t="str">
            <v>Etablissement de crédit</v>
          </cell>
          <cell r="U459" t="str">
            <v>201</v>
          </cell>
          <cell r="V459" t="str">
            <v>Banque mutualiste ou coopérative</v>
          </cell>
          <cell r="W459" t="str">
            <v>001</v>
          </cell>
          <cell r="X459" t="str">
            <v>Agrément ACPR</v>
          </cell>
          <cell r="Y459">
            <v>8</v>
          </cell>
          <cell r="Z459" t="str">
            <v>RESTRUCTURATION AVEC REPRISE DE CIB</v>
          </cell>
          <cell r="AA459" t="str">
            <v>FR</v>
          </cell>
          <cell r="AB459" t="str">
            <v> France</v>
          </cell>
          <cell r="AC459" t="str">
            <v>S. BANCAIRE MUTUALISTE ET AUTRES RESEAUX</v>
          </cell>
          <cell r="AD459">
            <v>27</v>
          </cell>
          <cell r="AE459" t="str">
            <v>GPE CREDIT AGRICOLE</v>
          </cell>
          <cell r="AF459">
            <v>0</v>
          </cell>
          <cell r="AG459" t="str">
            <v>67000</v>
          </cell>
          <cell r="AH459" t="str">
            <v>FR</v>
          </cell>
          <cell r="AI459" t="str">
            <v/>
          </cell>
          <cell r="AJ459" t="str">
            <v/>
          </cell>
          <cell r="AK459" t="str">
            <v>EC</v>
          </cell>
          <cell r="AL459" t="str">
            <v>Bq mut</v>
          </cell>
          <cell r="AM459" t="str">
            <v>PERSONNE_MORALE_SOCIETE</v>
          </cell>
          <cell r="AN459" t="str">
            <v>CREDIT AGRICOLE</v>
          </cell>
          <cell r="AO459" t="str">
            <v>Groupes mutualistes</v>
          </cell>
          <cell r="AP459" t="str">
            <v/>
          </cell>
          <cell r="AQ459" t="str">
            <v/>
          </cell>
          <cell r="AR459" t="str">
            <v>FR</v>
          </cell>
          <cell r="AS459" t="str">
            <v>FRANCE</v>
          </cell>
          <cell r="AT459" t="str">
            <v/>
          </cell>
          <cell r="AU459" t="str">
            <v/>
          </cell>
          <cell r="AV459" t="str">
            <v>MOISSINAC</v>
          </cell>
          <cell r="AW459">
            <v>2761</v>
          </cell>
          <cell r="AX459">
            <v>9.6663454099999999</v>
          </cell>
          <cell r="AY459">
            <v>7.4014171470000001</v>
          </cell>
          <cell r="AZ459">
            <v>2.6655660860000001</v>
          </cell>
          <cell r="BA459">
            <v>120</v>
          </cell>
          <cell r="BB459" t="str">
            <v>SI</v>
          </cell>
          <cell r="BC459">
            <v>0</v>
          </cell>
          <cell r="BD459">
            <v>0</v>
          </cell>
        </row>
        <row r="460">
          <cell r="A460" t="str">
            <v>17219</v>
          </cell>
          <cell r="B460" t="str">
            <v>CRC MARIT MUT ATLANTIQUE</v>
          </cell>
          <cell r="C460" t="str">
            <v>3. Autres (GEA CBD)</v>
          </cell>
          <cell r="D460">
            <v>201212</v>
          </cell>
          <cell r="E460">
            <v>0.10849</v>
          </cell>
          <cell r="F460">
            <v>0.13664000000000001</v>
          </cell>
          <cell r="G460">
            <v>0.59811952499999999</v>
          </cell>
          <cell r="H460">
            <v>6.4889987267249996E-2</v>
          </cell>
          <cell r="I460">
            <v>8.1727051896000005E-2</v>
          </cell>
          <cell r="J460">
            <v>9.3572128543859504E-2</v>
          </cell>
          <cell r="K460">
            <v>0.42581264388304502</v>
          </cell>
          <cell r="L460">
            <v>0.29453987700000001</v>
          </cell>
          <cell r="M460">
            <v>2.7560723231936569E-2</v>
          </cell>
          <cell r="N460">
            <v>0.12541880375435688</v>
          </cell>
          <cell r="O460">
            <v>14113</v>
          </cell>
          <cell r="P460" t="str">
            <v>778150615</v>
          </cell>
          <cell r="Q460" t="str">
            <v>PM</v>
          </cell>
          <cell r="R460" t="str">
            <v>230</v>
          </cell>
          <cell r="S460" t="str">
            <v>01</v>
          </cell>
          <cell r="T460" t="str">
            <v>Etablissement de crédit</v>
          </cell>
          <cell r="U460" t="str">
            <v>201</v>
          </cell>
          <cell r="V460" t="str">
            <v>Banque mutualiste ou coopérative</v>
          </cell>
          <cell r="W460" t="str">
            <v>001</v>
          </cell>
          <cell r="X460" t="str">
            <v>Agrément ACPR</v>
          </cell>
          <cell r="Y460">
            <v>6</v>
          </cell>
          <cell r="Z460" t="str">
            <v>NOUVEL ETABLISSEMENT</v>
          </cell>
          <cell r="AA460" t="str">
            <v>FR</v>
          </cell>
          <cell r="AB460" t="str">
            <v> France</v>
          </cell>
          <cell r="AC460" t="str">
            <v>S. BANCAIRE MUTUALISTE ET AUTRES RESEAUX</v>
          </cell>
          <cell r="AD460">
            <v>1163</v>
          </cell>
          <cell r="AE460" t="str">
            <v>GPE BPCE</v>
          </cell>
          <cell r="AF460">
            <v>0</v>
          </cell>
          <cell r="AG460" t="str">
            <v>44800</v>
          </cell>
          <cell r="AH460" t="str">
            <v>FR</v>
          </cell>
          <cell r="AI460" t="str">
            <v/>
          </cell>
          <cell r="AJ460" t="str">
            <v/>
          </cell>
          <cell r="AK460" t="str">
            <v>EC</v>
          </cell>
          <cell r="AL460" t="str">
            <v>Bq mut</v>
          </cell>
          <cell r="AM460" t="str">
            <v>PERSONNE_MORALE_SOCIETE</v>
          </cell>
          <cell r="AN460" t="str">
            <v>BPCE</v>
          </cell>
          <cell r="AO460" t="str">
            <v>Groupes mutualistes</v>
          </cell>
          <cell r="AP460" t="str">
            <v/>
          </cell>
          <cell r="AQ460" t="str">
            <v/>
          </cell>
          <cell r="AR460" t="str">
            <v>FR</v>
          </cell>
          <cell r="AS460" t="str">
            <v>FRANCE</v>
          </cell>
          <cell r="AT460" t="str">
            <v/>
          </cell>
          <cell r="AU460" t="str">
            <v/>
          </cell>
          <cell r="AV460" t="str">
            <v>CHEA</v>
          </cell>
          <cell r="AW460">
            <v>2762</v>
          </cell>
          <cell r="AX460">
            <v>0.94915437999999996</v>
          </cell>
          <cell r="AY460">
            <v>0.86382236099999998</v>
          </cell>
          <cell r="AZ460">
            <v>0.682247779</v>
          </cell>
          <cell r="BA460">
            <v>313</v>
          </cell>
          <cell r="BB460" t="str">
            <v>SI</v>
          </cell>
          <cell r="BC460">
            <v>0</v>
          </cell>
          <cell r="BD460">
            <v>1</v>
          </cell>
        </row>
        <row r="461">
          <cell r="A461" t="str">
            <v>17515</v>
          </cell>
          <cell r="B461" t="str">
            <v>CAISSE D EPARGNE ILE-DE-FRANCE</v>
          </cell>
          <cell r="C461" t="str">
            <v>3. Autres (GEA CBD)</v>
          </cell>
          <cell r="D461">
            <v>201212</v>
          </cell>
          <cell r="E461">
            <v>4.6740488335204299E-2</v>
          </cell>
          <cell r="F461">
            <v>0.206113942392713</v>
          </cell>
          <cell r="G461">
            <v>21.513771548999998</v>
          </cell>
          <cell r="H461">
            <v>1.0055641881322845</v>
          </cell>
          <cell r="I461">
            <v>4.4342882697005734</v>
          </cell>
          <cell r="O461">
            <v>14559</v>
          </cell>
          <cell r="P461" t="str">
            <v>382900942</v>
          </cell>
          <cell r="Q461" t="str">
            <v>PM</v>
          </cell>
          <cell r="R461" t="str">
            <v>270</v>
          </cell>
          <cell r="S461" t="str">
            <v>01</v>
          </cell>
          <cell r="T461" t="str">
            <v>Etablissement de crédit</v>
          </cell>
          <cell r="U461" t="str">
            <v>201</v>
          </cell>
          <cell r="V461" t="str">
            <v>Banque mutualiste ou coopérative</v>
          </cell>
          <cell r="W461" t="str">
            <v>001</v>
          </cell>
          <cell r="X461" t="str">
            <v>Agrément ACPR</v>
          </cell>
          <cell r="Y461">
            <v>8</v>
          </cell>
          <cell r="Z461" t="str">
            <v>RESTRUCTURATION AVEC REPRISE DE CIB</v>
          </cell>
          <cell r="AA461" t="str">
            <v>FR</v>
          </cell>
          <cell r="AB461" t="str">
            <v> France</v>
          </cell>
          <cell r="AC461" t="str">
            <v>S. BANCAIRE MUTUALISTE ET AUTRES RESEAUX</v>
          </cell>
          <cell r="AD461">
            <v>1163</v>
          </cell>
          <cell r="AE461" t="str">
            <v>GPE BPCE</v>
          </cell>
          <cell r="AF461">
            <v>0</v>
          </cell>
          <cell r="AG461" t="str">
            <v>75001</v>
          </cell>
          <cell r="AH461" t="str">
            <v>FR</v>
          </cell>
          <cell r="AI461" t="str">
            <v/>
          </cell>
          <cell r="AJ461" t="str">
            <v/>
          </cell>
          <cell r="AK461" t="str">
            <v>EC</v>
          </cell>
          <cell r="AL461" t="str">
            <v>Bq mut</v>
          </cell>
          <cell r="AM461" t="str">
            <v>PERSONNE_MORALE_SOCIETE</v>
          </cell>
          <cell r="AN461" t="str">
            <v>BPCE</v>
          </cell>
          <cell r="AO461" t="str">
            <v>Groupes mutualistes</v>
          </cell>
          <cell r="AP461" t="str">
            <v/>
          </cell>
          <cell r="AQ461" t="str">
            <v/>
          </cell>
          <cell r="AR461" t="str">
            <v>FR</v>
          </cell>
          <cell r="AS461" t="str">
            <v>FRANCE</v>
          </cell>
          <cell r="AT461" t="str">
            <v/>
          </cell>
          <cell r="AU461" t="str">
            <v/>
          </cell>
          <cell r="AV461" t="str">
            <v>JEQUIER</v>
          </cell>
          <cell r="AW461">
            <v>2762</v>
          </cell>
          <cell r="AX461">
            <v>55.124750454000001</v>
          </cell>
          <cell r="AY461">
            <v>29.335116668000001</v>
          </cell>
          <cell r="AZ461">
            <v>39.250085855999998</v>
          </cell>
          <cell r="BA461">
            <v>25</v>
          </cell>
          <cell r="BB461" t="str">
            <v>SI</v>
          </cell>
          <cell r="BC461">
            <v>0</v>
          </cell>
          <cell r="BD461">
            <v>1</v>
          </cell>
        </row>
        <row r="462">
          <cell r="A462" t="str">
            <v>17607</v>
          </cell>
          <cell r="B462" t="str">
            <v>BANQUE POPULAIRE D'ALSACE</v>
          </cell>
          <cell r="C462" t="str">
            <v>3. Autres (GEA CBD)</v>
          </cell>
          <cell r="D462">
            <v>201212</v>
          </cell>
          <cell r="E462">
            <v>0.107432616853673</v>
          </cell>
          <cell r="F462">
            <v>0.139336052761345</v>
          </cell>
          <cell r="G462">
            <v>4.7259692150000001</v>
          </cell>
          <cell r="H462">
            <v>0.5077232399373488</v>
          </cell>
          <cell r="I462">
            <v>0.65849789588973229</v>
          </cell>
          <cell r="J462">
            <v>7.3256223756461195E-2</v>
          </cell>
          <cell r="K462">
            <v>0.42723391307889502</v>
          </cell>
          <cell r="L462">
            <v>1.676981091</v>
          </cell>
          <cell r="M462">
            <v>0.12284930203765042</v>
          </cell>
          <cell r="N462">
            <v>0.71646319366724454</v>
          </cell>
          <cell r="O462">
            <v>14718</v>
          </cell>
          <cell r="P462" t="str">
            <v>775641657</v>
          </cell>
          <cell r="Q462" t="str">
            <v>PM</v>
          </cell>
          <cell r="R462" t="str">
            <v>202</v>
          </cell>
          <cell r="S462" t="str">
            <v>01</v>
          </cell>
          <cell r="T462" t="str">
            <v>Etablissement de crédit</v>
          </cell>
          <cell r="U462" t="str">
            <v>201</v>
          </cell>
          <cell r="V462" t="str">
            <v>Banque mutualiste ou coopérative</v>
          </cell>
          <cell r="W462" t="str">
            <v>001</v>
          </cell>
          <cell r="X462" t="str">
            <v>Agrément ACPR</v>
          </cell>
          <cell r="Y462">
            <v>6</v>
          </cell>
          <cell r="Z462" t="str">
            <v>NOUVEL ETABLISSEMENT</v>
          </cell>
          <cell r="AA462" t="str">
            <v>FR</v>
          </cell>
          <cell r="AB462" t="str">
            <v> France</v>
          </cell>
          <cell r="AC462" t="str">
            <v>S. BANCAIRE MUTUALISTE ET AUTRES RESEAUX</v>
          </cell>
          <cell r="AD462">
            <v>1163</v>
          </cell>
          <cell r="AE462" t="str">
            <v>GPE BPCE</v>
          </cell>
          <cell r="AF462">
            <v>0</v>
          </cell>
          <cell r="AG462" t="str">
            <v>67000</v>
          </cell>
          <cell r="AH462" t="str">
            <v>FR</v>
          </cell>
          <cell r="AI462" t="str">
            <v/>
          </cell>
          <cell r="AJ462" t="str">
            <v/>
          </cell>
          <cell r="AK462" t="str">
            <v>EC</v>
          </cell>
          <cell r="AL462" t="str">
            <v>Bq mut</v>
          </cell>
          <cell r="AM462" t="str">
            <v>PERSONNE_MORALE_SOCIETE</v>
          </cell>
          <cell r="AN462" t="str">
            <v>BPCE</v>
          </cell>
          <cell r="AO462" t="str">
            <v>Groupes mutualistes</v>
          </cell>
          <cell r="AP462" t="str">
            <v/>
          </cell>
          <cell r="AQ462" t="str">
            <v/>
          </cell>
          <cell r="AR462" t="str">
            <v>FR</v>
          </cell>
          <cell r="AS462" t="str">
            <v>FRANCE</v>
          </cell>
          <cell r="AT462" t="str">
            <v/>
          </cell>
          <cell r="AU462" t="str">
            <v/>
          </cell>
          <cell r="AV462" t="str">
            <v>CARUNTA-FOUCART</v>
          </cell>
          <cell r="AW462">
            <v>2762</v>
          </cell>
          <cell r="BA462">
            <v>9999</v>
          </cell>
          <cell r="BB462" t="str">
            <v>NON-MSU</v>
          </cell>
          <cell r="BC462">
            <v>0</v>
          </cell>
          <cell r="BD462">
            <v>1</v>
          </cell>
        </row>
        <row r="463">
          <cell r="A463" t="str">
            <v>17679</v>
          </cell>
          <cell r="B463" t="str">
            <v>STE DE BANQUE ET D'EXPANSION-SBE (2EME)</v>
          </cell>
          <cell r="C463" t="str">
            <v>3. Autres (GEA CBD)</v>
          </cell>
          <cell r="D463">
            <v>201212</v>
          </cell>
          <cell r="E463">
            <v>5.049E-2</v>
          </cell>
          <cell r="F463">
            <v>0.10308</v>
          </cell>
          <cell r="G463">
            <v>0.39194971999999995</v>
          </cell>
          <cell r="H463">
            <v>1.9789541362799996E-2</v>
          </cell>
          <cell r="I463">
            <v>4.0402177137599998E-2</v>
          </cell>
          <cell r="J463">
            <v>2.3405453187926299E-2</v>
          </cell>
          <cell r="K463">
            <v>0.45</v>
          </cell>
          <cell r="L463">
            <v>4.5538646999999995E-2</v>
          </cell>
          <cell r="M463">
            <v>1.0658526706000002E-3</v>
          </cell>
          <cell r="N463">
            <v>2.0492391149999997E-2</v>
          </cell>
          <cell r="O463">
            <v>14845</v>
          </cell>
          <cell r="P463" t="str">
            <v>482656147</v>
          </cell>
          <cell r="Q463" t="str">
            <v>PM</v>
          </cell>
          <cell r="R463" t="str">
            <v>102</v>
          </cell>
          <cell r="S463" t="str">
            <v>01</v>
          </cell>
          <cell r="T463" t="str">
            <v>Etablissement de crédit</v>
          </cell>
          <cell r="U463" t="str">
            <v>200</v>
          </cell>
          <cell r="V463" t="str">
            <v>Banque</v>
          </cell>
          <cell r="W463" t="str">
            <v>001</v>
          </cell>
          <cell r="X463" t="str">
            <v>Agrément ACPR</v>
          </cell>
          <cell r="Y463">
            <v>8</v>
          </cell>
          <cell r="Z463" t="str">
            <v>RESTRUCTURATION AVEC REPRISE DE CIB</v>
          </cell>
          <cell r="AA463" t="str">
            <v>FR</v>
          </cell>
          <cell r="AB463" t="str">
            <v> France</v>
          </cell>
          <cell r="AC463" t="str">
            <v>S. BANCAIRE MUTUALISTE ET AUTRES RESEAUX</v>
          </cell>
          <cell r="AD463">
            <v>1163</v>
          </cell>
          <cell r="AE463" t="str">
            <v>GPE BPCE</v>
          </cell>
          <cell r="AF463">
            <v>0</v>
          </cell>
          <cell r="AG463" t="str">
            <v>75008</v>
          </cell>
          <cell r="AH463" t="str">
            <v>FR</v>
          </cell>
          <cell r="AI463" t="str">
            <v/>
          </cell>
          <cell r="AJ463" t="str">
            <v/>
          </cell>
          <cell r="AK463" t="str">
            <v>EC</v>
          </cell>
          <cell r="AL463" t="str">
            <v>Banque</v>
          </cell>
          <cell r="AM463" t="str">
            <v>PERSONNE_MORALE_SOCIETE</v>
          </cell>
          <cell r="AN463" t="str">
            <v>BPCE</v>
          </cell>
          <cell r="AO463" t="str">
            <v>Groupes mutualistes</v>
          </cell>
          <cell r="AP463" t="str">
            <v/>
          </cell>
          <cell r="AQ463" t="str">
            <v/>
          </cell>
          <cell r="AR463" t="str">
            <v>FR</v>
          </cell>
          <cell r="AS463" t="str">
            <v>FRANCE</v>
          </cell>
          <cell r="AT463" t="str">
            <v/>
          </cell>
          <cell r="AU463" t="str">
            <v/>
          </cell>
          <cell r="AV463" t="str">
            <v>MOURJANE</v>
          </cell>
          <cell r="AW463">
            <v>2762</v>
          </cell>
          <cell r="AX463">
            <v>0.63850129599999994</v>
          </cell>
          <cell r="AY463">
            <v>0.51198763899999999</v>
          </cell>
          <cell r="AZ463">
            <v>0.343487347</v>
          </cell>
          <cell r="BA463">
            <v>355</v>
          </cell>
          <cell r="BB463" t="str">
            <v>SI</v>
          </cell>
          <cell r="BC463">
            <v>0</v>
          </cell>
          <cell r="BD463">
            <v>1</v>
          </cell>
        </row>
        <row r="464">
          <cell r="A464" t="str">
            <v>17806</v>
          </cell>
          <cell r="B464" t="str">
            <v>CRCAM CENTRE-EST</v>
          </cell>
          <cell r="C464" t="str">
            <v>3. Autres (GEA CBD)</v>
          </cell>
          <cell r="D464">
            <v>201212</v>
          </cell>
          <cell r="E464">
            <v>3.4599999999999999E-2</v>
          </cell>
          <cell r="F464">
            <v>0.1673</v>
          </cell>
          <cell r="G464">
            <v>15.671104</v>
          </cell>
          <cell r="H464">
            <v>0.54222019840000002</v>
          </cell>
          <cell r="I464">
            <v>2.6217756992000001</v>
          </cell>
          <cell r="J464">
            <v>2.9100000000000001E-2</v>
          </cell>
          <cell r="K464">
            <v>0.42309999999999998</v>
          </cell>
          <cell r="L464">
            <v>3.9100440000000001</v>
          </cell>
          <cell r="M464">
            <v>0.1137822804</v>
          </cell>
          <cell r="N464">
            <v>1.6543396163999999</v>
          </cell>
          <cell r="O464">
            <v>15033</v>
          </cell>
          <cell r="P464" t="str">
            <v>399973825</v>
          </cell>
          <cell r="Q464" t="str">
            <v>PM</v>
          </cell>
          <cell r="R464" t="str">
            <v>210</v>
          </cell>
          <cell r="S464" t="str">
            <v>01</v>
          </cell>
          <cell r="T464" t="str">
            <v>Etablissement de crédit</v>
          </cell>
          <cell r="U464" t="str">
            <v>201</v>
          </cell>
          <cell r="V464" t="str">
            <v>Banque mutualiste ou coopérative</v>
          </cell>
          <cell r="W464" t="str">
            <v>001</v>
          </cell>
          <cell r="X464" t="str">
            <v>Agrément ACPR</v>
          </cell>
          <cell r="Y464">
            <v>8</v>
          </cell>
          <cell r="Z464" t="str">
            <v>RESTRUCTURATION AVEC REPRISE DE CIB</v>
          </cell>
          <cell r="AA464" t="str">
            <v>FR</v>
          </cell>
          <cell r="AB464" t="str">
            <v> France</v>
          </cell>
          <cell r="AC464" t="str">
            <v>S. BANCAIRE MUTUALISTE ET AUTRES RESEAUX</v>
          </cell>
          <cell r="AD464">
            <v>27</v>
          </cell>
          <cell r="AE464" t="str">
            <v>GPE CREDIT AGRICOLE</v>
          </cell>
          <cell r="AF464">
            <v>0</v>
          </cell>
          <cell r="AG464" t="str">
            <v>69410</v>
          </cell>
          <cell r="AH464" t="str">
            <v>FR</v>
          </cell>
          <cell r="AI464" t="str">
            <v/>
          </cell>
          <cell r="AJ464" t="str">
            <v/>
          </cell>
          <cell r="AK464" t="str">
            <v>EC</v>
          </cell>
          <cell r="AL464" t="str">
            <v>Bq mut</v>
          </cell>
          <cell r="AM464" t="str">
            <v>PERSONNE_MORALE_SOCIETE</v>
          </cell>
          <cell r="AN464" t="str">
            <v>CREDIT AGRICOLE</v>
          </cell>
          <cell r="AO464" t="str">
            <v>Groupes mutualistes</v>
          </cell>
          <cell r="AP464" t="str">
            <v/>
          </cell>
          <cell r="AQ464" t="str">
            <v/>
          </cell>
          <cell r="AR464" t="str">
            <v>FR</v>
          </cell>
          <cell r="AS464" t="str">
            <v>FRANCE</v>
          </cell>
          <cell r="AT464" t="str">
            <v/>
          </cell>
          <cell r="AU464" t="str">
            <v/>
          </cell>
          <cell r="AV464" t="str">
            <v>BALLABRIGA</v>
          </cell>
          <cell r="AW464">
            <v>2761</v>
          </cell>
          <cell r="AX464">
            <v>26.189065372999998</v>
          </cell>
          <cell r="AY464">
            <v>17.940782552999998</v>
          </cell>
          <cell r="AZ464">
            <v>8.2229710170000008</v>
          </cell>
          <cell r="BA464">
            <v>48</v>
          </cell>
          <cell r="BB464" t="str">
            <v>SI</v>
          </cell>
          <cell r="BC464">
            <v>0</v>
          </cell>
          <cell r="BD464">
            <v>0</v>
          </cell>
        </row>
        <row r="465">
          <cell r="A465" t="str">
            <v>17807</v>
          </cell>
          <cell r="B465" t="str">
            <v>BANQUE POPULAIRE OCCITANE</v>
          </cell>
          <cell r="C465" t="str">
            <v>3. Autres (GEA CBD)</v>
          </cell>
          <cell r="D465">
            <v>201212</v>
          </cell>
          <cell r="E465">
            <v>6.88235436890276E-2</v>
          </cell>
          <cell r="F465">
            <v>0.12723429997472199</v>
          </cell>
          <cell r="G465">
            <v>7.6505443890000002</v>
          </cell>
          <cell r="H465">
            <v>0.52653757600118645</v>
          </cell>
          <cell r="I465">
            <v>0.97341165975995225</v>
          </cell>
          <cell r="J465">
            <v>5.6635600579257303E-2</v>
          </cell>
          <cell r="K465">
            <v>0.40908686475327999</v>
          </cell>
          <cell r="L465">
            <v>2.2367456450000001</v>
          </cell>
          <cell r="M465">
            <v>0.12667943294761325</v>
          </cell>
          <cell r="N465">
            <v>0.91502326316360305</v>
          </cell>
          <cell r="O465">
            <v>15036</v>
          </cell>
          <cell r="P465" t="str">
            <v>560801300</v>
          </cell>
          <cell r="Q465" t="str">
            <v>PM</v>
          </cell>
          <cell r="R465" t="str">
            <v>202</v>
          </cell>
          <cell r="S465" t="str">
            <v>01</v>
          </cell>
          <cell r="T465" t="str">
            <v>Etablissement de crédit</v>
          </cell>
          <cell r="U465" t="str">
            <v>201</v>
          </cell>
          <cell r="V465" t="str">
            <v>Banque mutualiste ou coopérative</v>
          </cell>
          <cell r="W465" t="str">
            <v>001</v>
          </cell>
          <cell r="X465" t="str">
            <v>Agrément ACPR</v>
          </cell>
          <cell r="Y465">
            <v>6</v>
          </cell>
          <cell r="Z465" t="str">
            <v>NOUVEL ETABLISSEMENT</v>
          </cell>
          <cell r="AA465" t="str">
            <v>FR</v>
          </cell>
          <cell r="AB465" t="str">
            <v> France</v>
          </cell>
          <cell r="AC465" t="str">
            <v>S. BANCAIRE MUTUALISTE ET AUTRES RESEAUX</v>
          </cell>
          <cell r="AD465">
            <v>1163</v>
          </cell>
          <cell r="AE465" t="str">
            <v>GPE BPCE</v>
          </cell>
          <cell r="AF465">
            <v>0</v>
          </cell>
          <cell r="AG465" t="str">
            <v>31130</v>
          </cell>
          <cell r="AH465" t="str">
            <v>FR</v>
          </cell>
          <cell r="AI465" t="str">
            <v/>
          </cell>
          <cell r="AJ465" t="str">
            <v/>
          </cell>
          <cell r="AK465" t="str">
            <v>EC</v>
          </cell>
          <cell r="AL465" t="str">
            <v>Bq mut</v>
          </cell>
          <cell r="AM465" t="str">
            <v>PERSONNE_MORALE_SOCIETE</v>
          </cell>
          <cell r="AN465" t="str">
            <v>BPCE</v>
          </cell>
          <cell r="AO465" t="str">
            <v>Groupes mutualistes</v>
          </cell>
          <cell r="AP465" t="str">
            <v/>
          </cell>
          <cell r="AQ465" t="str">
            <v/>
          </cell>
          <cell r="AR465" t="str">
            <v>FR</v>
          </cell>
          <cell r="AS465" t="str">
            <v>FRANCE</v>
          </cell>
          <cell r="AT465" t="str">
            <v/>
          </cell>
          <cell r="AU465" t="str">
            <v/>
          </cell>
          <cell r="AV465" t="str">
            <v>MOURJANE</v>
          </cell>
          <cell r="AW465">
            <v>2762</v>
          </cell>
          <cell r="AX465">
            <v>13.097378028000001</v>
          </cell>
          <cell r="AY465">
            <v>8.6502412460000002</v>
          </cell>
          <cell r="AZ465">
            <v>9.6528725810000005</v>
          </cell>
          <cell r="BA465">
            <v>96</v>
          </cell>
          <cell r="BB465" t="str">
            <v>SI</v>
          </cell>
          <cell r="BC465">
            <v>0</v>
          </cell>
          <cell r="BD465">
            <v>1</v>
          </cell>
        </row>
        <row r="466">
          <cell r="A466" t="str">
            <v>17906</v>
          </cell>
          <cell r="B466" t="str">
            <v>CRCAM DE L'ANJOU ET DU MAINE</v>
          </cell>
          <cell r="C466" t="str">
            <v>3. Autres (GEA CBD)</v>
          </cell>
          <cell r="D466">
            <v>201212</v>
          </cell>
          <cell r="E466">
            <v>4.7300000000000002E-2</v>
          </cell>
          <cell r="F466">
            <v>0.15060000000000001</v>
          </cell>
          <cell r="G466">
            <v>10.968915000000001</v>
          </cell>
          <cell r="H466">
            <v>0.51882967950000003</v>
          </cell>
          <cell r="I466">
            <v>1.6519185990000003</v>
          </cell>
          <cell r="J466">
            <v>3.0300000000000001E-2</v>
          </cell>
          <cell r="K466">
            <v>0.42970000000000003</v>
          </cell>
          <cell r="L466">
            <v>3.8794520000000001</v>
          </cell>
          <cell r="M466">
            <v>0.11754739560000001</v>
          </cell>
          <cell r="N466">
            <v>1.6670005244000001</v>
          </cell>
          <cell r="O466">
            <v>15188</v>
          </cell>
          <cell r="P466" t="str">
            <v>414993998</v>
          </cell>
          <cell r="Q466" t="str">
            <v>PM</v>
          </cell>
          <cell r="R466" t="str">
            <v>210</v>
          </cell>
          <cell r="S466" t="str">
            <v>01</v>
          </cell>
          <cell r="T466" t="str">
            <v>Etablissement de crédit</v>
          </cell>
          <cell r="U466" t="str">
            <v>201</v>
          </cell>
          <cell r="V466" t="str">
            <v>Banque mutualiste ou coopérative</v>
          </cell>
          <cell r="W466" t="str">
            <v>001</v>
          </cell>
          <cell r="X466" t="str">
            <v>Agrément ACPR</v>
          </cell>
          <cell r="Y466">
            <v>8</v>
          </cell>
          <cell r="Z466" t="str">
            <v>RESTRUCTURATION AVEC REPRISE DE CIB</v>
          </cell>
          <cell r="AA466" t="str">
            <v>FR</v>
          </cell>
          <cell r="AB466" t="str">
            <v> France</v>
          </cell>
          <cell r="AC466" t="str">
            <v>S. BANCAIRE MUTUALISTE ET AUTRES RESEAUX</v>
          </cell>
          <cell r="AD466">
            <v>27</v>
          </cell>
          <cell r="AE466" t="str">
            <v>GPE CREDIT AGRICOLE</v>
          </cell>
          <cell r="AF466">
            <v>0</v>
          </cell>
          <cell r="AG466" t="str">
            <v>72000</v>
          </cell>
          <cell r="AH466" t="str">
            <v>FR</v>
          </cell>
          <cell r="AI466" t="str">
            <v/>
          </cell>
          <cell r="AJ466" t="str">
            <v/>
          </cell>
          <cell r="AK466" t="str">
            <v>EC</v>
          </cell>
          <cell r="AL466" t="str">
            <v>Bq mut</v>
          </cell>
          <cell r="AM466" t="str">
            <v>PERSONNE_MORALE_SOCIETE</v>
          </cell>
          <cell r="AN466" t="str">
            <v>CREDIT AGRICOLE</v>
          </cell>
          <cell r="AO466" t="str">
            <v>Groupes mutualistes</v>
          </cell>
          <cell r="AP466" t="str">
            <v/>
          </cell>
          <cell r="AQ466" t="str">
            <v/>
          </cell>
          <cell r="AR466" t="str">
            <v>FR</v>
          </cell>
          <cell r="AS466" t="str">
            <v>FRANCE</v>
          </cell>
          <cell r="AT466" t="str">
            <v/>
          </cell>
          <cell r="AU466" t="str">
            <v/>
          </cell>
          <cell r="AV466" t="str">
            <v>ONDO</v>
          </cell>
          <cell r="AW466">
            <v>2761</v>
          </cell>
          <cell r="AX466">
            <v>17.307225861000003</v>
          </cell>
          <cell r="AY466">
            <v>13.17684783</v>
          </cell>
          <cell r="AZ466">
            <v>4.1512704109999996</v>
          </cell>
          <cell r="BA466">
            <v>72</v>
          </cell>
          <cell r="BB466" t="str">
            <v>SI</v>
          </cell>
          <cell r="BC466">
            <v>0</v>
          </cell>
          <cell r="BD466">
            <v>0</v>
          </cell>
        </row>
        <row r="467">
          <cell r="A467" t="str">
            <v>18025</v>
          </cell>
          <cell r="B467" t="str">
            <v>CAISSE D EPARGNE DE PICARDIE</v>
          </cell>
          <cell r="C467" t="str">
            <v>3. Autres (GEA CBD)</v>
          </cell>
          <cell r="D467">
            <v>201212</v>
          </cell>
          <cell r="E467">
            <v>6.8084110322329694E-2</v>
          </cell>
          <cell r="F467">
            <v>0.21692639061309099</v>
          </cell>
          <cell r="G467">
            <v>4.6941715689999999</v>
          </cell>
          <cell r="H467">
            <v>0.31959849497573944</v>
          </cell>
          <cell r="I467">
            <v>1.0182896953817602</v>
          </cell>
          <cell r="O467">
            <v>15419</v>
          </cell>
          <cell r="P467" t="str">
            <v>383000692</v>
          </cell>
          <cell r="Q467" t="str">
            <v>PM</v>
          </cell>
          <cell r="R467" t="str">
            <v>270</v>
          </cell>
          <cell r="S467" t="str">
            <v>01</v>
          </cell>
          <cell r="T467" t="str">
            <v>Etablissement de crédit</v>
          </cell>
          <cell r="U467" t="str">
            <v>201</v>
          </cell>
          <cell r="V467" t="str">
            <v>Banque mutualiste ou coopérative</v>
          </cell>
          <cell r="W467" t="str">
            <v>001</v>
          </cell>
          <cell r="X467" t="str">
            <v>Agrément ACPR</v>
          </cell>
          <cell r="Y467">
            <v>8</v>
          </cell>
          <cell r="Z467" t="str">
            <v>RESTRUCTURATION AVEC REPRISE DE CIB</v>
          </cell>
          <cell r="AA467" t="str">
            <v>FR</v>
          </cell>
          <cell r="AB467" t="str">
            <v> France</v>
          </cell>
          <cell r="AC467" t="str">
            <v>S. BANCAIRE MUTUALISTE ET AUTRES RESEAUX</v>
          </cell>
          <cell r="AD467">
            <v>1163</v>
          </cell>
          <cell r="AE467" t="str">
            <v>GPE BPCE</v>
          </cell>
          <cell r="AF467">
            <v>0</v>
          </cell>
          <cell r="AG467" t="str">
            <v>80000</v>
          </cell>
          <cell r="AH467" t="str">
            <v>FR</v>
          </cell>
          <cell r="AI467" t="str">
            <v/>
          </cell>
          <cell r="AJ467" t="str">
            <v/>
          </cell>
          <cell r="AK467" t="str">
            <v>EC</v>
          </cell>
          <cell r="AL467" t="str">
            <v>Bq mut</v>
          </cell>
          <cell r="AM467" t="str">
            <v>PERSONNE_MORALE_SOCIETE</v>
          </cell>
          <cell r="AN467" t="str">
            <v>BPCE</v>
          </cell>
          <cell r="AO467" t="str">
            <v>Groupes mutualistes</v>
          </cell>
          <cell r="AP467" t="str">
            <v/>
          </cell>
          <cell r="AQ467" t="str">
            <v/>
          </cell>
          <cell r="AR467" t="str">
            <v>FR</v>
          </cell>
          <cell r="AS467" t="str">
            <v>FRANCE</v>
          </cell>
          <cell r="AT467" t="str">
            <v/>
          </cell>
          <cell r="AU467" t="str">
            <v/>
          </cell>
          <cell r="AV467" t="str">
            <v>CISSOKHO-COULIBALY</v>
          </cell>
          <cell r="AW467">
            <v>2762</v>
          </cell>
          <cell r="AX467">
            <v>10.451593508</v>
          </cell>
          <cell r="AY467">
            <v>5.4116979829999998</v>
          </cell>
          <cell r="AZ467">
            <v>7.2299101749999997</v>
          </cell>
          <cell r="BA467">
            <v>113</v>
          </cell>
          <cell r="BB467" t="str">
            <v>SI</v>
          </cell>
          <cell r="BC467">
            <v>0</v>
          </cell>
          <cell r="BD467">
            <v>1</v>
          </cell>
        </row>
        <row r="468">
          <cell r="A468" t="str">
            <v>18029</v>
          </cell>
          <cell r="B468" t="str">
            <v>BNP PARIBAS PERSONAL FINANCE</v>
          </cell>
          <cell r="C468" t="str">
            <v>3. Autres (GEA CBD)</v>
          </cell>
          <cell r="D468">
            <v>201212</v>
          </cell>
          <cell r="E468">
            <v>0.17660000000000001</v>
          </cell>
          <cell r="F468">
            <v>0.38140000000000002</v>
          </cell>
          <cell r="G468">
            <v>33.693499000000003</v>
          </cell>
          <cell r="H468">
            <v>5.9502719234000008</v>
          </cell>
          <cell r="I468">
            <v>12.850700518600002</v>
          </cell>
          <cell r="O468">
            <v>15426</v>
          </cell>
          <cell r="P468" t="str">
            <v>542097902</v>
          </cell>
          <cell r="Q468" t="str">
            <v>PM</v>
          </cell>
          <cell r="R468" t="str">
            <v>102</v>
          </cell>
          <cell r="S468" t="str">
            <v>01</v>
          </cell>
          <cell r="T468" t="str">
            <v>Etablissement de crédit</v>
          </cell>
          <cell r="U468" t="str">
            <v>200</v>
          </cell>
          <cell r="V468" t="str">
            <v>Banque</v>
          </cell>
          <cell r="W468" t="str">
            <v>001</v>
          </cell>
          <cell r="X468" t="str">
            <v>Agrément ACPR</v>
          </cell>
          <cell r="Y468">
            <v>6</v>
          </cell>
          <cell r="Z468" t="str">
            <v>NOUVEL ETABLISSEMENT</v>
          </cell>
          <cell r="AA468" t="str">
            <v>FR</v>
          </cell>
          <cell r="AB468" t="str">
            <v> France</v>
          </cell>
          <cell r="AC468" t="str">
            <v>S. BANCAIRE PRIVE (GRANDS GROUPES)</v>
          </cell>
          <cell r="AD468">
            <v>768</v>
          </cell>
          <cell r="AE468" t="str">
            <v>GPE BNP-PARIBAS</v>
          </cell>
          <cell r="AF468">
            <v>0</v>
          </cell>
          <cell r="AG468" t="str">
            <v>75009</v>
          </cell>
          <cell r="AH468" t="str">
            <v>FR</v>
          </cell>
          <cell r="AI468" t="str">
            <v/>
          </cell>
          <cell r="AJ468" t="str">
            <v/>
          </cell>
          <cell r="AK468" t="str">
            <v>EC</v>
          </cell>
          <cell r="AL468" t="str">
            <v>Banque</v>
          </cell>
          <cell r="AM468" t="str">
            <v>PERSONNE_MORALE_SOCIETE</v>
          </cell>
          <cell r="AN468" t="str">
            <v>BNP-PARIBAS</v>
          </cell>
          <cell r="AO468" t="str">
            <v>Grands groupes bancaires privés</v>
          </cell>
          <cell r="AP468" t="str">
            <v>OUI</v>
          </cell>
          <cell r="AQ468" t="str">
            <v/>
          </cell>
          <cell r="AR468" t="str">
            <v>FR</v>
          </cell>
          <cell r="AS468" t="str">
            <v>FRANCE</v>
          </cell>
          <cell r="AT468" t="str">
            <v/>
          </cell>
          <cell r="AU468" t="str">
            <v/>
          </cell>
          <cell r="AV468" t="str">
            <v>FLOERCHINGER</v>
          </cell>
          <cell r="AW468">
            <v>2754</v>
          </cell>
          <cell r="AX468">
            <v>46.566278304000001</v>
          </cell>
          <cell r="AY468">
            <v>22.063739736000002</v>
          </cell>
          <cell r="AZ468">
            <v>0.440245993</v>
          </cell>
          <cell r="BA468">
            <v>27</v>
          </cell>
          <cell r="BB468" t="str">
            <v>SI</v>
          </cell>
          <cell r="BC468">
            <v>0</v>
          </cell>
          <cell r="BD468">
            <v>1</v>
          </cell>
        </row>
        <row r="469">
          <cell r="A469" t="str">
            <v>18106</v>
          </cell>
          <cell r="B469" t="str">
            <v>CRCAM DES SAVOIE</v>
          </cell>
          <cell r="C469" t="str">
            <v>3. Autres (GEA CBD)</v>
          </cell>
          <cell r="D469">
            <v>201212</v>
          </cell>
          <cell r="E469">
            <v>4.2200000000000001E-2</v>
          </cell>
          <cell r="F469">
            <v>0.17710000000000001</v>
          </cell>
          <cell r="G469">
            <v>13.544223000000001</v>
          </cell>
          <cell r="H469">
            <v>0.57156621060000001</v>
          </cell>
          <cell r="I469">
            <v>2.3986818933</v>
          </cell>
          <cell r="J469">
            <v>4.0500000000000001E-2</v>
          </cell>
          <cell r="K469">
            <v>0.43630000000000002</v>
          </cell>
          <cell r="L469">
            <v>2.94184</v>
          </cell>
          <cell r="M469">
            <v>0.11914452</v>
          </cell>
          <cell r="N469">
            <v>1.2835247920000001</v>
          </cell>
          <cell r="O469">
            <v>15570</v>
          </cell>
          <cell r="P469" t="str">
            <v>302958491</v>
          </cell>
          <cell r="Q469" t="str">
            <v>PM</v>
          </cell>
          <cell r="R469" t="str">
            <v>210</v>
          </cell>
          <cell r="S469" t="str">
            <v>01</v>
          </cell>
          <cell r="T469" t="str">
            <v>Etablissement de crédit</v>
          </cell>
          <cell r="U469" t="str">
            <v>201</v>
          </cell>
          <cell r="V469" t="str">
            <v>Banque mutualiste ou coopérative</v>
          </cell>
          <cell r="W469" t="str">
            <v>001</v>
          </cell>
          <cell r="X469" t="str">
            <v>Agrément ACPR</v>
          </cell>
          <cell r="Y469">
            <v>6</v>
          </cell>
          <cell r="Z469" t="str">
            <v>NOUVEL ETABLISSEMENT</v>
          </cell>
          <cell r="AA469" t="str">
            <v>FR</v>
          </cell>
          <cell r="AB469" t="str">
            <v> France</v>
          </cell>
          <cell r="AC469" t="str">
            <v>S. BANCAIRE MUTUALISTE ET AUTRES RESEAUX</v>
          </cell>
          <cell r="AD469">
            <v>27</v>
          </cell>
          <cell r="AE469" t="str">
            <v>GPE CREDIT AGRICOLE</v>
          </cell>
          <cell r="AF469">
            <v>0</v>
          </cell>
          <cell r="AG469" t="str">
            <v>74940</v>
          </cell>
          <cell r="AH469" t="str">
            <v>FR</v>
          </cell>
          <cell r="AI469" t="str">
            <v/>
          </cell>
          <cell r="AJ469" t="str">
            <v/>
          </cell>
          <cell r="AK469" t="str">
            <v>EC</v>
          </cell>
          <cell r="AL469" t="str">
            <v>Bq mut</v>
          </cell>
          <cell r="AM469" t="str">
            <v>PERSONNE_MORALE_SOCIETE</v>
          </cell>
          <cell r="AN469" t="str">
            <v>CREDIT AGRICOLE</v>
          </cell>
          <cell r="AO469" t="str">
            <v>Groupes mutualistes</v>
          </cell>
          <cell r="AP469" t="str">
            <v/>
          </cell>
          <cell r="AQ469" t="str">
            <v/>
          </cell>
          <cell r="AR469" t="str">
            <v>FR</v>
          </cell>
          <cell r="AS469" t="str">
            <v>FRANCE</v>
          </cell>
          <cell r="AT469" t="str">
            <v/>
          </cell>
          <cell r="AU469" t="str">
            <v/>
          </cell>
          <cell r="AV469" t="str">
            <v>RABIER</v>
          </cell>
          <cell r="AW469">
            <v>2761</v>
          </cell>
          <cell r="AX469">
            <v>20.512964103999998</v>
          </cell>
          <cell r="AY469">
            <v>14.490371286</v>
          </cell>
          <cell r="AZ469">
            <v>5.5133413019999997</v>
          </cell>
          <cell r="BA469">
            <v>60</v>
          </cell>
          <cell r="BB469" t="str">
            <v>SI</v>
          </cell>
          <cell r="BC469">
            <v>0</v>
          </cell>
          <cell r="BD469">
            <v>0</v>
          </cell>
        </row>
        <row r="470">
          <cell r="A470" t="str">
            <v>18206</v>
          </cell>
          <cell r="B470" t="str">
            <v>CRCAM DE PARIS ET D ILE DE FRANCE</v>
          </cell>
          <cell r="C470" t="str">
            <v>3. Autres (GEA CBD)</v>
          </cell>
          <cell r="D470">
            <v>201212</v>
          </cell>
          <cell r="E470">
            <v>3.0800000000000001E-2</v>
          </cell>
          <cell r="F470">
            <v>0.18210000000000001</v>
          </cell>
          <cell r="G470">
            <v>19.272499</v>
          </cell>
          <cell r="H470">
            <v>0.59359296920000004</v>
          </cell>
          <cell r="I470">
            <v>3.5095220679000003</v>
          </cell>
          <cell r="J470">
            <v>2.8500000000000001E-2</v>
          </cell>
          <cell r="K470">
            <v>0.43859999999999999</v>
          </cell>
          <cell r="L470">
            <v>13.737081</v>
          </cell>
          <cell r="M470">
            <v>0.39150680850000003</v>
          </cell>
          <cell r="N470">
            <v>6.0250837266000001</v>
          </cell>
          <cell r="O470">
            <v>15732</v>
          </cell>
          <cell r="P470" t="str">
            <v>775665615</v>
          </cell>
          <cell r="Q470" t="str">
            <v>PM</v>
          </cell>
          <cell r="R470" t="str">
            <v>210</v>
          </cell>
          <cell r="S470" t="str">
            <v>01</v>
          </cell>
          <cell r="T470" t="str">
            <v>Etablissement de crédit</v>
          </cell>
          <cell r="U470" t="str">
            <v>201</v>
          </cell>
          <cell r="V470" t="str">
            <v>Banque mutualiste ou coopérative</v>
          </cell>
          <cell r="W470" t="str">
            <v>001</v>
          </cell>
          <cell r="X470" t="str">
            <v>Agrément ACPR</v>
          </cell>
          <cell r="Y470">
            <v>6</v>
          </cell>
          <cell r="Z470" t="str">
            <v>NOUVEL ETABLISSEMENT</v>
          </cell>
          <cell r="AA470" t="str">
            <v>FR</v>
          </cell>
          <cell r="AB470" t="str">
            <v> France</v>
          </cell>
          <cell r="AC470" t="str">
            <v>S. BANCAIRE MUTUALISTE ET AUTRES RESEAUX</v>
          </cell>
          <cell r="AD470">
            <v>27</v>
          </cell>
          <cell r="AE470" t="str">
            <v>GPE CREDIT AGRICOLE</v>
          </cell>
          <cell r="AF470">
            <v>0</v>
          </cell>
          <cell r="AG470" t="str">
            <v>75012</v>
          </cell>
          <cell r="AH470" t="str">
            <v>FR</v>
          </cell>
          <cell r="AI470" t="str">
            <v/>
          </cell>
          <cell r="AJ470" t="str">
            <v/>
          </cell>
          <cell r="AK470" t="str">
            <v>EC</v>
          </cell>
          <cell r="AL470" t="str">
            <v>Bq mut</v>
          </cell>
          <cell r="AM470" t="str">
            <v>PERSONNE_MORALE_SOCIETE</v>
          </cell>
          <cell r="AN470" t="str">
            <v>CREDIT AGRICOLE</v>
          </cell>
          <cell r="AO470" t="str">
            <v>Groupes mutualistes</v>
          </cell>
          <cell r="AP470" t="str">
            <v/>
          </cell>
          <cell r="AQ470" t="str">
            <v/>
          </cell>
          <cell r="AR470" t="str">
            <v>FR</v>
          </cell>
          <cell r="AS470" t="str">
            <v>FRANCE</v>
          </cell>
          <cell r="AT470" t="str">
            <v/>
          </cell>
          <cell r="AU470" t="str">
            <v/>
          </cell>
          <cell r="AV470" t="str">
            <v>RABIER</v>
          </cell>
          <cell r="AW470">
            <v>2761</v>
          </cell>
          <cell r="AX470">
            <v>37.209238888999998</v>
          </cell>
          <cell r="AY470">
            <v>27.899202125999999</v>
          </cell>
          <cell r="AZ470">
            <v>12.222745767000001</v>
          </cell>
          <cell r="BA470">
            <v>32</v>
          </cell>
          <cell r="BB470" t="str">
            <v>SI</v>
          </cell>
          <cell r="BC470">
            <v>0</v>
          </cell>
          <cell r="BD470">
            <v>0</v>
          </cell>
        </row>
        <row r="471">
          <cell r="A471" t="str">
            <v>18306</v>
          </cell>
          <cell r="B471" t="str">
            <v>CRCAM NORMANDIE-SEINE</v>
          </cell>
          <cell r="C471" t="str">
            <v>3. Autres (GEA CBD)</v>
          </cell>
          <cell r="D471">
            <v>201212</v>
          </cell>
          <cell r="E471">
            <v>3.2300000000000002E-2</v>
          </cell>
          <cell r="F471">
            <v>0.161</v>
          </cell>
          <cell r="G471">
            <v>8.5551879999999993</v>
          </cell>
          <cell r="H471">
            <v>0.27633257239999998</v>
          </cell>
          <cell r="I471">
            <v>1.3773852679999998</v>
          </cell>
          <cell r="J471">
            <v>2.9100000000000001E-2</v>
          </cell>
          <cell r="K471">
            <v>0.4274</v>
          </cell>
          <cell r="L471">
            <v>2.4245139999999998</v>
          </cell>
          <cell r="M471">
            <v>7.0553357400000002E-2</v>
          </cell>
          <cell r="N471">
            <v>1.0362372836</v>
          </cell>
          <cell r="O471">
            <v>15913</v>
          </cell>
          <cell r="P471" t="str">
            <v>433786738</v>
          </cell>
          <cell r="Q471" t="str">
            <v>PM</v>
          </cell>
          <cell r="R471" t="str">
            <v>210</v>
          </cell>
          <cell r="S471" t="str">
            <v>01</v>
          </cell>
          <cell r="T471" t="str">
            <v>Etablissement de crédit</v>
          </cell>
          <cell r="U471" t="str">
            <v>201</v>
          </cell>
          <cell r="V471" t="str">
            <v>Banque mutualiste ou coopérative</v>
          </cell>
          <cell r="W471" t="str">
            <v>001</v>
          </cell>
          <cell r="X471" t="str">
            <v>Agrément ACPR</v>
          </cell>
          <cell r="Y471">
            <v>8</v>
          </cell>
          <cell r="Z471" t="str">
            <v>RESTRUCTURATION AVEC REPRISE DE CIB</v>
          </cell>
          <cell r="AA471" t="str">
            <v>FR</v>
          </cell>
          <cell r="AB471" t="str">
            <v> France</v>
          </cell>
          <cell r="AC471" t="str">
            <v>S. BANCAIRE MUTUALISTE ET AUTRES RESEAUX</v>
          </cell>
          <cell r="AD471">
            <v>27</v>
          </cell>
          <cell r="AE471" t="str">
            <v>GPE CREDIT AGRICOLE</v>
          </cell>
          <cell r="AF471">
            <v>0</v>
          </cell>
          <cell r="AG471" t="str">
            <v>76230</v>
          </cell>
          <cell r="AH471" t="str">
            <v>FR</v>
          </cell>
          <cell r="AI471" t="str">
            <v/>
          </cell>
          <cell r="AJ471" t="str">
            <v/>
          </cell>
          <cell r="AK471" t="str">
            <v>EC</v>
          </cell>
          <cell r="AL471" t="str">
            <v>Bq mut</v>
          </cell>
          <cell r="AM471" t="str">
            <v>PERSONNE_MORALE_SOCIETE</v>
          </cell>
          <cell r="AN471" t="str">
            <v>CREDIT AGRICOLE</v>
          </cell>
          <cell r="AO471" t="str">
            <v>Groupes mutualistes</v>
          </cell>
          <cell r="AP471" t="str">
            <v/>
          </cell>
          <cell r="AQ471" t="str">
            <v/>
          </cell>
          <cell r="AR471" t="str">
            <v>FR</v>
          </cell>
          <cell r="AS471" t="str">
            <v>FRANCE</v>
          </cell>
          <cell r="AT471" t="str">
            <v/>
          </cell>
          <cell r="AU471" t="str">
            <v/>
          </cell>
          <cell r="AV471" t="str">
            <v>BALLABRIGA</v>
          </cell>
          <cell r="AW471">
            <v>2761</v>
          </cell>
          <cell r="AX471">
            <v>12.954699069</v>
          </cell>
          <cell r="AY471">
            <v>9.6156797730000001</v>
          </cell>
          <cell r="AZ471">
            <v>3.5029992009999997</v>
          </cell>
          <cell r="BA471">
            <v>98</v>
          </cell>
          <cell r="BB471" t="str">
            <v>SI</v>
          </cell>
          <cell r="BC471">
            <v>0</v>
          </cell>
          <cell r="BD471">
            <v>0</v>
          </cell>
        </row>
        <row r="472">
          <cell r="A472" t="str">
            <v>18315</v>
          </cell>
          <cell r="B472" t="str">
            <v>CAISSE D EPARGNE COTE D AZUR</v>
          </cell>
          <cell r="C472" t="str">
            <v>3. Autres (GEA CBD)</v>
          </cell>
          <cell r="D472">
            <v>201212</v>
          </cell>
          <cell r="E472">
            <v>5.3650000000000003E-2</v>
          </cell>
          <cell r="F472">
            <v>0.21174999999999999</v>
          </cell>
          <cell r="G472">
            <v>7.077917147</v>
          </cell>
          <cell r="H472">
            <v>0.37973025493654999</v>
          </cell>
          <cell r="I472">
            <v>1.49874895587725</v>
          </cell>
          <cell r="O472">
            <v>15916</v>
          </cell>
          <cell r="P472" t="str">
            <v>384402871</v>
          </cell>
          <cell r="Q472" t="str">
            <v>PM</v>
          </cell>
          <cell r="R472" t="str">
            <v>270</v>
          </cell>
          <cell r="S472" t="str">
            <v>01</v>
          </cell>
          <cell r="T472" t="str">
            <v>Etablissement de crédit</v>
          </cell>
          <cell r="U472" t="str">
            <v>201</v>
          </cell>
          <cell r="V472" t="str">
            <v>Banque mutualiste ou coopérative</v>
          </cell>
          <cell r="W472" t="str">
            <v>001</v>
          </cell>
          <cell r="X472" t="str">
            <v>Agrément ACPR</v>
          </cell>
          <cell r="Y472">
            <v>6</v>
          </cell>
          <cell r="Z472" t="str">
            <v>NOUVEL ETABLISSEMENT</v>
          </cell>
          <cell r="AA472" t="str">
            <v>FR</v>
          </cell>
          <cell r="AB472" t="str">
            <v> France</v>
          </cell>
          <cell r="AC472" t="str">
            <v>S. BANCAIRE MUTUALISTE ET AUTRES RESEAUX</v>
          </cell>
          <cell r="AD472">
            <v>1163</v>
          </cell>
          <cell r="AE472" t="str">
            <v>GPE BPCE</v>
          </cell>
          <cell r="AF472">
            <v>0</v>
          </cell>
          <cell r="AG472" t="str">
            <v>06200</v>
          </cell>
          <cell r="AH472" t="str">
            <v>FR</v>
          </cell>
          <cell r="AI472" t="str">
            <v/>
          </cell>
          <cell r="AJ472" t="str">
            <v/>
          </cell>
          <cell r="AK472" t="str">
            <v>EC</v>
          </cell>
          <cell r="AL472" t="str">
            <v>Bq mut</v>
          </cell>
          <cell r="AM472" t="str">
            <v>PERSONNE_MORALE_SOCIETE</v>
          </cell>
          <cell r="AN472" t="str">
            <v>BPCE</v>
          </cell>
          <cell r="AO472" t="str">
            <v>Groupes mutualistes</v>
          </cell>
          <cell r="AP472" t="str">
            <v/>
          </cell>
          <cell r="AQ472" t="str">
            <v/>
          </cell>
          <cell r="AR472" t="str">
            <v>FR</v>
          </cell>
          <cell r="AS472" t="str">
            <v>FRANCE</v>
          </cell>
          <cell r="AT472" t="str">
            <v/>
          </cell>
          <cell r="AU472" t="str">
            <v/>
          </cell>
          <cell r="AV472" t="str">
            <v>LE METAYER</v>
          </cell>
          <cell r="AW472">
            <v>2762</v>
          </cell>
          <cell r="AX472">
            <v>16.134912029999999</v>
          </cell>
          <cell r="AY472">
            <v>9.3829075569999993</v>
          </cell>
          <cell r="AZ472">
            <v>11.026038687000002</v>
          </cell>
          <cell r="BA472">
            <v>80</v>
          </cell>
          <cell r="BB472" t="str">
            <v>SI</v>
          </cell>
          <cell r="BC472">
            <v>0</v>
          </cell>
          <cell r="BD472">
            <v>1</v>
          </cell>
        </row>
        <row r="473">
          <cell r="A473" t="str">
            <v>18589</v>
          </cell>
          <cell r="B473" t="str">
            <v>CAISSE FRANCAISE DE DEVELOPPEMENT INDUST</v>
          </cell>
          <cell r="C473" t="str">
            <v>3. Autres (GEA CBD)</v>
          </cell>
          <cell r="D473">
            <v>201212</v>
          </cell>
          <cell r="J473">
            <v>0</v>
          </cell>
          <cell r="K473">
            <v>0.45</v>
          </cell>
          <cell r="L473">
            <v>1.5294539000000001E-2</v>
          </cell>
          <cell r="M473">
            <v>0</v>
          </cell>
          <cell r="N473">
            <v>6.8825425500000006E-3</v>
          </cell>
          <cell r="O473">
            <v>16305</v>
          </cell>
          <cell r="P473" t="str">
            <v>328559679</v>
          </cell>
          <cell r="Q473" t="str">
            <v>PM</v>
          </cell>
          <cell r="R473" t="str">
            <v>102</v>
          </cell>
          <cell r="S473" t="str">
            <v>01</v>
          </cell>
          <cell r="T473" t="str">
            <v>Etablissement de crédit</v>
          </cell>
          <cell r="U473" t="str">
            <v>200</v>
          </cell>
          <cell r="V473" t="str">
            <v>Banque</v>
          </cell>
          <cell r="W473" t="str">
            <v>001</v>
          </cell>
          <cell r="X473" t="str">
            <v>Agrément ACPR</v>
          </cell>
          <cell r="Y473">
            <v>6</v>
          </cell>
          <cell r="Z473" t="str">
            <v>NOUVEL ETABLISSEMENT</v>
          </cell>
          <cell r="AA473" t="str">
            <v>FR</v>
          </cell>
          <cell r="AB473" t="str">
            <v> France</v>
          </cell>
          <cell r="AC473" t="str">
            <v>S. BANCAIRE MUTUALISTE ET AUTRES RESEAUX</v>
          </cell>
          <cell r="AD473">
            <v>1163</v>
          </cell>
          <cell r="AE473" t="str">
            <v>GPE BPCE</v>
          </cell>
          <cell r="AF473">
            <v>0</v>
          </cell>
          <cell r="AG473" t="str">
            <v>75013</v>
          </cell>
          <cell r="AH473" t="str">
            <v>FR</v>
          </cell>
          <cell r="AI473" t="str">
            <v/>
          </cell>
          <cell r="AJ473" t="str">
            <v/>
          </cell>
          <cell r="AK473" t="str">
            <v>EC</v>
          </cell>
          <cell r="AL473" t="str">
            <v>Banque</v>
          </cell>
          <cell r="AM473" t="str">
            <v>PERSONNE_MORALE_SOCIETE</v>
          </cell>
          <cell r="AN473" t="str">
            <v>BPCE</v>
          </cell>
          <cell r="AO473" t="str">
            <v>Groupes mutualistes</v>
          </cell>
          <cell r="AP473" t="str">
            <v/>
          </cell>
          <cell r="AQ473" t="str">
            <v/>
          </cell>
          <cell r="AR473" t="str">
            <v>FR</v>
          </cell>
          <cell r="AS473" t="str">
            <v>FRANCE</v>
          </cell>
          <cell r="AT473" t="str">
            <v/>
          </cell>
          <cell r="AU473" t="str">
            <v/>
          </cell>
          <cell r="AV473" t="str">
            <v>CORSALETTI</v>
          </cell>
          <cell r="AW473">
            <v>2762</v>
          </cell>
          <cell r="AX473">
            <v>1.8929772000000001E-2</v>
          </cell>
          <cell r="AY473">
            <v>9.1468999999999988E-5</v>
          </cell>
          <cell r="AZ473">
            <v>1.3793755999999999E-2</v>
          </cell>
          <cell r="BA473">
            <v>610</v>
          </cell>
          <cell r="BB473" t="str">
            <v>SI</v>
          </cell>
          <cell r="BC473">
            <v>0</v>
          </cell>
          <cell r="BD473">
            <v>1</v>
          </cell>
        </row>
        <row r="474">
          <cell r="A474" t="str">
            <v>18706</v>
          </cell>
          <cell r="B474" t="str">
            <v>CRCAM BRIE PICARDIE</v>
          </cell>
          <cell r="C474" t="str">
            <v>3. Autres (GEA CBD)</v>
          </cell>
          <cell r="D474">
            <v>201212</v>
          </cell>
          <cell r="E474">
            <v>3.9899999999999998E-2</v>
          </cell>
          <cell r="F474">
            <v>0.17510000000000001</v>
          </cell>
          <cell r="G474">
            <v>13.265295999999999</v>
          </cell>
          <cell r="H474">
            <v>0.52928531039999993</v>
          </cell>
          <cell r="I474">
            <v>2.3227533295999998</v>
          </cell>
          <cell r="J474">
            <v>3.4500000000000003E-2</v>
          </cell>
          <cell r="K474">
            <v>0.42899999999999999</v>
          </cell>
          <cell r="L474">
            <v>4.1671250000000004</v>
          </cell>
          <cell r="M474">
            <v>0.14376581250000003</v>
          </cell>
          <cell r="N474">
            <v>1.7876966250000002</v>
          </cell>
          <cell r="O474">
            <v>16511</v>
          </cell>
          <cell r="P474" t="str">
            <v>487625436</v>
          </cell>
          <cell r="Q474" t="str">
            <v>PM</v>
          </cell>
          <cell r="R474" t="str">
            <v>210</v>
          </cell>
          <cell r="S474" t="str">
            <v>01</v>
          </cell>
          <cell r="T474" t="str">
            <v>Etablissement de crédit</v>
          </cell>
          <cell r="U474" t="str">
            <v>201</v>
          </cell>
          <cell r="V474" t="str">
            <v>Banque mutualiste ou coopérative</v>
          </cell>
          <cell r="W474" t="str">
            <v>001</v>
          </cell>
          <cell r="X474" t="str">
            <v>Agrément ACPR</v>
          </cell>
          <cell r="Y474">
            <v>8</v>
          </cell>
          <cell r="Z474" t="str">
            <v>RESTRUCTURATION AVEC REPRISE DE CIB</v>
          </cell>
          <cell r="AA474" t="str">
            <v>FR</v>
          </cell>
          <cell r="AB474" t="str">
            <v> France</v>
          </cell>
          <cell r="AC474" t="str">
            <v>S. BANCAIRE MUTUALISTE ET AUTRES RESEAUX</v>
          </cell>
          <cell r="AD474">
            <v>27</v>
          </cell>
          <cell r="AE474" t="str">
            <v>GPE CREDIT AGRICOLE</v>
          </cell>
          <cell r="AF474">
            <v>0</v>
          </cell>
          <cell r="AG474" t="str">
            <v>80000</v>
          </cell>
          <cell r="AH474" t="str">
            <v>FR</v>
          </cell>
          <cell r="AI474" t="str">
            <v/>
          </cell>
          <cell r="AJ474" t="str">
            <v/>
          </cell>
          <cell r="AK474" t="str">
            <v>EC</v>
          </cell>
          <cell r="AL474" t="str">
            <v>Bq mut</v>
          </cell>
          <cell r="AM474" t="str">
            <v>PERSONNE_MORALE_SOCIETE</v>
          </cell>
          <cell r="AN474" t="str">
            <v>CREDIT AGRICOLE</v>
          </cell>
          <cell r="AO474" t="str">
            <v>Groupes mutualistes</v>
          </cell>
          <cell r="AP474" t="str">
            <v/>
          </cell>
          <cell r="AQ474" t="str">
            <v/>
          </cell>
          <cell r="AR474" t="str">
            <v>FR</v>
          </cell>
          <cell r="AS474" t="str">
            <v>FRANCE</v>
          </cell>
          <cell r="AT474" t="str">
            <v/>
          </cell>
          <cell r="AU474" t="str">
            <v/>
          </cell>
          <cell r="AV474" t="str">
            <v>RABIER</v>
          </cell>
          <cell r="AW474">
            <v>2761</v>
          </cell>
          <cell r="AX474">
            <v>21.505500820000002</v>
          </cell>
          <cell r="AY474">
            <v>15.93915563</v>
          </cell>
          <cell r="AZ474">
            <v>5.397239699</v>
          </cell>
          <cell r="BA474">
            <v>56</v>
          </cell>
          <cell r="BB474" t="str">
            <v>SI</v>
          </cell>
          <cell r="BC474">
            <v>0</v>
          </cell>
          <cell r="BD474">
            <v>0</v>
          </cell>
        </row>
        <row r="475">
          <cell r="A475" t="str">
            <v>18707</v>
          </cell>
          <cell r="B475" t="str">
            <v>BANQUE POPULAIRE VAL DE FRANCE (2EME)</v>
          </cell>
          <cell r="C475" t="str">
            <v>3. Autres (GEA CBD)</v>
          </cell>
          <cell r="D475">
            <v>201212</v>
          </cell>
          <cell r="E475">
            <v>7.3009563631895799E-2</v>
          </cell>
          <cell r="F475">
            <v>0.12856103858797799</v>
          </cell>
          <cell r="G475">
            <v>7.5857444269999998</v>
          </cell>
          <cell r="H475">
            <v>0.55383189043835546</v>
          </cell>
          <cell r="I475">
            <v>0.97523118199808601</v>
          </cell>
          <cell r="J475">
            <v>6.0712390692329699E-2</v>
          </cell>
          <cell r="K475">
            <v>0.42555012707544099</v>
          </cell>
          <cell r="L475">
            <v>2.590254142</v>
          </cell>
          <cell r="M475">
            <v>0.15726052146152925</v>
          </cell>
          <cell r="N475">
            <v>1.1022829792857873</v>
          </cell>
          <cell r="O475">
            <v>16512</v>
          </cell>
          <cell r="P475" t="str">
            <v>549800373</v>
          </cell>
          <cell r="Q475" t="str">
            <v>PM</v>
          </cell>
          <cell r="R475" t="str">
            <v>202</v>
          </cell>
          <cell r="S475" t="str">
            <v>01</v>
          </cell>
          <cell r="T475" t="str">
            <v>Etablissement de crédit</v>
          </cell>
          <cell r="U475" t="str">
            <v>201</v>
          </cell>
          <cell r="V475" t="str">
            <v>Banque mutualiste ou coopérative</v>
          </cell>
          <cell r="W475" t="str">
            <v>001</v>
          </cell>
          <cell r="X475" t="str">
            <v>Agrément ACPR</v>
          </cell>
          <cell r="Y475">
            <v>6</v>
          </cell>
          <cell r="Z475" t="str">
            <v>NOUVEL ETABLISSEMENT</v>
          </cell>
          <cell r="AA475" t="str">
            <v>FR</v>
          </cell>
          <cell r="AB475" t="str">
            <v> France</v>
          </cell>
          <cell r="AC475" t="str">
            <v>S. BANCAIRE MUTUALISTE ET AUTRES RESEAUX</v>
          </cell>
          <cell r="AD475">
            <v>1163</v>
          </cell>
          <cell r="AE475" t="str">
            <v>GPE BPCE</v>
          </cell>
          <cell r="AF475">
            <v>0</v>
          </cell>
          <cell r="AG475" t="str">
            <v>78180</v>
          </cell>
          <cell r="AH475" t="str">
            <v>FR</v>
          </cell>
          <cell r="AI475" t="str">
            <v/>
          </cell>
          <cell r="AJ475" t="str">
            <v/>
          </cell>
          <cell r="AK475" t="str">
            <v>EC</v>
          </cell>
          <cell r="AL475" t="str">
            <v>Bq mut</v>
          </cell>
          <cell r="AM475" t="str">
            <v>PERSONNE_MORALE_SOCIETE</v>
          </cell>
          <cell r="AN475" t="str">
            <v>BPCE</v>
          </cell>
          <cell r="AO475" t="str">
            <v>Groupes mutualistes</v>
          </cell>
          <cell r="AP475" t="str">
            <v/>
          </cell>
          <cell r="AQ475" t="str">
            <v/>
          </cell>
          <cell r="AR475" t="str">
            <v>FR</v>
          </cell>
          <cell r="AS475" t="str">
            <v>FRANCE</v>
          </cell>
          <cell r="AT475" t="str">
            <v/>
          </cell>
          <cell r="AU475" t="str">
            <v/>
          </cell>
          <cell r="AV475" t="str">
            <v>MOURJANE</v>
          </cell>
          <cell r="AW475">
            <v>2762</v>
          </cell>
          <cell r="AX475">
            <v>12.995062949999999</v>
          </cell>
          <cell r="AY475">
            <v>8.4695654079999994</v>
          </cell>
          <cell r="AZ475">
            <v>8.3017638970000007</v>
          </cell>
          <cell r="BA475">
            <v>97</v>
          </cell>
          <cell r="BB475" t="str">
            <v>SI</v>
          </cell>
          <cell r="BC475">
            <v>0</v>
          </cell>
          <cell r="BD475">
            <v>1</v>
          </cell>
        </row>
        <row r="476">
          <cell r="A476" t="str">
            <v>18715</v>
          </cell>
          <cell r="B476" t="str">
            <v>CAISSE D EPARGNE D'AUVERGNE ET LIMOUSIN</v>
          </cell>
          <cell r="C476" t="str">
            <v>3. Autres (GEA CBD)</v>
          </cell>
          <cell r="D476">
            <v>201212</v>
          </cell>
          <cell r="E476">
            <v>5.8729999999999997E-2</v>
          </cell>
          <cell r="F476">
            <v>0.22273000000000001</v>
          </cell>
          <cell r="G476">
            <v>4.4032611610000005</v>
          </cell>
          <cell r="H476">
            <v>0.25860352798553005</v>
          </cell>
          <cell r="I476">
            <v>0.98073835838953016</v>
          </cell>
          <cell r="O476">
            <v>521</v>
          </cell>
          <cell r="P476" t="str">
            <v>382742013</v>
          </cell>
          <cell r="Q476" t="str">
            <v>PM</v>
          </cell>
          <cell r="R476" t="str">
            <v>270</v>
          </cell>
          <cell r="S476" t="str">
            <v>01</v>
          </cell>
          <cell r="T476" t="str">
            <v>Etablissement de crédit</v>
          </cell>
          <cell r="U476" t="str">
            <v>201</v>
          </cell>
          <cell r="V476" t="str">
            <v>Banque mutualiste ou coopérative</v>
          </cell>
          <cell r="W476" t="str">
            <v>001</v>
          </cell>
          <cell r="X476" t="str">
            <v>Agrément ACPR</v>
          </cell>
          <cell r="Y476">
            <v>8</v>
          </cell>
          <cell r="Z476" t="str">
            <v>RESTRUCTURATION AVEC REPRISE DE CIB</v>
          </cell>
          <cell r="AA476" t="str">
            <v>FR</v>
          </cell>
          <cell r="AB476" t="str">
            <v> France</v>
          </cell>
          <cell r="AC476" t="str">
            <v>S. BANCAIRE MUTUALISTE ET AUTRES RESEAUX</v>
          </cell>
          <cell r="AD476">
            <v>1163</v>
          </cell>
          <cell r="AE476" t="str">
            <v>GPE BPCE</v>
          </cell>
          <cell r="AF476">
            <v>0</v>
          </cell>
          <cell r="AG476" t="str">
            <v>63000</v>
          </cell>
          <cell r="AH476" t="str">
            <v>FR</v>
          </cell>
          <cell r="AI476" t="str">
            <v/>
          </cell>
          <cell r="AJ476" t="str">
            <v/>
          </cell>
          <cell r="AK476" t="str">
            <v>EC</v>
          </cell>
          <cell r="AL476" t="str">
            <v>Bq mut</v>
          </cell>
          <cell r="AM476" t="str">
            <v>PERSONNE_MORALE_SOCIETE</v>
          </cell>
          <cell r="AN476" t="str">
            <v>BPCE</v>
          </cell>
          <cell r="AO476" t="str">
            <v>Groupes mutualistes</v>
          </cell>
          <cell r="AP476" t="str">
            <v/>
          </cell>
          <cell r="AQ476" t="str">
            <v/>
          </cell>
          <cell r="AR476" t="str">
            <v>FR</v>
          </cell>
          <cell r="AS476" t="str">
            <v>FRANCE</v>
          </cell>
          <cell r="AT476" t="str">
            <v/>
          </cell>
          <cell r="AU476" t="str">
            <v/>
          </cell>
          <cell r="AV476" t="str">
            <v>MOURJANE</v>
          </cell>
          <cell r="AW476">
            <v>2762</v>
          </cell>
          <cell r="AX476">
            <v>15.076863028</v>
          </cell>
          <cell r="AY476">
            <v>7.3234776780000006</v>
          </cell>
          <cell r="AZ476">
            <v>9.9989152069999996</v>
          </cell>
          <cell r="BA476">
            <v>84</v>
          </cell>
          <cell r="BB476" t="str">
            <v>SI</v>
          </cell>
          <cell r="BC476">
            <v>0</v>
          </cell>
          <cell r="BD476">
            <v>1</v>
          </cell>
        </row>
        <row r="477">
          <cell r="A477" t="str">
            <v>19106</v>
          </cell>
          <cell r="B477" t="str">
            <v>CRCAM PROVENCE - COTE D'AZUR</v>
          </cell>
          <cell r="C477" t="str">
            <v>3. Autres (GEA CBD)</v>
          </cell>
          <cell r="D477">
            <v>201212</v>
          </cell>
          <cell r="E477">
            <v>4.1700000000000001E-2</v>
          </cell>
          <cell r="F477">
            <v>0.18740000000000001</v>
          </cell>
          <cell r="G477">
            <v>10.742394000000001</v>
          </cell>
          <cell r="H477">
            <v>0.44795782980000004</v>
          </cell>
          <cell r="I477">
            <v>2.0131246356000001</v>
          </cell>
          <cell r="J477">
            <v>2.5499999999999998E-2</v>
          </cell>
          <cell r="K477">
            <v>0.43669999999999998</v>
          </cell>
          <cell r="L477">
            <v>3.3962340000000002</v>
          </cell>
          <cell r="M477">
            <v>8.6603967000000004E-2</v>
          </cell>
          <cell r="N477">
            <v>1.4831353878</v>
          </cell>
          <cell r="O477">
            <v>17053</v>
          </cell>
          <cell r="P477" t="str">
            <v>415176072</v>
          </cell>
          <cell r="Q477" t="str">
            <v>PM</v>
          </cell>
          <cell r="R477" t="str">
            <v>210</v>
          </cell>
          <cell r="S477" t="str">
            <v>01</v>
          </cell>
          <cell r="T477" t="str">
            <v>Etablissement de crédit</v>
          </cell>
          <cell r="U477" t="str">
            <v>201</v>
          </cell>
          <cell r="V477" t="str">
            <v>Banque mutualiste ou coopérative</v>
          </cell>
          <cell r="W477" t="str">
            <v>001</v>
          </cell>
          <cell r="X477" t="str">
            <v>Agrément ACPR</v>
          </cell>
          <cell r="Y477">
            <v>8</v>
          </cell>
          <cell r="Z477" t="str">
            <v>RESTRUCTURATION AVEC REPRISE DE CIB</v>
          </cell>
          <cell r="AA477" t="str">
            <v>FR</v>
          </cell>
          <cell r="AB477" t="str">
            <v> France</v>
          </cell>
          <cell r="AC477" t="str">
            <v>S. BANCAIRE MUTUALISTE ET AUTRES RESEAUX</v>
          </cell>
          <cell r="AD477">
            <v>27</v>
          </cell>
          <cell r="AE477" t="str">
            <v>GPE CREDIT AGRICOLE</v>
          </cell>
          <cell r="AF477">
            <v>0</v>
          </cell>
          <cell r="AG477" t="str">
            <v>83300</v>
          </cell>
          <cell r="AH477" t="str">
            <v>FR</v>
          </cell>
          <cell r="AI477" t="str">
            <v/>
          </cell>
          <cell r="AJ477" t="str">
            <v/>
          </cell>
          <cell r="AK477" t="str">
            <v>EC</v>
          </cell>
          <cell r="AL477" t="str">
            <v>Bq mut</v>
          </cell>
          <cell r="AM477" t="str">
            <v>PERSONNE_MORALE_SOCIETE</v>
          </cell>
          <cell r="AN477" t="str">
            <v>CREDIT AGRICOLE</v>
          </cell>
          <cell r="AO477" t="str">
            <v>Groupes mutualistes</v>
          </cell>
          <cell r="AP477" t="str">
            <v/>
          </cell>
          <cell r="AQ477" t="str">
            <v/>
          </cell>
          <cell r="AR477" t="str">
            <v>FR</v>
          </cell>
          <cell r="AS477" t="str">
            <v>FRANCE</v>
          </cell>
          <cell r="AT477" t="str">
            <v/>
          </cell>
          <cell r="AU477" t="str">
            <v/>
          </cell>
          <cell r="AV477" t="str">
            <v>RABIER</v>
          </cell>
          <cell r="AW477">
            <v>2761</v>
          </cell>
          <cell r="AX477">
            <v>18.217338467000001</v>
          </cell>
          <cell r="AY477">
            <v>13.261338765000001</v>
          </cell>
          <cell r="AZ477">
            <v>6.559312254</v>
          </cell>
          <cell r="BA477">
            <v>70</v>
          </cell>
          <cell r="BB477" t="str">
            <v>SI</v>
          </cell>
          <cell r="BC477">
            <v>0</v>
          </cell>
          <cell r="BD477">
            <v>0</v>
          </cell>
        </row>
        <row r="478">
          <cell r="A478" t="str">
            <v>19230</v>
          </cell>
          <cell r="B478" t="str">
            <v>CREDIT LOGEMENT</v>
          </cell>
          <cell r="C478" t="str">
            <v>4. Autres (GEA hors CBD)</v>
          </cell>
          <cell r="D478">
            <v>201212</v>
          </cell>
          <cell r="E478">
            <v>8.0999999999999996E-3</v>
          </cell>
          <cell r="F478">
            <v>0.17560000000000001</v>
          </cell>
          <cell r="G478">
            <v>249.85556013600001</v>
          </cell>
          <cell r="H478">
            <v>2.0238300371015998</v>
          </cell>
          <cell r="I478">
            <v>43.874636359881606</v>
          </cell>
          <cell r="O478">
            <v>17222</v>
          </cell>
          <cell r="P478" t="str">
            <v>302493275</v>
          </cell>
          <cell r="Q478" t="str">
            <v>PM</v>
          </cell>
          <cell r="R478" t="str">
            <v>640</v>
          </cell>
          <cell r="S478" t="str">
            <v>26</v>
          </cell>
          <cell r="T478" t="str">
            <v>Société de financement</v>
          </cell>
          <cell r="U478" t="str">
            <v/>
          </cell>
          <cell r="V478" t="str">
            <v/>
          </cell>
          <cell r="W478" t="str">
            <v>001</v>
          </cell>
          <cell r="X478" t="str">
            <v>Agrément ACPR</v>
          </cell>
          <cell r="Y478">
            <v>1</v>
          </cell>
          <cell r="Z478" t="str">
            <v>CHANGEMENT DE CATEGORIE AGENT FINANCIER</v>
          </cell>
          <cell r="AA478" t="str">
            <v>FR</v>
          </cell>
          <cell r="AB478" t="str">
            <v> France</v>
          </cell>
          <cell r="AC478" t="str">
            <v>ACT. PARTAGE (EC OU EI MAJORIT- FRANCE)</v>
          </cell>
          <cell r="AD478">
            <v>1047</v>
          </cell>
          <cell r="AE478" t="str">
            <v>GPE CREDIT LOGEMENT</v>
          </cell>
          <cell r="AF478">
            <v>1</v>
          </cell>
          <cell r="AG478" t="str">
            <v>75003</v>
          </cell>
          <cell r="AH478" t="str">
            <v>FR</v>
          </cell>
          <cell r="AI478" t="str">
            <v/>
          </cell>
          <cell r="AJ478" t="str">
            <v/>
          </cell>
          <cell r="AK478" t="str">
            <v>SF</v>
          </cell>
          <cell r="AL478" t="str">
            <v>SF</v>
          </cell>
          <cell r="AM478" t="str">
            <v>PERSONNE_MORALE_SOCIETE</v>
          </cell>
          <cell r="AN478" t="str">
            <v>CREDIT LOGEMENT</v>
          </cell>
          <cell r="AO478" t="str">
            <v>Etablissements à actionnariat partagé</v>
          </cell>
          <cell r="AP478" t="str">
            <v>OUI</v>
          </cell>
          <cell r="AQ478" t="str">
            <v/>
          </cell>
          <cell r="AR478" t="str">
            <v>FR</v>
          </cell>
          <cell r="AS478" t="str">
            <v>FRANCE</v>
          </cell>
          <cell r="AT478" t="str">
            <v/>
          </cell>
          <cell r="AU478" t="str">
            <v/>
          </cell>
          <cell r="AV478" t="str">
            <v>PEYRON</v>
          </cell>
          <cell r="AW478">
            <v>2764</v>
          </cell>
          <cell r="AX478">
            <v>10.124092417</v>
          </cell>
          <cell r="AY478">
            <v>1.07901018</v>
          </cell>
          <cell r="AZ478">
            <v>2.2135415000000002E-2</v>
          </cell>
          <cell r="BA478">
            <v>116</v>
          </cell>
          <cell r="BB478" t="str">
            <v>NON-MSU</v>
          </cell>
          <cell r="BC478">
            <v>0</v>
          </cell>
          <cell r="BD478">
            <v>1</v>
          </cell>
        </row>
        <row r="479">
          <cell r="A479" t="str">
            <v>19406</v>
          </cell>
          <cell r="B479" t="str">
            <v>CRCAM DE LA TOURAINE ET DU POITOU</v>
          </cell>
          <cell r="C479" t="str">
            <v>3. Autres (GEA CBD)</v>
          </cell>
          <cell r="D479">
            <v>201212</v>
          </cell>
          <cell r="E479">
            <v>4.6300000000000001E-2</v>
          </cell>
          <cell r="F479">
            <v>0.1691</v>
          </cell>
          <cell r="G479">
            <v>7.5467079999999997</v>
          </cell>
          <cell r="H479">
            <v>0.34941258040000001</v>
          </cell>
          <cell r="I479">
            <v>1.2761483227999999</v>
          </cell>
          <cell r="J479">
            <v>5.0099999999999999E-2</v>
          </cell>
          <cell r="K479">
            <v>0.42309999999999998</v>
          </cell>
          <cell r="L479">
            <v>2.5245890000000002</v>
          </cell>
          <cell r="M479">
            <v>0.1264819089</v>
          </cell>
          <cell r="N479">
            <v>1.0681536059000001</v>
          </cell>
          <cell r="O479">
            <v>17486</v>
          </cell>
          <cell r="P479" t="str">
            <v>399780097</v>
          </cell>
          <cell r="Q479" t="str">
            <v>PM</v>
          </cell>
          <cell r="R479" t="str">
            <v>210</v>
          </cell>
          <cell r="S479" t="str">
            <v>01</v>
          </cell>
          <cell r="T479" t="str">
            <v>Etablissement de crédit</v>
          </cell>
          <cell r="U479" t="str">
            <v>201</v>
          </cell>
          <cell r="V479" t="str">
            <v>Banque mutualiste ou coopérative</v>
          </cell>
          <cell r="W479" t="str">
            <v>001</v>
          </cell>
          <cell r="X479" t="str">
            <v>Agrément ACPR</v>
          </cell>
          <cell r="Y479">
            <v>8</v>
          </cell>
          <cell r="Z479" t="str">
            <v>RESTRUCTURATION AVEC REPRISE DE CIB</v>
          </cell>
          <cell r="AA479" t="str">
            <v>FR</v>
          </cell>
          <cell r="AB479" t="str">
            <v> France</v>
          </cell>
          <cell r="AC479" t="str">
            <v>S. BANCAIRE MUTUALISTE ET AUTRES RESEAUX</v>
          </cell>
          <cell r="AD479">
            <v>27</v>
          </cell>
          <cell r="AE479" t="str">
            <v>GPE CREDIT AGRICOLE</v>
          </cell>
          <cell r="AF479">
            <v>0</v>
          </cell>
          <cell r="AG479" t="str">
            <v>86000</v>
          </cell>
          <cell r="AH479" t="str">
            <v>FR</v>
          </cell>
          <cell r="AI479" t="str">
            <v/>
          </cell>
          <cell r="AJ479" t="str">
            <v/>
          </cell>
          <cell r="AK479" t="str">
            <v>EC</v>
          </cell>
          <cell r="AL479" t="str">
            <v>Bq mut</v>
          </cell>
          <cell r="AM479" t="str">
            <v>PERSONNE_MORALE_SOCIETE</v>
          </cell>
          <cell r="AN479" t="str">
            <v>CREDIT AGRICOLE</v>
          </cell>
          <cell r="AO479" t="str">
            <v>Groupes mutualistes</v>
          </cell>
          <cell r="AP479" t="str">
            <v/>
          </cell>
          <cell r="AQ479" t="str">
            <v/>
          </cell>
          <cell r="AR479" t="str">
            <v>FR</v>
          </cell>
          <cell r="AS479" t="str">
            <v>FRANCE</v>
          </cell>
          <cell r="AT479" t="str">
            <v/>
          </cell>
          <cell r="AU479" t="str">
            <v/>
          </cell>
          <cell r="AV479" t="str">
            <v>DENECE</v>
          </cell>
          <cell r="AW479">
            <v>2761</v>
          </cell>
          <cell r="AX479">
            <v>11.224972266</v>
          </cell>
          <cell r="AY479">
            <v>8.5601432289999995</v>
          </cell>
          <cell r="AZ479">
            <v>3.113157631</v>
          </cell>
          <cell r="BA479">
            <v>109</v>
          </cell>
          <cell r="BB479" t="str">
            <v>SI</v>
          </cell>
          <cell r="BC479">
            <v>0</v>
          </cell>
          <cell r="BD479">
            <v>0</v>
          </cell>
        </row>
        <row r="480">
          <cell r="A480" t="str">
            <v>19506</v>
          </cell>
          <cell r="B480" t="str">
            <v>CRCAM DU CENTRE OUEST</v>
          </cell>
          <cell r="C480" t="str">
            <v>3. Autres (GEA CBD)</v>
          </cell>
          <cell r="D480">
            <v>201212</v>
          </cell>
          <cell r="E480">
            <v>5.4600000000000003E-2</v>
          </cell>
          <cell r="F480">
            <v>0.1694</v>
          </cell>
          <cell r="G480">
            <v>3.6406130000000001</v>
          </cell>
          <cell r="H480">
            <v>0.19877746980000002</v>
          </cell>
          <cell r="I480">
            <v>0.61671984219999998</v>
          </cell>
          <cell r="J480">
            <v>2.6599999999999999E-2</v>
          </cell>
          <cell r="K480">
            <v>0.42899999999999999</v>
          </cell>
          <cell r="L480">
            <v>1.458599</v>
          </cell>
          <cell r="M480">
            <v>3.87987334E-2</v>
          </cell>
          <cell r="N480">
            <v>0.62573897099999998</v>
          </cell>
          <cell r="O480">
            <v>17607</v>
          </cell>
          <cell r="P480" t="str">
            <v>391007457</v>
          </cell>
          <cell r="Q480" t="str">
            <v>PM</v>
          </cell>
          <cell r="R480" t="str">
            <v>210</v>
          </cell>
          <cell r="S480" t="str">
            <v>01</v>
          </cell>
          <cell r="T480" t="str">
            <v>Etablissement de crédit</v>
          </cell>
          <cell r="U480" t="str">
            <v>201</v>
          </cell>
          <cell r="V480" t="str">
            <v>Banque mutualiste ou coopérative</v>
          </cell>
          <cell r="W480" t="str">
            <v>001</v>
          </cell>
          <cell r="X480" t="str">
            <v>Agrément ACPR</v>
          </cell>
          <cell r="Y480">
            <v>8</v>
          </cell>
          <cell r="Z480" t="str">
            <v>RESTRUCTURATION AVEC REPRISE DE CIB</v>
          </cell>
          <cell r="AA480" t="str">
            <v>FR</v>
          </cell>
          <cell r="AB480" t="str">
            <v> France</v>
          </cell>
          <cell r="AC480" t="str">
            <v>S. BANCAIRE MUTUALISTE ET AUTRES RESEAUX</v>
          </cell>
          <cell r="AD480">
            <v>27</v>
          </cell>
          <cell r="AE480" t="str">
            <v>GPE CREDIT AGRICOLE</v>
          </cell>
          <cell r="AF480">
            <v>0</v>
          </cell>
          <cell r="AG480" t="str">
            <v>87000</v>
          </cell>
          <cell r="AH480" t="str">
            <v>FR</v>
          </cell>
          <cell r="AI480" t="str">
            <v/>
          </cell>
          <cell r="AJ480" t="str">
            <v/>
          </cell>
          <cell r="AK480" t="str">
            <v>EC</v>
          </cell>
          <cell r="AL480" t="str">
            <v>Bq mut</v>
          </cell>
          <cell r="AM480" t="str">
            <v>PERSONNE_MORALE_SOCIETE</v>
          </cell>
          <cell r="AN480" t="str">
            <v>CREDIT AGRICOLE</v>
          </cell>
          <cell r="AO480" t="str">
            <v>Groupes mutualistes</v>
          </cell>
          <cell r="AP480" t="str">
            <v/>
          </cell>
          <cell r="AQ480" t="str">
            <v/>
          </cell>
          <cell r="AR480" t="str">
            <v>FR</v>
          </cell>
          <cell r="AS480" t="str">
            <v>FRANCE</v>
          </cell>
          <cell r="AT480" t="str">
            <v/>
          </cell>
          <cell r="AU480" t="str">
            <v/>
          </cell>
          <cell r="AV480" t="str">
            <v>RABIER</v>
          </cell>
          <cell r="AW480">
            <v>2761</v>
          </cell>
          <cell r="AX480">
            <v>6.6111725870000004</v>
          </cell>
          <cell r="AY480">
            <v>4.5103078779999999</v>
          </cell>
          <cell r="AZ480">
            <v>1.845950078</v>
          </cell>
          <cell r="BA480">
            <v>146</v>
          </cell>
          <cell r="BB480" t="str">
            <v>SI</v>
          </cell>
          <cell r="BC480">
            <v>0</v>
          </cell>
          <cell r="BD480">
            <v>0</v>
          </cell>
        </row>
        <row r="481">
          <cell r="A481" t="str">
            <v>19806</v>
          </cell>
          <cell r="B481" t="str">
            <v>CRCAM DE LA MARTINIQUE ET DE LA GUYANE</v>
          </cell>
          <cell r="C481" t="str">
            <v>3. Autres (GEA CBD)</v>
          </cell>
          <cell r="D481">
            <v>201212</v>
          </cell>
          <cell r="E481">
            <v>9.9299999999999999E-2</v>
          </cell>
          <cell r="F481">
            <v>0.21149999999999999</v>
          </cell>
          <cell r="G481">
            <v>0.94468600000000003</v>
          </cell>
          <cell r="H481">
            <v>9.3807319799999997E-2</v>
          </cell>
          <cell r="I481">
            <v>0.19980108899999999</v>
          </cell>
          <cell r="J481">
            <v>4.4600000000000001E-2</v>
          </cell>
          <cell r="K481">
            <v>0.4123</v>
          </cell>
          <cell r="L481">
            <v>0.65403800000000001</v>
          </cell>
          <cell r="M481">
            <v>2.9170094800000001E-2</v>
          </cell>
          <cell r="N481">
            <v>0.26965986740000003</v>
          </cell>
          <cell r="O481">
            <v>17931</v>
          </cell>
          <cell r="P481" t="str">
            <v>313976383</v>
          </cell>
          <cell r="Q481" t="str">
            <v>PM</v>
          </cell>
          <cell r="R481" t="str">
            <v>216</v>
          </cell>
          <cell r="S481" t="str">
            <v>01</v>
          </cell>
          <cell r="T481" t="str">
            <v>Etablissement de crédit</v>
          </cell>
          <cell r="U481" t="str">
            <v>201</v>
          </cell>
          <cell r="V481" t="str">
            <v>Banque mutualiste ou coopérative</v>
          </cell>
          <cell r="W481" t="str">
            <v>001</v>
          </cell>
          <cell r="X481" t="str">
            <v>Agrément ACPR</v>
          </cell>
          <cell r="Y481">
            <v>6</v>
          </cell>
          <cell r="Z481" t="str">
            <v>NOUVEL ETABLISSEMENT</v>
          </cell>
          <cell r="AA481" t="str">
            <v>FR</v>
          </cell>
          <cell r="AB481" t="str">
            <v> France</v>
          </cell>
          <cell r="AC481" t="str">
            <v>S. BANCAIRE MUTUALISTE ET AUTRES RESEAUX</v>
          </cell>
          <cell r="AD481">
            <v>27</v>
          </cell>
          <cell r="AE481" t="str">
            <v>GPE CREDIT AGRICOLE</v>
          </cell>
          <cell r="AF481">
            <v>0</v>
          </cell>
          <cell r="AG481" t="str">
            <v>97232</v>
          </cell>
          <cell r="AH481" t="str">
            <v>FR</v>
          </cell>
          <cell r="AI481" t="str">
            <v/>
          </cell>
          <cell r="AJ481" t="str">
            <v/>
          </cell>
          <cell r="AK481" t="str">
            <v>EC</v>
          </cell>
          <cell r="AL481" t="str">
            <v>Bq mut</v>
          </cell>
          <cell r="AM481" t="str">
            <v>PERSONNE_MORALE_SOCIETE</v>
          </cell>
          <cell r="AN481" t="str">
            <v>CREDIT AGRICOLE</v>
          </cell>
          <cell r="AO481" t="str">
            <v>Groupes mutualistes</v>
          </cell>
          <cell r="AP481" t="str">
            <v/>
          </cell>
          <cell r="AQ481" t="str">
            <v/>
          </cell>
          <cell r="AR481" t="str">
            <v>FR</v>
          </cell>
          <cell r="AS481" t="str">
            <v>FRANCE</v>
          </cell>
          <cell r="AT481" t="str">
            <v/>
          </cell>
          <cell r="AU481" t="str">
            <v/>
          </cell>
          <cell r="AV481" t="str">
            <v>KHEYAR</v>
          </cell>
          <cell r="AW481">
            <v>2761</v>
          </cell>
          <cell r="AX481">
            <v>2.0621583729999999</v>
          </cell>
          <cell r="AY481">
            <v>1.537600335</v>
          </cell>
          <cell r="AZ481">
            <v>0.80151039099999999</v>
          </cell>
          <cell r="BA481">
            <v>241</v>
          </cell>
          <cell r="BB481" t="str">
            <v>SI</v>
          </cell>
          <cell r="BC481">
            <v>0</v>
          </cell>
          <cell r="BD481">
            <v>0</v>
          </cell>
        </row>
        <row r="482">
          <cell r="A482" t="str">
            <v>19870</v>
          </cell>
          <cell r="B482" t="str">
            <v>CARREFOUR BANQUE</v>
          </cell>
          <cell r="C482" t="str">
            <v>2. CBD</v>
          </cell>
          <cell r="D482">
            <v>201212</v>
          </cell>
          <cell r="F482">
            <v>2.3E-3</v>
          </cell>
          <cell r="G482">
            <v>3.278843239</v>
          </cell>
          <cell r="I482">
            <v>7.5413394496999997E-3</v>
          </cell>
          <cell r="K482">
            <v>2.3E-3</v>
          </cell>
          <cell r="L482">
            <v>3.1767425920000001</v>
          </cell>
          <cell r="N482">
            <v>7.3065079616000004E-3</v>
          </cell>
          <cell r="O482">
            <v>18012</v>
          </cell>
          <cell r="P482" t="str">
            <v>313811515</v>
          </cell>
          <cell r="Q482" t="str">
            <v>PM</v>
          </cell>
          <cell r="R482" t="str">
            <v>102</v>
          </cell>
          <cell r="S482" t="str">
            <v>01</v>
          </cell>
          <cell r="T482" t="str">
            <v>Etablissement de crédit</v>
          </cell>
          <cell r="U482" t="str">
            <v>200</v>
          </cell>
          <cell r="V482" t="str">
            <v>Banque</v>
          </cell>
          <cell r="W482" t="str">
            <v>001</v>
          </cell>
          <cell r="X482" t="str">
            <v>Agrément ACPR</v>
          </cell>
          <cell r="Y482">
            <v>8</v>
          </cell>
          <cell r="Z482" t="str">
            <v>RESTRUCTURATION AVEC REPRISE DE CIB</v>
          </cell>
          <cell r="AA482" t="str">
            <v>FR</v>
          </cell>
          <cell r="AB482" t="str">
            <v> France</v>
          </cell>
          <cell r="AC482" t="str">
            <v>S. COMMERCIAL</v>
          </cell>
          <cell r="AD482">
            <v>64</v>
          </cell>
          <cell r="AE482" t="str">
            <v>GPE CARREFOUR</v>
          </cell>
          <cell r="AF482">
            <v>1</v>
          </cell>
          <cell r="AG482" t="str">
            <v>91080</v>
          </cell>
          <cell r="AH482" t="str">
            <v>FR</v>
          </cell>
          <cell r="AI482" t="str">
            <v/>
          </cell>
          <cell r="AJ482" t="str">
            <v/>
          </cell>
          <cell r="AK482" t="str">
            <v>EC</v>
          </cell>
          <cell r="AL482" t="str">
            <v>Banque</v>
          </cell>
          <cell r="AM482" t="str">
            <v>PERSONNE_MORALE_SOCIETE</v>
          </cell>
          <cell r="AN482" t="str">
            <v>CARREFOUR</v>
          </cell>
          <cell r="AO482" t="str">
            <v>Industrie, commerce, services, BTP, groupes professionnels</v>
          </cell>
          <cell r="AP482" t="str">
            <v/>
          </cell>
          <cell r="AQ482" t="str">
            <v/>
          </cell>
          <cell r="AR482" t="str">
            <v>FR</v>
          </cell>
          <cell r="AS482" t="str">
            <v>FRANCE</v>
          </cell>
          <cell r="AT482" t="str">
            <v/>
          </cell>
          <cell r="AU482" t="str">
            <v/>
          </cell>
          <cell r="AV482" t="str">
            <v>PALARIC</v>
          </cell>
          <cell r="AW482">
            <v>2764</v>
          </cell>
          <cell r="AX482">
            <v>4.7646012259999999</v>
          </cell>
          <cell r="AY482">
            <v>2.3952790610000001</v>
          </cell>
          <cell r="AZ482">
            <v>0.5903919769999999</v>
          </cell>
          <cell r="BA482">
            <v>173</v>
          </cell>
          <cell r="BB482" t="str">
            <v>LSI</v>
          </cell>
          <cell r="BC482">
            <v>0</v>
          </cell>
          <cell r="BD482">
            <v>1</v>
          </cell>
        </row>
        <row r="483">
          <cell r="A483" t="str">
            <v>19906</v>
          </cell>
          <cell r="B483" t="str">
            <v>CRCAM DE LA REUNION</v>
          </cell>
          <cell r="C483" t="str">
            <v>3. Autres (GEA CBD)</v>
          </cell>
          <cell r="D483">
            <v>201212</v>
          </cell>
          <cell r="E483">
            <v>8.5900000000000004E-2</v>
          </cell>
          <cell r="F483">
            <v>0.20200000000000001</v>
          </cell>
          <cell r="G483">
            <v>2.5832959999999998</v>
          </cell>
          <cell r="H483">
            <v>0.22190512639999999</v>
          </cell>
          <cell r="I483">
            <v>0.52182579200000001</v>
          </cell>
          <cell r="J483">
            <v>9.74E-2</v>
          </cell>
          <cell r="K483">
            <v>0.43140000000000001</v>
          </cell>
          <cell r="L483">
            <v>1.8748800000000001</v>
          </cell>
          <cell r="M483">
            <v>0.182613312</v>
          </cell>
          <cell r="N483">
            <v>0.80882323200000006</v>
          </cell>
          <cell r="O483">
            <v>18055</v>
          </cell>
          <cell r="P483" t="str">
            <v>312617046</v>
          </cell>
          <cell r="Q483" t="str">
            <v>PM</v>
          </cell>
          <cell r="R483" t="str">
            <v>216</v>
          </cell>
          <cell r="S483" t="str">
            <v>01</v>
          </cell>
          <cell r="T483" t="str">
            <v>Etablissement de crédit</v>
          </cell>
          <cell r="U483" t="str">
            <v>201</v>
          </cell>
          <cell r="V483" t="str">
            <v>Banque mutualiste ou coopérative</v>
          </cell>
          <cell r="W483" t="str">
            <v>001</v>
          </cell>
          <cell r="X483" t="str">
            <v>Agrément ACPR</v>
          </cell>
          <cell r="Y483">
            <v>6</v>
          </cell>
          <cell r="Z483" t="str">
            <v>NOUVEL ETABLISSEMENT</v>
          </cell>
          <cell r="AA483" t="str">
            <v>FR</v>
          </cell>
          <cell r="AB483" t="str">
            <v> France</v>
          </cell>
          <cell r="AC483" t="str">
            <v>S. BANCAIRE MUTUALISTE ET AUTRES RESEAUX</v>
          </cell>
          <cell r="AD483">
            <v>27</v>
          </cell>
          <cell r="AE483" t="str">
            <v>GPE CREDIT AGRICOLE</v>
          </cell>
          <cell r="AF483">
            <v>0</v>
          </cell>
          <cell r="AG483" t="str">
            <v>97400</v>
          </cell>
          <cell r="AH483" t="str">
            <v>FR</v>
          </cell>
          <cell r="AI483" t="str">
            <v/>
          </cell>
          <cell r="AJ483" t="str">
            <v/>
          </cell>
          <cell r="AK483" t="str">
            <v>EC</v>
          </cell>
          <cell r="AL483" t="str">
            <v>Bq mut</v>
          </cell>
          <cell r="AM483" t="str">
            <v>PERSONNE_MORALE_SOCIETE</v>
          </cell>
          <cell r="AN483" t="str">
            <v>CREDIT AGRICOLE</v>
          </cell>
          <cell r="AO483" t="str">
            <v>Groupes mutualistes</v>
          </cell>
          <cell r="AP483" t="str">
            <v/>
          </cell>
          <cell r="AQ483" t="str">
            <v/>
          </cell>
          <cell r="AR483" t="str">
            <v>FR</v>
          </cell>
          <cell r="AS483" t="str">
            <v>FRANCE</v>
          </cell>
          <cell r="AT483" t="str">
            <v/>
          </cell>
          <cell r="AU483" t="str">
            <v/>
          </cell>
          <cell r="AV483" t="str">
            <v>ONDO</v>
          </cell>
          <cell r="AW483">
            <v>2761</v>
          </cell>
          <cell r="AX483">
            <v>5.1918533330000001</v>
          </cell>
          <cell r="AY483">
            <v>3.4163204470000004</v>
          </cell>
          <cell r="AZ483">
            <v>1.5665471370000001</v>
          </cell>
          <cell r="BA483">
            <v>167</v>
          </cell>
          <cell r="BB483" t="str">
            <v>SI</v>
          </cell>
          <cell r="BC483">
            <v>0</v>
          </cell>
          <cell r="BD483">
            <v>0</v>
          </cell>
        </row>
        <row r="484">
          <cell r="A484" t="str">
            <v>22040</v>
          </cell>
          <cell r="B484" t="str">
            <v>CONFEDERATION NATIONALE DU CREDIT MUTUEL</v>
          </cell>
          <cell r="C484" t="str">
            <v>1. Top6</v>
          </cell>
          <cell r="D484">
            <v>201212</v>
          </cell>
          <cell r="E484">
            <v>4.1799999999999997E-2</v>
          </cell>
          <cell r="F484">
            <v>0.20050000000000001</v>
          </cell>
          <cell r="G484">
            <v>388.57996118599999</v>
          </cell>
          <cell r="H484">
            <v>16.2426423775748</v>
          </cell>
          <cell r="I484">
            <v>77.910282217792997</v>
          </cell>
          <cell r="L484">
            <v>6.043292331</v>
          </cell>
          <cell r="O484">
            <v>50543</v>
          </cell>
          <cell r="P484" t="str">
            <v/>
          </cell>
          <cell r="Q484" t="str">
            <v>PM</v>
          </cell>
          <cell r="R484" t="str">
            <v>930</v>
          </cell>
          <cell r="S484" t="str">
            <v>04</v>
          </cell>
          <cell r="T484" t="str">
            <v>Organe central</v>
          </cell>
          <cell r="U484" t="str">
            <v/>
          </cell>
          <cell r="V484" t="str">
            <v/>
          </cell>
          <cell r="W484" t="str">
            <v>100</v>
          </cell>
          <cell r="X484" t="str">
            <v>Aucune autorisation</v>
          </cell>
          <cell r="Y484">
            <v>1</v>
          </cell>
          <cell r="Z484" t="str">
            <v>CHANGEMENT DE CATEGORIE AGENT FINANCIER</v>
          </cell>
          <cell r="AA484" t="str">
            <v/>
          </cell>
          <cell r="AB484" t="str">
            <v/>
          </cell>
          <cell r="AC484" t="str">
            <v/>
          </cell>
          <cell r="AD484">
            <v>29</v>
          </cell>
          <cell r="AE484" t="str">
            <v>GPE CREDIT MUTUEL</v>
          </cell>
          <cell r="AF484">
            <v>1</v>
          </cell>
          <cell r="AG484" t="str">
            <v/>
          </cell>
          <cell r="AH484" t="str">
            <v>FR</v>
          </cell>
          <cell r="AI484" t="str">
            <v/>
          </cell>
          <cell r="AJ484" t="str">
            <v/>
          </cell>
          <cell r="AK484" t="str">
            <v/>
          </cell>
          <cell r="AL484" t="str">
            <v/>
          </cell>
          <cell r="AM484" t="str">
            <v/>
          </cell>
          <cell r="AN484" t="str">
            <v/>
          </cell>
          <cell r="AO484" t="str">
            <v/>
          </cell>
          <cell r="AP484" t="str">
            <v/>
          </cell>
          <cell r="AQ484" t="str">
            <v/>
          </cell>
          <cell r="AR484" t="str">
            <v/>
          </cell>
          <cell r="AS484" t="str">
            <v/>
          </cell>
          <cell r="AT484" t="str">
            <v/>
          </cell>
          <cell r="AU484" t="str">
            <v/>
          </cell>
          <cell r="AV484" t="str">
            <v>KRAUSE</v>
          </cell>
          <cell r="AW484">
            <v>2763</v>
          </cell>
          <cell r="AX484">
            <v>266.27379194700001</v>
          </cell>
          <cell r="AY484">
            <v>172.373037289</v>
          </cell>
          <cell r="AZ484">
            <v>151.01409401199999</v>
          </cell>
          <cell r="BA484">
            <v>9</v>
          </cell>
          <cell r="BB484" t="str">
            <v>SI</v>
          </cell>
          <cell r="BC484">
            <v>1</v>
          </cell>
          <cell r="BD484">
            <v>1</v>
          </cell>
        </row>
        <row r="485">
          <cell r="A485" t="str">
            <v>30002</v>
          </cell>
          <cell r="B485" t="str">
            <v>CREDIT LYONNAIS</v>
          </cell>
          <cell r="C485" t="str">
            <v>3. Autres (GEA CBD)</v>
          </cell>
          <cell r="D485">
            <v>201212</v>
          </cell>
          <cell r="E485">
            <v>3.9699999999999999E-2</v>
          </cell>
          <cell r="F485">
            <v>0.1721</v>
          </cell>
          <cell r="G485">
            <v>78.60990615</v>
          </cell>
          <cell r="H485">
            <v>3.1208132741550001</v>
          </cell>
          <cell r="I485">
            <v>13.528764848415001</v>
          </cell>
          <cell r="J485">
            <v>2.8799999999999999E-2</v>
          </cell>
          <cell r="K485">
            <v>0.35249999999999998</v>
          </cell>
          <cell r="L485">
            <v>39.191257039999996</v>
          </cell>
          <cell r="M485">
            <v>1.1287082027519999</v>
          </cell>
          <cell r="N485">
            <v>13.814918106599999</v>
          </cell>
          <cell r="O485">
            <v>20363</v>
          </cell>
          <cell r="P485" t="str">
            <v>954509741</v>
          </cell>
          <cell r="Q485" t="str">
            <v>PM</v>
          </cell>
          <cell r="R485" t="str">
            <v>100</v>
          </cell>
          <cell r="S485" t="str">
            <v>01</v>
          </cell>
          <cell r="T485" t="str">
            <v>Etablissement de crédit</v>
          </cell>
          <cell r="U485" t="str">
            <v>200</v>
          </cell>
          <cell r="V485" t="str">
            <v>Banque</v>
          </cell>
          <cell r="W485" t="str">
            <v>001</v>
          </cell>
          <cell r="X485" t="str">
            <v>Agrément ACPR</v>
          </cell>
          <cell r="Y485">
            <v>6</v>
          </cell>
          <cell r="Z485" t="str">
            <v>NOUVEL ETABLISSEMENT</v>
          </cell>
          <cell r="AA485" t="str">
            <v>FR</v>
          </cell>
          <cell r="AB485" t="str">
            <v> France</v>
          </cell>
          <cell r="AC485" t="str">
            <v>S. BANCAIRE MUTUALISTE ET AUTRES RESEAUX</v>
          </cell>
          <cell r="AD485">
            <v>27</v>
          </cell>
          <cell r="AE485" t="str">
            <v>GPE CREDIT AGRICOLE</v>
          </cell>
          <cell r="AF485">
            <v>0</v>
          </cell>
          <cell r="AG485" t="str">
            <v>69002</v>
          </cell>
          <cell r="AH485" t="str">
            <v>FR</v>
          </cell>
          <cell r="AI485" t="str">
            <v/>
          </cell>
          <cell r="AJ485" t="str">
            <v/>
          </cell>
          <cell r="AK485" t="str">
            <v>EC</v>
          </cell>
          <cell r="AL485" t="str">
            <v>Banque</v>
          </cell>
          <cell r="AM485" t="str">
            <v>PERSONNE_MORALE_SOCIETE</v>
          </cell>
          <cell r="AN485" t="str">
            <v>CREDIT AGRICOLE</v>
          </cell>
          <cell r="AO485" t="str">
            <v>Groupes mutualistes</v>
          </cell>
          <cell r="AP485" t="str">
            <v/>
          </cell>
          <cell r="AQ485" t="str">
            <v/>
          </cell>
          <cell r="AR485" t="str">
            <v>FR</v>
          </cell>
          <cell r="AS485" t="str">
            <v>FRANCE</v>
          </cell>
          <cell r="AT485" t="str">
            <v/>
          </cell>
          <cell r="AU485" t="str">
            <v/>
          </cell>
          <cell r="AV485" t="str">
            <v>RABIER</v>
          </cell>
          <cell r="AW485">
            <v>2761</v>
          </cell>
          <cell r="AX485">
            <v>134.358836747</v>
          </cell>
          <cell r="AY485">
            <v>96.319596540000006</v>
          </cell>
          <cell r="AZ485">
            <v>90.525970512000001</v>
          </cell>
          <cell r="BA485">
            <v>18</v>
          </cell>
          <cell r="BB485" t="str">
            <v>SI</v>
          </cell>
          <cell r="BC485">
            <v>0</v>
          </cell>
          <cell r="BD485">
            <v>1</v>
          </cell>
        </row>
        <row r="486">
          <cell r="A486" t="str">
            <v>30003</v>
          </cell>
          <cell r="B486" t="str">
            <v>STE GENERALE</v>
          </cell>
          <cell r="C486" t="str">
            <v>1. Top6</v>
          </cell>
          <cell r="D486">
            <v>201212</v>
          </cell>
          <cell r="E486">
            <v>3.6200000000000003E-2</v>
          </cell>
          <cell r="F486">
            <v>0.20469999999999999</v>
          </cell>
          <cell r="G486">
            <v>665.42441321500007</v>
          </cell>
          <cell r="H486">
            <v>24.088363758383004</v>
          </cell>
          <cell r="I486">
            <v>136.2123773851105</v>
          </cell>
          <cell r="J486">
            <v>8.8400000000000006E-2</v>
          </cell>
          <cell r="K486">
            <v>0.24349999999999999</v>
          </cell>
          <cell r="L486">
            <v>9.7976019600000015</v>
          </cell>
          <cell r="M486">
            <v>0.86610801326400022</v>
          </cell>
          <cell r="N486">
            <v>2.3857160772600001</v>
          </cell>
          <cell r="O486">
            <v>20441</v>
          </cell>
          <cell r="P486" t="str">
            <v>552120222</v>
          </cell>
          <cell r="Q486" t="str">
            <v>PM</v>
          </cell>
          <cell r="R486" t="str">
            <v>100</v>
          </cell>
          <cell r="S486" t="str">
            <v>01</v>
          </cell>
          <cell r="T486" t="str">
            <v>Etablissement de crédit</v>
          </cell>
          <cell r="U486" t="str">
            <v>200</v>
          </cell>
          <cell r="V486" t="str">
            <v>Banque</v>
          </cell>
          <cell r="W486" t="str">
            <v>001</v>
          </cell>
          <cell r="X486" t="str">
            <v>Agrément ACPR</v>
          </cell>
          <cell r="Y486">
            <v>6</v>
          </cell>
          <cell r="Z486" t="str">
            <v>NOUVEL ETABLISSEMENT</v>
          </cell>
          <cell r="AA486" t="str">
            <v>FR</v>
          </cell>
          <cell r="AB486" t="str">
            <v> France</v>
          </cell>
          <cell r="AC486" t="str">
            <v>S. BANCAIRE PRIVE (GRANDS GROUPES)</v>
          </cell>
          <cell r="AD486">
            <v>30</v>
          </cell>
          <cell r="AE486" t="str">
            <v>GPE SOCIETE GENERALE</v>
          </cell>
          <cell r="AF486">
            <v>1</v>
          </cell>
          <cell r="AG486" t="str">
            <v>75009</v>
          </cell>
          <cell r="AH486" t="str">
            <v>FR</v>
          </cell>
          <cell r="AI486" t="str">
            <v/>
          </cell>
          <cell r="AJ486" t="str">
            <v/>
          </cell>
          <cell r="AK486" t="str">
            <v>EC</v>
          </cell>
          <cell r="AL486" t="str">
            <v>Banque</v>
          </cell>
          <cell r="AM486" t="str">
            <v>PERSONNE_MORALE_SOCIETE</v>
          </cell>
          <cell r="AN486" t="str">
            <v>SOCIETE GENERALE</v>
          </cell>
          <cell r="AO486" t="str">
            <v>Grands groupes bancaires privés</v>
          </cell>
          <cell r="AP486" t="str">
            <v>OUI</v>
          </cell>
          <cell r="AQ486" t="str">
            <v/>
          </cell>
          <cell r="AR486" t="str">
            <v>FR</v>
          </cell>
          <cell r="AS486" t="str">
            <v>FRANCE</v>
          </cell>
          <cell r="AT486" t="str">
            <v/>
          </cell>
          <cell r="AU486" t="str">
            <v/>
          </cell>
          <cell r="AV486" t="str">
            <v>AYROLES</v>
          </cell>
          <cell r="AW486">
            <v>2751</v>
          </cell>
          <cell r="AX486">
            <v>1153.615684118</v>
          </cell>
          <cell r="AY486">
            <v>242.390057138</v>
          </cell>
          <cell r="AZ486">
            <v>337.07689172799996</v>
          </cell>
          <cell r="BA486">
            <v>2</v>
          </cell>
          <cell r="BB486" t="str">
            <v>SI</v>
          </cell>
          <cell r="BC486">
            <v>1</v>
          </cell>
          <cell r="BD486">
            <v>1</v>
          </cell>
        </row>
        <row r="487">
          <cell r="A487" t="str">
            <v>30004</v>
          </cell>
          <cell r="B487" t="str">
            <v>BNP PARIBAS</v>
          </cell>
          <cell r="C487" t="str">
            <v>1. Top6</v>
          </cell>
          <cell r="D487">
            <v>201212</v>
          </cell>
          <cell r="E487">
            <v>4.1200000000000001E-2</v>
          </cell>
          <cell r="F487">
            <v>0.2044</v>
          </cell>
          <cell r="G487">
            <v>884.32784967499992</v>
          </cell>
          <cell r="H487">
            <v>36.434307406609996</v>
          </cell>
          <cell r="I487">
            <v>180.75661247356999</v>
          </cell>
          <cell r="O487">
            <v>20556</v>
          </cell>
          <cell r="P487" t="str">
            <v>662042449</v>
          </cell>
          <cell r="Q487" t="str">
            <v>PM</v>
          </cell>
          <cell r="R487" t="str">
            <v>100</v>
          </cell>
          <cell r="S487" t="str">
            <v>01</v>
          </cell>
          <cell r="T487" t="str">
            <v>Etablissement de crédit</v>
          </cell>
          <cell r="U487" t="str">
            <v>200</v>
          </cell>
          <cell r="V487" t="str">
            <v>Banque</v>
          </cell>
          <cell r="W487" t="str">
            <v>001</v>
          </cell>
          <cell r="X487" t="str">
            <v>Agrément ACPR</v>
          </cell>
          <cell r="Y487">
            <v>6</v>
          </cell>
          <cell r="Z487" t="str">
            <v>NOUVEL ETABLISSEMENT</v>
          </cell>
          <cell r="AA487" t="str">
            <v>FR</v>
          </cell>
          <cell r="AB487" t="str">
            <v> France</v>
          </cell>
          <cell r="AC487" t="str">
            <v>S. BANCAIRE PRIVE (GRANDS GROUPES)</v>
          </cell>
          <cell r="AD487">
            <v>768</v>
          </cell>
          <cell r="AE487" t="str">
            <v>GPE BNP-PARIBAS</v>
          </cell>
          <cell r="AF487">
            <v>1</v>
          </cell>
          <cell r="AG487" t="str">
            <v>75009</v>
          </cell>
          <cell r="AH487" t="str">
            <v>FR</v>
          </cell>
          <cell r="AI487" t="str">
            <v/>
          </cell>
          <cell r="AJ487" t="str">
            <v/>
          </cell>
          <cell r="AK487" t="str">
            <v>EC</v>
          </cell>
          <cell r="AL487" t="str">
            <v>Banque</v>
          </cell>
          <cell r="AM487" t="str">
            <v>PERSONNE_MORALE_SOCIETE</v>
          </cell>
          <cell r="AN487" t="str">
            <v>BNP-PARIBAS</v>
          </cell>
          <cell r="AO487" t="str">
            <v>Grands groupes bancaires privés</v>
          </cell>
          <cell r="AP487" t="str">
            <v>OUI</v>
          </cell>
          <cell r="AQ487" t="str">
            <v/>
          </cell>
          <cell r="AR487" t="str">
            <v>FR</v>
          </cell>
          <cell r="AS487" t="str">
            <v>FRANCE</v>
          </cell>
          <cell r="AT487" t="str">
            <v/>
          </cell>
          <cell r="AU487" t="str">
            <v/>
          </cell>
          <cell r="AV487" t="str">
            <v>AUBERT</v>
          </cell>
          <cell r="AW487">
            <v>2754</v>
          </cell>
          <cell r="AX487">
            <v>1284.5851445580001</v>
          </cell>
          <cell r="AY487">
            <v>273.93183112899999</v>
          </cell>
          <cell r="AZ487">
            <v>321.10414057399998</v>
          </cell>
          <cell r="BA487">
            <v>1</v>
          </cell>
          <cell r="BB487" t="str">
            <v>SI</v>
          </cell>
          <cell r="BC487">
            <v>1</v>
          </cell>
          <cell r="BD487">
            <v>1</v>
          </cell>
        </row>
        <row r="488">
          <cell r="A488" t="str">
            <v>30006</v>
          </cell>
          <cell r="B488" t="str">
            <v>CREDIT AGRICOLE S.A.</v>
          </cell>
          <cell r="C488" t="str">
            <v>3. Autres (GEA CBD)</v>
          </cell>
          <cell r="D488">
            <v>201212</v>
          </cell>
          <cell r="E488">
            <v>2.9100000000000001E-2</v>
          </cell>
          <cell r="F488">
            <v>0.217</v>
          </cell>
          <cell r="G488">
            <v>469.86406571399999</v>
          </cell>
          <cell r="H488">
            <v>13.673044312277399</v>
          </cell>
          <cell r="I488">
            <v>101.960502259938</v>
          </cell>
          <cell r="J488">
            <v>7.1000000000000004E-3</v>
          </cell>
          <cell r="K488">
            <v>0.44940000000000002</v>
          </cell>
          <cell r="L488">
            <v>157.87429836000001</v>
          </cell>
          <cell r="M488">
            <v>1.1209075183560002</v>
          </cell>
          <cell r="N488">
            <v>70.948709682984003</v>
          </cell>
          <cell r="O488">
            <v>1342</v>
          </cell>
          <cell r="P488" t="str">
            <v>784608416</v>
          </cell>
          <cell r="Q488" t="str">
            <v>PM</v>
          </cell>
          <cell r="R488" t="str">
            <v>210</v>
          </cell>
          <cell r="S488" t="str">
            <v>01</v>
          </cell>
          <cell r="T488" t="str">
            <v>Etablissement de crédit</v>
          </cell>
          <cell r="U488" t="str">
            <v>201</v>
          </cell>
          <cell r="V488" t="str">
            <v>Banque mutualiste ou coopérative</v>
          </cell>
          <cell r="W488" t="str">
            <v>001</v>
          </cell>
          <cell r="X488" t="str">
            <v>Agrément ACPR</v>
          </cell>
          <cell r="Y488">
            <v>8</v>
          </cell>
          <cell r="Z488" t="str">
            <v>RESTRUCTURATION AVEC REPRISE DE CIB</v>
          </cell>
          <cell r="AA488" t="str">
            <v>FR</v>
          </cell>
          <cell r="AB488" t="str">
            <v> France</v>
          </cell>
          <cell r="AC488" t="str">
            <v>S. BANCAIRE MUTUALISTE ET AUTRES RESEAUX</v>
          </cell>
          <cell r="AD488">
            <v>27</v>
          </cell>
          <cell r="AE488" t="str">
            <v>GPE CREDIT AGRICOLE</v>
          </cell>
          <cell r="AF488">
            <v>0</v>
          </cell>
          <cell r="AG488" t="str">
            <v>92120</v>
          </cell>
          <cell r="AH488" t="str">
            <v>FR</v>
          </cell>
          <cell r="AI488" t="str">
            <v/>
          </cell>
          <cell r="AJ488" t="str">
            <v/>
          </cell>
          <cell r="AK488" t="str">
            <v>EC</v>
          </cell>
          <cell r="AL488" t="str">
            <v>Bq mut</v>
          </cell>
          <cell r="AM488" t="str">
            <v>PERSONNE_MORALE_SOCIETE</v>
          </cell>
          <cell r="AN488" t="str">
            <v>CREDIT AGRICOLE</v>
          </cell>
          <cell r="AO488" t="str">
            <v>Groupes mutualistes</v>
          </cell>
          <cell r="AP488" t="str">
            <v/>
          </cell>
          <cell r="AQ488" t="str">
            <v/>
          </cell>
          <cell r="AR488" t="str">
            <v>FR</v>
          </cell>
          <cell r="AS488" t="str">
            <v>FRANCE</v>
          </cell>
          <cell r="AT488" t="str">
            <v/>
          </cell>
          <cell r="AU488" t="str">
            <v/>
          </cell>
          <cell r="AV488" t="str">
            <v>MOISSINAC</v>
          </cell>
          <cell r="AW488">
            <v>2761</v>
          </cell>
          <cell r="AX488">
            <v>550.35326566999993</v>
          </cell>
          <cell r="AY488">
            <v>1.715634374</v>
          </cell>
          <cell r="AZ488">
            <v>229.233033965</v>
          </cell>
          <cell r="BA488">
            <v>5</v>
          </cell>
          <cell r="BB488" t="str">
            <v>SI</v>
          </cell>
          <cell r="BC488">
            <v>0</v>
          </cell>
          <cell r="BD488">
            <v>0</v>
          </cell>
        </row>
        <row r="489">
          <cell r="A489" t="str">
            <v>30007</v>
          </cell>
          <cell r="B489" t="str">
            <v>NATIXIS</v>
          </cell>
          <cell r="C489" t="str">
            <v>3. Autres (GEA CBD)</v>
          </cell>
          <cell r="D489">
            <v>201212</v>
          </cell>
          <cell r="E489">
            <v>2.5999999999999999E-2</v>
          </cell>
          <cell r="F489">
            <v>0.41399999999999998</v>
          </cell>
          <cell r="G489">
            <v>270.93788648999998</v>
          </cell>
          <cell r="H489">
            <v>7.0443850487399988</v>
          </cell>
          <cell r="I489">
            <v>112.16828500685999</v>
          </cell>
          <cell r="J489">
            <v>1.83E-2</v>
          </cell>
          <cell r="K489">
            <v>0.50490000000000002</v>
          </cell>
          <cell r="L489">
            <v>19.472337477000004</v>
          </cell>
          <cell r="M489">
            <v>0.3563437758291001</v>
          </cell>
          <cell r="N489">
            <v>9.8315831921373018</v>
          </cell>
          <cell r="O489">
            <v>50258</v>
          </cell>
          <cell r="P489" t="str">
            <v>542044524</v>
          </cell>
          <cell r="Q489" t="str">
            <v>PM</v>
          </cell>
          <cell r="R489" t="str">
            <v>191</v>
          </cell>
          <cell r="S489" t="str">
            <v>01</v>
          </cell>
          <cell r="T489" t="str">
            <v>Etablissement de crédit</v>
          </cell>
          <cell r="U489" t="str">
            <v>200</v>
          </cell>
          <cell r="V489" t="str">
            <v>Banque</v>
          </cell>
          <cell r="W489" t="str">
            <v>001</v>
          </cell>
          <cell r="X489" t="str">
            <v>Agrément ACPR</v>
          </cell>
          <cell r="Y489">
            <v>2</v>
          </cell>
          <cell r="Z489" t="str">
            <v>CHANGEMENT DE CATEGORIE AU SEIN DES E.C.</v>
          </cell>
          <cell r="AA489" t="str">
            <v>FR</v>
          </cell>
          <cell r="AB489" t="str">
            <v> France</v>
          </cell>
          <cell r="AC489" t="str">
            <v>S. BANCAIRE MUTUALISTE ET AUTRES RESEAUX</v>
          </cell>
          <cell r="AD489">
            <v>1163</v>
          </cell>
          <cell r="AE489" t="str">
            <v>GPE BPCE</v>
          </cell>
          <cell r="AF489">
            <v>0</v>
          </cell>
          <cell r="AG489" t="str">
            <v>75013</v>
          </cell>
          <cell r="AH489" t="str">
            <v>FR</v>
          </cell>
          <cell r="AI489" t="str">
            <v/>
          </cell>
          <cell r="AJ489" t="str">
            <v/>
          </cell>
          <cell r="AK489" t="str">
            <v>EC</v>
          </cell>
          <cell r="AL489" t="str">
            <v>Banque</v>
          </cell>
          <cell r="AM489" t="str">
            <v>PERSONNE_MORALE_SOCIETE</v>
          </cell>
          <cell r="AN489" t="str">
            <v>BPCE</v>
          </cell>
          <cell r="AO489" t="str">
            <v>Groupes mutualistes</v>
          </cell>
          <cell r="AP489" t="str">
            <v/>
          </cell>
          <cell r="AQ489" t="str">
            <v/>
          </cell>
          <cell r="AR489" t="str">
            <v>FR</v>
          </cell>
          <cell r="AS489" t="str">
            <v>FRANCE</v>
          </cell>
          <cell r="AT489" t="str">
            <v/>
          </cell>
          <cell r="AU489" t="str">
            <v/>
          </cell>
          <cell r="AV489" t="str">
            <v>CORSALETTI</v>
          </cell>
          <cell r="AW489">
            <v>2762</v>
          </cell>
          <cell r="AX489">
            <v>436.01270141900005</v>
          </cell>
          <cell r="AY489">
            <v>58.465409443999995</v>
          </cell>
          <cell r="AZ489">
            <v>38.679748947</v>
          </cell>
          <cell r="BA489">
            <v>6</v>
          </cell>
          <cell r="BB489" t="str">
            <v>SI</v>
          </cell>
          <cell r="BC489">
            <v>0</v>
          </cell>
          <cell r="BD489">
            <v>1</v>
          </cell>
        </row>
        <row r="490">
          <cell r="A490" t="str">
            <v>30056</v>
          </cell>
          <cell r="B490" t="str">
            <v>HSBC FRANCE</v>
          </cell>
          <cell r="C490" t="str">
            <v>2. CBD</v>
          </cell>
          <cell r="D490">
            <v>201212</v>
          </cell>
          <cell r="E490">
            <v>4.7100000000000003E-2</v>
          </cell>
          <cell r="F490">
            <v>0.24940000000000001</v>
          </cell>
          <cell r="G490">
            <v>59.236137711000005</v>
          </cell>
          <cell r="H490">
            <v>2.7900220861881002</v>
          </cell>
          <cell r="I490">
            <v>14.773492745123402</v>
          </cell>
          <cell r="J490">
            <v>7.3000000000000001E-3</v>
          </cell>
          <cell r="K490">
            <v>0.45</v>
          </cell>
          <cell r="L490">
            <v>1.887377823</v>
          </cell>
          <cell r="M490">
            <v>1.37778581079E-2</v>
          </cell>
          <cell r="N490">
            <v>0.84932002034999998</v>
          </cell>
          <cell r="O490">
            <v>20807</v>
          </cell>
          <cell r="P490" t="str">
            <v>775670284</v>
          </cell>
          <cell r="Q490" t="str">
            <v>PM</v>
          </cell>
          <cell r="R490" t="str">
            <v>120</v>
          </cell>
          <cell r="S490" t="str">
            <v>01</v>
          </cell>
          <cell r="T490" t="str">
            <v>Etablissement de crédit</v>
          </cell>
          <cell r="U490" t="str">
            <v>200</v>
          </cell>
          <cell r="V490" t="str">
            <v>Banque</v>
          </cell>
          <cell r="W490" t="str">
            <v>001</v>
          </cell>
          <cell r="X490" t="str">
            <v>Agrément ACPR</v>
          </cell>
          <cell r="Y490">
            <v>6</v>
          </cell>
          <cell r="Z490" t="str">
            <v>NOUVEL ETABLISSEMENT</v>
          </cell>
          <cell r="AA490" t="str">
            <v>GB</v>
          </cell>
          <cell r="AB490" t="str">
            <v> Royaume-Uni</v>
          </cell>
          <cell r="AC490" t="str">
            <v>S. BANCAIRE ETRANGER EEE</v>
          </cell>
          <cell r="AD490">
            <v>160</v>
          </cell>
          <cell r="AE490" t="str">
            <v>GPE HSBC HOLDINGS</v>
          </cell>
          <cell r="AF490">
            <v>1</v>
          </cell>
          <cell r="AG490" t="str">
            <v>75008</v>
          </cell>
          <cell r="AH490" t="str">
            <v>FR</v>
          </cell>
          <cell r="AI490" t="str">
            <v/>
          </cell>
          <cell r="AJ490" t="str">
            <v/>
          </cell>
          <cell r="AK490" t="str">
            <v>EC</v>
          </cell>
          <cell r="AL490" t="str">
            <v>Banque</v>
          </cell>
          <cell r="AM490" t="str">
            <v>PERSONNE_MORALE_SOCIETE</v>
          </cell>
          <cell r="AN490" t="str">
            <v>HSBC HOLDINGS</v>
          </cell>
          <cell r="AO490" t="str">
            <v>Grands groupes bancaires privés</v>
          </cell>
          <cell r="AP490" t="str">
            <v>OUI</v>
          </cell>
          <cell r="AQ490" t="str">
            <v/>
          </cell>
          <cell r="AR490" t="str">
            <v>ETR</v>
          </cell>
          <cell r="AS490" t="str">
            <v>FRANCE</v>
          </cell>
          <cell r="AT490" t="str">
            <v/>
          </cell>
          <cell r="AU490" t="str">
            <v/>
          </cell>
          <cell r="AV490" t="str">
            <v>SALLOY</v>
          </cell>
          <cell r="AW490">
            <v>2752</v>
          </cell>
          <cell r="AX490">
            <v>190.90335008000002</v>
          </cell>
          <cell r="AY490">
            <v>34.211535253000001</v>
          </cell>
          <cell r="AZ490">
            <v>33.638808169000001</v>
          </cell>
          <cell r="BA490">
            <v>13</v>
          </cell>
          <cell r="BB490" t="str">
            <v>SI</v>
          </cell>
          <cell r="BC490">
            <v>1</v>
          </cell>
          <cell r="BD490">
            <v>1</v>
          </cell>
        </row>
        <row r="491">
          <cell r="A491" t="str">
            <v>30066</v>
          </cell>
          <cell r="B491" t="str">
            <v>CREDIT INDUSTRIEL ET COMMERCIAL - CIC</v>
          </cell>
          <cell r="C491" t="str">
            <v>3. Autres (GEA CBD)</v>
          </cell>
          <cell r="D491">
            <v>201212</v>
          </cell>
          <cell r="E491">
            <v>4.9200000000000001E-2</v>
          </cell>
          <cell r="F491">
            <v>0.2419</v>
          </cell>
          <cell r="G491">
            <v>172.55009060499998</v>
          </cell>
          <cell r="H491">
            <v>8.4894644577659992</v>
          </cell>
          <cell r="I491">
            <v>41.739866917349495</v>
          </cell>
          <cell r="L491">
            <v>5.0990928120000003</v>
          </cell>
          <cell r="O491">
            <v>723</v>
          </cell>
          <cell r="P491" t="str">
            <v>542016381</v>
          </cell>
          <cell r="Q491" t="str">
            <v>PM</v>
          </cell>
          <cell r="R491" t="str">
            <v>102</v>
          </cell>
          <cell r="S491" t="str">
            <v>01</v>
          </cell>
          <cell r="T491" t="str">
            <v>Etablissement de crédit</v>
          </cell>
          <cell r="U491" t="str">
            <v>200</v>
          </cell>
          <cell r="V491" t="str">
            <v>Banque</v>
          </cell>
          <cell r="W491" t="str">
            <v>001</v>
          </cell>
          <cell r="X491" t="str">
            <v>Agrément ACPR</v>
          </cell>
          <cell r="Y491">
            <v>6</v>
          </cell>
          <cell r="Z491" t="str">
            <v>NOUVEL ETABLISSEMENT</v>
          </cell>
          <cell r="AA491" t="str">
            <v>FR</v>
          </cell>
          <cell r="AB491" t="str">
            <v> France</v>
          </cell>
          <cell r="AC491" t="str">
            <v>S. BANCAIRE MUTUALISTE ET AUTRES RESEAUX</v>
          </cell>
          <cell r="AD491">
            <v>29</v>
          </cell>
          <cell r="AE491" t="str">
            <v>GPE CREDIT MUTUEL</v>
          </cell>
          <cell r="AF491">
            <v>0</v>
          </cell>
          <cell r="AG491" t="str">
            <v>75009</v>
          </cell>
          <cell r="AH491" t="str">
            <v>FR</v>
          </cell>
          <cell r="AI491" t="str">
            <v/>
          </cell>
          <cell r="AJ491" t="str">
            <v/>
          </cell>
          <cell r="AK491" t="str">
            <v>EC</v>
          </cell>
          <cell r="AL491" t="str">
            <v>Banque</v>
          </cell>
          <cell r="AM491" t="str">
            <v>PERSONNE_MORALE_SOCIETE</v>
          </cell>
          <cell r="AN491" t="str">
            <v>CREDIT MUTUEL</v>
          </cell>
          <cell r="AO491" t="str">
            <v>Groupes mutualistes</v>
          </cell>
          <cell r="AP491" t="str">
            <v/>
          </cell>
          <cell r="AQ491" t="str">
            <v/>
          </cell>
          <cell r="AR491" t="str">
            <v>FR</v>
          </cell>
          <cell r="AS491" t="str">
            <v>FRANCE</v>
          </cell>
          <cell r="AT491" t="str">
            <v/>
          </cell>
          <cell r="AU491" t="str">
            <v/>
          </cell>
          <cell r="AV491" t="str">
            <v>NICAISE-GASTINEAU</v>
          </cell>
          <cell r="AW491">
            <v>2763</v>
          </cell>
          <cell r="AX491">
            <v>115.878846059</v>
          </cell>
          <cell r="AY491">
            <v>32.102572469999998</v>
          </cell>
          <cell r="AZ491">
            <v>30.150839896000001</v>
          </cell>
          <cell r="BA491">
            <v>20</v>
          </cell>
          <cell r="BB491" t="str">
            <v>SI</v>
          </cell>
          <cell r="BC491">
            <v>0</v>
          </cell>
          <cell r="BD491">
            <v>1</v>
          </cell>
        </row>
        <row r="492">
          <cell r="A492" t="str">
            <v>30076</v>
          </cell>
          <cell r="B492" t="str">
            <v>CREDIT DU NORD</v>
          </cell>
          <cell r="C492" t="str">
            <v>3. Autres (GEA CBD)</v>
          </cell>
          <cell r="D492">
            <v>201212</v>
          </cell>
          <cell r="E492">
            <v>4.8800000000000003E-2</v>
          </cell>
          <cell r="F492">
            <v>0.1701</v>
          </cell>
          <cell r="G492">
            <v>45.153951843000002</v>
          </cell>
          <cell r="H492">
            <v>2.2035128499384</v>
          </cell>
          <cell r="I492">
            <v>7.6806872084943008</v>
          </cell>
          <cell r="J492">
            <v>0.1237</v>
          </cell>
          <cell r="K492">
            <v>0.41039999999999999</v>
          </cell>
          <cell r="L492">
            <v>0.99502139700000003</v>
          </cell>
          <cell r="M492">
            <v>0.12308414680890001</v>
          </cell>
          <cell r="N492">
            <v>0.40835678132879999</v>
          </cell>
          <cell r="O492">
            <v>20862</v>
          </cell>
          <cell r="P492" t="str">
            <v>456504851</v>
          </cell>
          <cell r="Q492" t="str">
            <v>PM</v>
          </cell>
          <cell r="R492" t="str">
            <v>105</v>
          </cell>
          <cell r="S492" t="str">
            <v>01</v>
          </cell>
          <cell r="T492" t="str">
            <v>Etablissement de crédit</v>
          </cell>
          <cell r="U492" t="str">
            <v>200</v>
          </cell>
          <cell r="V492" t="str">
            <v>Banque</v>
          </cell>
          <cell r="W492" t="str">
            <v>001</v>
          </cell>
          <cell r="X492" t="str">
            <v>Agrément ACPR</v>
          </cell>
          <cell r="Y492">
            <v>6</v>
          </cell>
          <cell r="Z492" t="str">
            <v>NOUVEL ETABLISSEMENT</v>
          </cell>
          <cell r="AA492" t="str">
            <v>FR</v>
          </cell>
          <cell r="AB492" t="str">
            <v> France</v>
          </cell>
          <cell r="AC492" t="str">
            <v>S. BANCAIRE PRIVE (GRANDS GROUPES)</v>
          </cell>
          <cell r="AD492">
            <v>30</v>
          </cell>
          <cell r="AE492" t="str">
            <v>GPE SOCIETE GENERALE</v>
          </cell>
          <cell r="AF492">
            <v>0</v>
          </cell>
          <cell r="AG492" t="str">
            <v>59000</v>
          </cell>
          <cell r="AH492" t="str">
            <v>FR</v>
          </cell>
          <cell r="AI492" t="str">
            <v/>
          </cell>
          <cell r="AJ492" t="str">
            <v/>
          </cell>
          <cell r="AK492" t="str">
            <v>EC</v>
          </cell>
          <cell r="AL492" t="str">
            <v>Banque</v>
          </cell>
          <cell r="AM492" t="str">
            <v>PERSONNE_MORALE_SOCIETE</v>
          </cell>
          <cell r="AN492" t="str">
            <v>SOCIETE GENERALE</v>
          </cell>
          <cell r="AO492" t="str">
            <v>Grands groupes bancaires privés</v>
          </cell>
          <cell r="AP492" t="str">
            <v>OUI</v>
          </cell>
          <cell r="AQ492" t="str">
            <v/>
          </cell>
          <cell r="AR492" t="str">
            <v>FR</v>
          </cell>
          <cell r="AS492" t="str">
            <v>FRANCE</v>
          </cell>
          <cell r="AT492" t="str">
            <v/>
          </cell>
          <cell r="AU492" t="str">
            <v/>
          </cell>
          <cell r="AV492" t="str">
            <v>FAIVRE</v>
          </cell>
          <cell r="AW492">
            <v>2751</v>
          </cell>
          <cell r="AX492">
            <v>43.091699329999997</v>
          </cell>
          <cell r="AY492">
            <v>17.364237545000002</v>
          </cell>
          <cell r="AZ492">
            <v>18.444559655000003</v>
          </cell>
          <cell r="BA492">
            <v>29</v>
          </cell>
          <cell r="BB492" t="str">
            <v>SI</v>
          </cell>
          <cell r="BC492">
            <v>0</v>
          </cell>
          <cell r="BD492">
            <v>1</v>
          </cell>
        </row>
        <row r="493">
          <cell r="A493" t="str">
            <v>31489</v>
          </cell>
          <cell r="B493" t="str">
            <v>CREDIT AGRICOLE CORPORATE AND INVESTM BK</v>
          </cell>
          <cell r="C493" t="str">
            <v>3. Autres (GEA CBD)</v>
          </cell>
          <cell r="D493">
            <v>201212</v>
          </cell>
          <cell r="E493">
            <v>1.55E-2</v>
          </cell>
          <cell r="F493">
            <v>0.2031</v>
          </cell>
          <cell r="G493">
            <v>375.23868784699999</v>
          </cell>
          <cell r="H493">
            <v>5.8161996616284997</v>
          </cell>
          <cell r="I493">
            <v>76.210977501725694</v>
          </cell>
          <cell r="O493">
            <v>21081</v>
          </cell>
          <cell r="P493" t="str">
            <v>304187701</v>
          </cell>
          <cell r="Q493" t="str">
            <v>PM</v>
          </cell>
          <cell r="R493" t="str">
            <v>102</v>
          </cell>
          <cell r="S493" t="str">
            <v>01</v>
          </cell>
          <cell r="T493" t="str">
            <v>Etablissement de crédit</v>
          </cell>
          <cell r="U493" t="str">
            <v>200</v>
          </cell>
          <cell r="V493" t="str">
            <v>Banque</v>
          </cell>
          <cell r="W493" t="str">
            <v>001</v>
          </cell>
          <cell r="X493" t="str">
            <v>Agrément ACPR</v>
          </cell>
          <cell r="Y493">
            <v>6</v>
          </cell>
          <cell r="Z493" t="str">
            <v>NOUVEL ETABLISSEMENT</v>
          </cell>
          <cell r="AA493" t="str">
            <v>FR</v>
          </cell>
          <cell r="AB493" t="str">
            <v> France</v>
          </cell>
          <cell r="AC493" t="str">
            <v>S. BANCAIRE MUTUALISTE ET AUTRES RESEAUX</v>
          </cell>
          <cell r="AD493">
            <v>27</v>
          </cell>
          <cell r="AE493" t="str">
            <v>GPE CREDIT AGRICOLE</v>
          </cell>
          <cell r="AF493">
            <v>0</v>
          </cell>
          <cell r="AG493" t="str">
            <v>92400</v>
          </cell>
          <cell r="AH493" t="str">
            <v>FR</v>
          </cell>
          <cell r="AI493" t="str">
            <v/>
          </cell>
          <cell r="AJ493" t="str">
            <v/>
          </cell>
          <cell r="AK493" t="str">
            <v>EC</v>
          </cell>
          <cell r="AL493" t="str">
            <v>Banque</v>
          </cell>
          <cell r="AM493" t="str">
            <v>PERSONNE_MORALE_SOCIETE</v>
          </cell>
          <cell r="AN493" t="str">
            <v>CREDIT AGRICOLE</v>
          </cell>
          <cell r="AO493" t="str">
            <v>Groupes mutualistes</v>
          </cell>
          <cell r="AP493" t="str">
            <v/>
          </cell>
          <cell r="AQ493" t="str">
            <v/>
          </cell>
          <cell r="AR493" t="str">
            <v>FR</v>
          </cell>
          <cell r="AS493" t="str">
            <v>FRANCE</v>
          </cell>
          <cell r="AT493" t="str">
            <v/>
          </cell>
          <cell r="AU493" t="str">
            <v/>
          </cell>
          <cell r="AV493" t="str">
            <v>ONDO</v>
          </cell>
          <cell r="AW493">
            <v>2761</v>
          </cell>
          <cell r="AX493">
            <v>565.48141394799995</v>
          </cell>
          <cell r="AY493">
            <v>91.69236746899999</v>
          </cell>
          <cell r="AZ493">
            <v>91.138472831000001</v>
          </cell>
          <cell r="BA493">
            <v>4</v>
          </cell>
          <cell r="BB493" t="str">
            <v>SI</v>
          </cell>
          <cell r="BC493">
            <v>0</v>
          </cell>
          <cell r="BD493">
            <v>1</v>
          </cell>
        </row>
        <row r="494">
          <cell r="A494" t="str">
            <v>39996</v>
          </cell>
          <cell r="B494" t="str">
            <v>GROUPE CREDIT AGRICOLE</v>
          </cell>
          <cell r="C494" t="str">
            <v>1. Top6</v>
          </cell>
          <cell r="D494">
            <v>201212</v>
          </cell>
          <cell r="E494">
            <v>3.6400000000000002E-2</v>
          </cell>
          <cell r="F494">
            <v>0.19819999999999999</v>
          </cell>
          <cell r="G494">
            <v>792.75466140399999</v>
          </cell>
          <cell r="H494">
            <v>28.856269675105601</v>
          </cell>
          <cell r="I494">
            <v>157.12397389027279</v>
          </cell>
          <cell r="J494">
            <v>2.2700000000000001E-2</v>
          </cell>
          <cell r="K494">
            <v>0.443</v>
          </cell>
          <cell r="L494">
            <v>231.14100850999998</v>
          </cell>
          <cell r="M494">
            <v>5.246900893177</v>
          </cell>
          <cell r="N494">
            <v>102.39546676993</v>
          </cell>
          <cell r="O494">
            <v>50615</v>
          </cell>
          <cell r="P494" t="str">
            <v/>
          </cell>
          <cell r="Q494" t="str">
            <v>PM</v>
          </cell>
          <cell r="R494" t="str">
            <v>930</v>
          </cell>
          <cell r="S494" t="str">
            <v>80</v>
          </cell>
          <cell r="T494" t="str">
            <v>Agrégation réseau</v>
          </cell>
          <cell r="U494" t="str">
            <v/>
          </cell>
          <cell r="V494" t="str">
            <v/>
          </cell>
          <cell r="W494" t="str">
            <v>100</v>
          </cell>
          <cell r="X494" t="str">
            <v>Aucune autorisation</v>
          </cell>
          <cell r="Y494">
            <v>6</v>
          </cell>
          <cell r="Z494" t="str">
            <v>NOUVEL ETABLISSEMENT</v>
          </cell>
          <cell r="AA494" t="str">
            <v/>
          </cell>
          <cell r="AB494" t="str">
            <v/>
          </cell>
          <cell r="AC494" t="str">
            <v/>
          </cell>
          <cell r="AD494">
            <v>27</v>
          </cell>
          <cell r="AE494" t="str">
            <v>GPE CREDIT AGRICOLE</v>
          </cell>
          <cell r="AF494">
            <v>1</v>
          </cell>
          <cell r="AG494" t="str">
            <v/>
          </cell>
          <cell r="AH494" t="str">
            <v>FR</v>
          </cell>
          <cell r="AI494" t="str">
            <v>Org Central</v>
          </cell>
          <cell r="AJ494" t="str">
            <v/>
          </cell>
          <cell r="AK494" t="str">
            <v/>
          </cell>
          <cell r="AL494" t="str">
            <v/>
          </cell>
          <cell r="AM494" t="str">
            <v/>
          </cell>
          <cell r="AN494" t="str">
            <v/>
          </cell>
          <cell r="AO494" t="str">
            <v/>
          </cell>
          <cell r="AP494" t="str">
            <v/>
          </cell>
          <cell r="AQ494" t="str">
            <v/>
          </cell>
          <cell r="AR494" t="str">
            <v/>
          </cell>
          <cell r="AS494" t="str">
            <v/>
          </cell>
          <cell r="AT494" t="str">
            <v/>
          </cell>
          <cell r="AU494" t="str">
            <v/>
          </cell>
          <cell r="AV494" t="str">
            <v>RABIER</v>
          </cell>
          <cell r="AW494">
            <v>2761</v>
          </cell>
          <cell r="AX494">
            <v>737.18631658000004</v>
          </cell>
          <cell r="AY494">
            <v>396.22235835600003</v>
          </cell>
          <cell r="AZ494">
            <v>383.75119783700001</v>
          </cell>
          <cell r="BA494">
            <v>3</v>
          </cell>
          <cell r="BB494" t="str">
            <v>SI</v>
          </cell>
          <cell r="BC494">
            <v>1</v>
          </cell>
          <cell r="BD494">
            <v>1</v>
          </cell>
        </row>
        <row r="495">
          <cell r="A495" t="str">
            <v>41539</v>
          </cell>
          <cell r="B495" t="str">
            <v>CA CONSUMER FINANCE</v>
          </cell>
          <cell r="C495" t="str">
            <v>3. Autres (GEA CBD)</v>
          </cell>
          <cell r="D495">
            <v>201212</v>
          </cell>
          <cell r="E495">
            <v>0.14749999999999999</v>
          </cell>
          <cell r="F495">
            <v>0.42780000000000001</v>
          </cell>
          <cell r="G495">
            <v>30.825223046999998</v>
          </cell>
          <cell r="H495">
            <v>4.5467203994324992</v>
          </cell>
          <cell r="I495">
            <v>13.1870304195066</v>
          </cell>
          <cell r="O495">
            <v>21700</v>
          </cell>
          <cell r="P495" t="str">
            <v>542097522</v>
          </cell>
          <cell r="Q495" t="str">
            <v>PM</v>
          </cell>
          <cell r="R495" t="str">
            <v>102</v>
          </cell>
          <cell r="S495" t="str">
            <v>01</v>
          </cell>
          <cell r="T495" t="str">
            <v>Etablissement de crédit</v>
          </cell>
          <cell r="U495" t="str">
            <v>200</v>
          </cell>
          <cell r="V495" t="str">
            <v>Banque</v>
          </cell>
          <cell r="W495" t="str">
            <v>001</v>
          </cell>
          <cell r="X495" t="str">
            <v>Agrément ACPR</v>
          </cell>
          <cell r="Y495">
            <v>6</v>
          </cell>
          <cell r="Z495" t="str">
            <v>NOUVEL ETABLISSEMENT</v>
          </cell>
          <cell r="AA495" t="str">
            <v>FR</v>
          </cell>
          <cell r="AB495" t="str">
            <v> France</v>
          </cell>
          <cell r="AC495" t="str">
            <v>S. BANCAIRE MUTUALISTE ET AUTRES RESEAUX</v>
          </cell>
          <cell r="AD495">
            <v>27</v>
          </cell>
          <cell r="AE495" t="str">
            <v>GPE CREDIT AGRICOLE</v>
          </cell>
          <cell r="AF495">
            <v>0</v>
          </cell>
          <cell r="AG495" t="str">
            <v>91000</v>
          </cell>
          <cell r="AH495" t="str">
            <v>FR</v>
          </cell>
          <cell r="AI495" t="str">
            <v/>
          </cell>
          <cell r="AJ495" t="str">
            <v/>
          </cell>
          <cell r="AK495" t="str">
            <v>EC</v>
          </cell>
          <cell r="AL495" t="str">
            <v>Banque</v>
          </cell>
          <cell r="AM495" t="str">
            <v>PERSONNE_MORALE_SOCIETE</v>
          </cell>
          <cell r="AN495" t="str">
            <v>CREDIT AGRICOLE</v>
          </cell>
          <cell r="AO495" t="str">
            <v>Groupes mutualistes</v>
          </cell>
          <cell r="AP495" t="str">
            <v/>
          </cell>
          <cell r="AQ495" t="str">
            <v/>
          </cell>
          <cell r="AR495" t="str">
            <v>FR</v>
          </cell>
          <cell r="AS495" t="str">
            <v>FRANCE</v>
          </cell>
          <cell r="AT495" t="str">
            <v/>
          </cell>
          <cell r="AU495" t="str">
            <v/>
          </cell>
          <cell r="AV495" t="str">
            <v>DU CHESNE</v>
          </cell>
          <cell r="AW495">
            <v>2761</v>
          </cell>
          <cell r="AX495">
            <v>34.957507899999996</v>
          </cell>
          <cell r="AY495">
            <v>7.4246024419999994</v>
          </cell>
          <cell r="AZ495">
            <v>1.5058747639999999</v>
          </cell>
          <cell r="BA495">
            <v>35</v>
          </cell>
          <cell r="BB495" t="str">
            <v>SI</v>
          </cell>
          <cell r="BC495">
            <v>0</v>
          </cell>
          <cell r="BD495">
            <v>1</v>
          </cell>
        </row>
        <row r="496">
          <cell r="A496" t="str">
            <v>42559</v>
          </cell>
          <cell r="B496" t="str">
            <v>CREDIT COOPERATIF</v>
          </cell>
          <cell r="C496" t="str">
            <v>3. Autres (GEA CBD)</v>
          </cell>
          <cell r="D496">
            <v>201212</v>
          </cell>
          <cell r="E496">
            <v>0.10109122685362799</v>
          </cell>
          <cell r="F496">
            <v>0.20154847464828701</v>
          </cell>
          <cell r="G496">
            <v>2.909695964</v>
          </cell>
          <cell r="H496">
            <v>0.2941447347718098</v>
          </cell>
          <cell r="I496">
            <v>0.58644478323447702</v>
          </cell>
          <cell r="J496">
            <v>6.0593796628088802E-2</v>
          </cell>
          <cell r="K496">
            <v>0.44781107943000897</v>
          </cell>
          <cell r="L496">
            <v>6.5086370269999998</v>
          </cell>
          <cell r="M496">
            <v>0.39438302834008648</v>
          </cell>
          <cell r="N496">
            <v>2.9146397726789943</v>
          </cell>
          <cell r="O496">
            <v>21892</v>
          </cell>
          <cell r="P496" t="str">
            <v>349974931</v>
          </cell>
          <cell r="Q496" t="str">
            <v>PM</v>
          </cell>
          <cell r="R496" t="str">
            <v>201</v>
          </cell>
          <cell r="S496" t="str">
            <v>01</v>
          </cell>
          <cell r="T496" t="str">
            <v>Etablissement de crédit</v>
          </cell>
          <cell r="U496" t="str">
            <v>201</v>
          </cell>
          <cell r="V496" t="str">
            <v>Banque mutualiste ou coopérative</v>
          </cell>
          <cell r="W496" t="str">
            <v>001</v>
          </cell>
          <cell r="X496" t="str">
            <v>Agrément ACPR</v>
          </cell>
          <cell r="Y496">
            <v>8</v>
          </cell>
          <cell r="Z496" t="str">
            <v>RESTRUCTURATION AVEC REPRISE DE CIB</v>
          </cell>
          <cell r="AA496" t="str">
            <v>FR</v>
          </cell>
          <cell r="AB496" t="str">
            <v> France</v>
          </cell>
          <cell r="AC496" t="str">
            <v>S. BANCAIRE MUTUALISTE ET AUTRES RESEAUX</v>
          </cell>
          <cell r="AD496">
            <v>1163</v>
          </cell>
          <cell r="AE496" t="str">
            <v>GPE BPCE</v>
          </cell>
          <cell r="AF496">
            <v>0</v>
          </cell>
          <cell r="AG496" t="str">
            <v>92000</v>
          </cell>
          <cell r="AH496" t="str">
            <v>FR</v>
          </cell>
          <cell r="AI496" t="str">
            <v/>
          </cell>
          <cell r="AJ496" t="str">
            <v/>
          </cell>
          <cell r="AK496" t="str">
            <v>EC</v>
          </cell>
          <cell r="AL496" t="str">
            <v>Bq mut</v>
          </cell>
          <cell r="AM496" t="str">
            <v>PERSONNE_MORALE_SOCIETE</v>
          </cell>
          <cell r="AN496" t="str">
            <v>BPCE</v>
          </cell>
          <cell r="AO496" t="str">
            <v>Groupes mutualistes</v>
          </cell>
          <cell r="AP496" t="str">
            <v/>
          </cell>
          <cell r="AQ496" t="str">
            <v/>
          </cell>
          <cell r="AR496" t="str">
            <v>FR</v>
          </cell>
          <cell r="AS496" t="str">
            <v>FRANCE</v>
          </cell>
          <cell r="AT496" t="str">
            <v/>
          </cell>
          <cell r="AU496" t="str">
            <v/>
          </cell>
          <cell r="AV496" t="str">
            <v>LE FLEM</v>
          </cell>
          <cell r="AW496">
            <v>2762</v>
          </cell>
          <cell r="AX496">
            <v>14.942586550000001</v>
          </cell>
          <cell r="AY496">
            <v>9.9544939030000013</v>
          </cell>
          <cell r="AZ496">
            <v>9.1597584889999997</v>
          </cell>
          <cell r="BA496">
            <v>85</v>
          </cell>
          <cell r="BB496" t="str">
            <v>SI</v>
          </cell>
          <cell r="BC496">
            <v>0</v>
          </cell>
          <cell r="BD496">
            <v>1</v>
          </cell>
        </row>
        <row r="497">
          <cell r="A497" t="str">
            <v>45539</v>
          </cell>
          <cell r="B497" t="str">
            <v>CAISSE CENTRALE DU CIT MUT</v>
          </cell>
          <cell r="C497" t="str">
            <v>3. Autres (GEA CBD)</v>
          </cell>
          <cell r="D497">
            <v>201212</v>
          </cell>
          <cell r="E497">
            <v>0</v>
          </cell>
          <cell r="F497">
            <v>0.45</v>
          </cell>
          <cell r="G497">
            <v>4.5423762630000004</v>
          </cell>
          <cell r="H497">
            <v>0</v>
          </cell>
          <cell r="I497">
            <v>2.0440693183500001</v>
          </cell>
          <cell r="O497">
            <v>22710</v>
          </cell>
          <cell r="P497" t="str">
            <v>632049052</v>
          </cell>
          <cell r="Q497" t="str">
            <v>PM</v>
          </cell>
          <cell r="R497" t="str">
            <v>240</v>
          </cell>
          <cell r="S497" t="str">
            <v>01</v>
          </cell>
          <cell r="T497" t="str">
            <v>Etablissement de crédit</v>
          </cell>
          <cell r="U497" t="str">
            <v>201</v>
          </cell>
          <cell r="V497" t="str">
            <v>Banque mutualiste ou coopérative</v>
          </cell>
          <cell r="W497" t="str">
            <v>001</v>
          </cell>
          <cell r="X497" t="str">
            <v>Agrément ACPR</v>
          </cell>
          <cell r="Y497">
            <v>6</v>
          </cell>
          <cell r="Z497" t="str">
            <v>NOUVEL ETABLISSEMENT</v>
          </cell>
          <cell r="AA497" t="str">
            <v>FR</v>
          </cell>
          <cell r="AB497" t="str">
            <v> France</v>
          </cell>
          <cell r="AC497" t="str">
            <v>S. BANCAIRE MUTUALISTE ET AUTRES RESEAUX</v>
          </cell>
          <cell r="AD497">
            <v>29</v>
          </cell>
          <cell r="AE497" t="str">
            <v>GPE CREDIT MUTUEL</v>
          </cell>
          <cell r="AF497">
            <v>0</v>
          </cell>
          <cell r="AG497" t="str">
            <v>75017</v>
          </cell>
          <cell r="AH497" t="str">
            <v>FR</v>
          </cell>
          <cell r="AI497" t="str">
            <v/>
          </cell>
          <cell r="AJ497" t="str">
            <v/>
          </cell>
          <cell r="AK497" t="str">
            <v>EC</v>
          </cell>
          <cell r="AL497" t="str">
            <v>Bq mut</v>
          </cell>
          <cell r="AM497" t="str">
            <v>PERSONNE_MORALE_SOCIETE</v>
          </cell>
          <cell r="AN497" t="str">
            <v>CREDIT MUTUEL</v>
          </cell>
          <cell r="AO497" t="str">
            <v>Groupes mutualistes</v>
          </cell>
          <cell r="AP497" t="str">
            <v/>
          </cell>
          <cell r="AQ497" t="str">
            <v/>
          </cell>
          <cell r="AR497" t="str">
            <v>FR</v>
          </cell>
          <cell r="AS497" t="str">
            <v>FRANCE</v>
          </cell>
          <cell r="AT497" t="str">
            <v/>
          </cell>
          <cell r="AU497" t="str">
            <v/>
          </cell>
          <cell r="AV497" t="str">
            <v>KRAUSE</v>
          </cell>
          <cell r="AW497">
            <v>2763</v>
          </cell>
          <cell r="AX497">
            <v>4.570800448</v>
          </cell>
          <cell r="AY497">
            <v>1.17012E-4</v>
          </cell>
          <cell r="AZ497">
            <v>1.6161736999999999E-2</v>
          </cell>
          <cell r="BA497">
            <v>176</v>
          </cell>
          <cell r="BB497" t="str">
            <v>SI</v>
          </cell>
          <cell r="BC497">
            <v>0</v>
          </cell>
          <cell r="BD497">
            <v>0</v>
          </cell>
        </row>
      </sheetData>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untry List"/>
      <sheetName val="pays_iso"/>
      <sheetName val="ratings_pays "/>
      <sheetName val="Main_nov2009"/>
      <sheetName val="Main_jan2010"/>
    </sheetNames>
    <sheetDataSet>
      <sheetData sheetId="0" refreshError="1">
        <row r="7">
          <cell r="B7" t="str">
            <v>1001Z AL Equity</v>
          </cell>
        </row>
      </sheetData>
      <sheetData sheetId="1" refreshError="1">
        <row r="1">
          <cell r="A1" t="str">
            <v>Name (changeable)</v>
          </cell>
        </row>
        <row r="2">
          <cell r="A2" t="str">
            <v>Albania</v>
          </cell>
        </row>
        <row r="3">
          <cell r="A3" t="str">
            <v>Andorra</v>
          </cell>
        </row>
        <row r="4">
          <cell r="A4" t="str">
            <v>Argentine</v>
          </cell>
        </row>
        <row r="5">
          <cell r="A5" t="str">
            <v>Armenia</v>
          </cell>
        </row>
        <row r="6">
          <cell r="A6" t="str">
            <v>Aruba</v>
          </cell>
        </row>
        <row r="7">
          <cell r="A7" t="str">
            <v>Australia</v>
          </cell>
        </row>
        <row r="8">
          <cell r="A8" t="str">
            <v>Austria</v>
          </cell>
        </row>
        <row r="9">
          <cell r="A9" t="str">
            <v>Azerbaijan</v>
          </cell>
        </row>
        <row r="10">
          <cell r="A10" t="str">
            <v>Bahamas</v>
          </cell>
        </row>
        <row r="11">
          <cell r="A11" t="str">
            <v>Bahrain</v>
          </cell>
        </row>
        <row r="12">
          <cell r="A12" t="str">
            <v>Bailiwick of Jersey</v>
          </cell>
        </row>
        <row r="13">
          <cell r="A13" t="str">
            <v>Barbados</v>
          </cell>
        </row>
        <row r="14">
          <cell r="A14" t="str">
            <v>Belgium</v>
          </cell>
        </row>
        <row r="15">
          <cell r="A15" t="str">
            <v>Belize</v>
          </cell>
        </row>
        <row r="16">
          <cell r="A16" t="str">
            <v>Benin</v>
          </cell>
        </row>
        <row r="17">
          <cell r="A17" t="str">
            <v>Bermuda</v>
          </cell>
        </row>
        <row r="18">
          <cell r="A18" t="str">
            <v>Bolivia</v>
          </cell>
        </row>
        <row r="19">
          <cell r="A19" t="str">
            <v>Bosnia and Herzego</v>
          </cell>
        </row>
        <row r="20">
          <cell r="A20" t="str">
            <v>Botswana</v>
          </cell>
        </row>
        <row r="21">
          <cell r="A21" t="str">
            <v>Brazil</v>
          </cell>
        </row>
        <row r="22">
          <cell r="A22" t="str">
            <v>Bulgaria</v>
          </cell>
        </row>
        <row r="23">
          <cell r="A23" t="str">
            <v>Burkina Faso</v>
          </cell>
        </row>
        <row r="24">
          <cell r="A24" t="str">
            <v>Cambodia</v>
          </cell>
        </row>
        <row r="25">
          <cell r="A25" t="str">
            <v>Cameroon</v>
          </cell>
        </row>
        <row r="26">
          <cell r="A26" t="str">
            <v>Canada</v>
          </cell>
        </row>
        <row r="27">
          <cell r="A27" t="str">
            <v>Cayman Islands</v>
          </cell>
        </row>
        <row r="28">
          <cell r="A28" t="str">
            <v>Chile</v>
          </cell>
        </row>
        <row r="29">
          <cell r="A29" t="str">
            <v>China</v>
          </cell>
        </row>
        <row r="30">
          <cell r="A30" t="str">
            <v>Colombia</v>
          </cell>
        </row>
        <row r="31">
          <cell r="A31" t="str">
            <v>Cook Islands</v>
          </cell>
        </row>
        <row r="32">
          <cell r="A32" t="str">
            <v>Costa Rica</v>
          </cell>
        </row>
        <row r="33">
          <cell r="A33" t="str">
            <v>Croatia</v>
          </cell>
        </row>
        <row r="34">
          <cell r="A34" t="str">
            <v>Cuba</v>
          </cell>
        </row>
        <row r="35">
          <cell r="A35" t="str">
            <v>Cyprus</v>
          </cell>
        </row>
        <row r="36">
          <cell r="A36" t="str">
            <v>Czech Republic</v>
          </cell>
        </row>
        <row r="37">
          <cell r="A37" t="str">
            <v>Denmark</v>
          </cell>
        </row>
        <row r="38">
          <cell r="A38" t="str">
            <v>Dominican Republic</v>
          </cell>
        </row>
        <row r="39">
          <cell r="A39" t="str">
            <v>Ecuador</v>
          </cell>
        </row>
        <row r="40">
          <cell r="A40" t="str">
            <v>Egypt</v>
          </cell>
        </row>
        <row r="41">
          <cell r="A41" t="str">
            <v>El Salvador</v>
          </cell>
        </row>
        <row r="42">
          <cell r="A42" t="str">
            <v>Estonia</v>
          </cell>
        </row>
        <row r="43">
          <cell r="A43" t="str">
            <v>Fiji</v>
          </cell>
        </row>
        <row r="44">
          <cell r="A44" t="str">
            <v>Finland</v>
          </cell>
        </row>
        <row r="45">
          <cell r="A45" t="str">
            <v>French</v>
          </cell>
        </row>
        <row r="46">
          <cell r="A46" t="str">
            <v>Georgia</v>
          </cell>
        </row>
        <row r="47">
          <cell r="A47" t="str">
            <v>Germany</v>
          </cell>
        </row>
        <row r="48">
          <cell r="A48" t="str">
            <v>Ghana</v>
          </cell>
        </row>
        <row r="49">
          <cell r="A49" t="str">
            <v>Gibraltar</v>
          </cell>
        </row>
        <row r="50">
          <cell r="A50" t="str">
            <v>Greece</v>
          </cell>
        </row>
        <row r="51">
          <cell r="A51" t="str">
            <v>Grenada</v>
          </cell>
        </row>
        <row r="52">
          <cell r="A52" t="str">
            <v>Guatemala</v>
          </cell>
        </row>
        <row r="53">
          <cell r="A53" t="str">
            <v>Honduras</v>
          </cell>
        </row>
        <row r="54">
          <cell r="A54" t="str">
            <v>Hong Kong</v>
          </cell>
        </row>
        <row r="55">
          <cell r="A55" t="str">
            <v>Hungary</v>
          </cell>
        </row>
        <row r="56">
          <cell r="A56" t="str">
            <v>Iceland</v>
          </cell>
        </row>
        <row r="57">
          <cell r="A57" t="str">
            <v>India</v>
          </cell>
        </row>
        <row r="58">
          <cell r="A58" t="str">
            <v>Indonesia</v>
          </cell>
        </row>
        <row r="59">
          <cell r="A59" t="str">
            <v>Iran</v>
          </cell>
        </row>
        <row r="60">
          <cell r="A60" t="str">
            <v>Ireland</v>
          </cell>
        </row>
        <row r="61">
          <cell r="A61" t="str">
            <v>Isle of Man</v>
          </cell>
        </row>
        <row r="62">
          <cell r="A62" t="str">
            <v>Israel</v>
          </cell>
        </row>
        <row r="63">
          <cell r="A63" t="str">
            <v>Italian</v>
          </cell>
        </row>
        <row r="64">
          <cell r="A64" t="str">
            <v>Jamaica</v>
          </cell>
        </row>
        <row r="65">
          <cell r="A65" t="str">
            <v>Japan</v>
          </cell>
        </row>
        <row r="66">
          <cell r="A66" t="str">
            <v>Jordan</v>
          </cell>
        </row>
        <row r="67">
          <cell r="A67" t="str">
            <v>Kazakhstan</v>
          </cell>
        </row>
        <row r="68">
          <cell r="A68" t="str">
            <v>Kenya</v>
          </cell>
        </row>
        <row r="69">
          <cell r="A69" t="str">
            <v>Korea</v>
          </cell>
        </row>
        <row r="70">
          <cell r="A70" t="str">
            <v>Kuwait</v>
          </cell>
        </row>
        <row r="71">
          <cell r="A71" t="str">
            <v>Latvia</v>
          </cell>
        </row>
        <row r="72">
          <cell r="A72" t="str">
            <v>Lebanon</v>
          </cell>
        </row>
        <row r="73">
          <cell r="A73" t="str">
            <v>Lesotho</v>
          </cell>
        </row>
        <row r="74">
          <cell r="A74" t="str">
            <v>Liechtenstein</v>
          </cell>
        </row>
        <row r="75">
          <cell r="A75" t="str">
            <v>Lithuania</v>
          </cell>
        </row>
        <row r="76">
          <cell r="A76" t="str">
            <v>Luxembourg</v>
          </cell>
        </row>
        <row r="77">
          <cell r="A77" t="str">
            <v>Macau</v>
          </cell>
        </row>
        <row r="78">
          <cell r="A78" t="str">
            <v>Macedonia</v>
          </cell>
        </row>
        <row r="79">
          <cell r="A79" t="str">
            <v>Malaysia</v>
          </cell>
        </row>
        <row r="80">
          <cell r="A80" t="str">
            <v>Mali</v>
          </cell>
        </row>
        <row r="81">
          <cell r="A81" t="str">
            <v>Malta</v>
          </cell>
        </row>
        <row r="82">
          <cell r="A82" t="str">
            <v>Mauritius</v>
          </cell>
        </row>
        <row r="83">
          <cell r="A83" t="str">
            <v>Mexico</v>
          </cell>
        </row>
        <row r="84">
          <cell r="A84" t="str">
            <v>Moldova</v>
          </cell>
        </row>
        <row r="85">
          <cell r="A85" t="str">
            <v>Monaco</v>
          </cell>
        </row>
        <row r="86">
          <cell r="A86" t="str">
            <v>Mongolian People's Republic</v>
          </cell>
        </row>
        <row r="87">
          <cell r="A87" t="str">
            <v>Montenegro</v>
          </cell>
        </row>
        <row r="88">
          <cell r="A88" t="str">
            <v>Morocco</v>
          </cell>
        </row>
        <row r="89">
          <cell r="A89" t="str">
            <v>Mozambique</v>
          </cell>
        </row>
        <row r="90">
          <cell r="A90" t="str">
            <v>Namibia</v>
          </cell>
        </row>
        <row r="91">
          <cell r="A91" t="str">
            <v>Netherlands</v>
          </cell>
        </row>
        <row r="92">
          <cell r="A92" t="str">
            <v>New Zealand</v>
          </cell>
        </row>
        <row r="93">
          <cell r="A93" t="str">
            <v>Nicaragua</v>
          </cell>
        </row>
        <row r="94">
          <cell r="A94" t="str">
            <v>Nigeria</v>
          </cell>
        </row>
        <row r="95">
          <cell r="A95" t="str">
            <v>Norway</v>
          </cell>
        </row>
        <row r="96">
          <cell r="A96" t="str">
            <v>Oman</v>
          </cell>
        </row>
        <row r="97">
          <cell r="A97" t="str">
            <v>Pakistan</v>
          </cell>
        </row>
        <row r="98">
          <cell r="A98" t="str">
            <v>Panama</v>
          </cell>
        </row>
        <row r="99">
          <cell r="A99" t="str">
            <v>Papua New Guinea</v>
          </cell>
        </row>
        <row r="100">
          <cell r="A100" t="str">
            <v>Paraguay</v>
          </cell>
        </row>
        <row r="101">
          <cell r="A101" t="str">
            <v>Peru</v>
          </cell>
        </row>
        <row r="102">
          <cell r="A102" t="str">
            <v>Philippines</v>
          </cell>
        </row>
        <row r="103">
          <cell r="A103" t="str">
            <v>Poland</v>
          </cell>
        </row>
        <row r="104">
          <cell r="A104" t="str">
            <v>Portugal</v>
          </cell>
        </row>
        <row r="105">
          <cell r="A105" t="str">
            <v>Qatar</v>
          </cell>
        </row>
        <row r="106">
          <cell r="A106" t="str">
            <v>Romania</v>
          </cell>
        </row>
        <row r="107">
          <cell r="A107" t="str">
            <v>Russia</v>
          </cell>
        </row>
        <row r="108">
          <cell r="A108" t="str">
            <v>San Marino</v>
          </cell>
        </row>
        <row r="109">
          <cell r="A109" t="str">
            <v>Saudi Arabia</v>
          </cell>
        </row>
        <row r="110">
          <cell r="A110" t="str">
            <v>Senegal</v>
          </cell>
        </row>
        <row r="111">
          <cell r="A111" t="str">
            <v>Serbia and Montenegro</v>
          </cell>
        </row>
        <row r="112">
          <cell r="A112" t="str">
            <v>Seychelles</v>
          </cell>
        </row>
        <row r="113">
          <cell r="A113" t="str">
            <v>Singapore</v>
          </cell>
        </row>
        <row r="114">
          <cell r="A114" t="str">
            <v>Slovak Republic</v>
          </cell>
        </row>
        <row r="115">
          <cell r="A115" t="str">
            <v>Slovenia</v>
          </cell>
        </row>
        <row r="116">
          <cell r="A116" t="str">
            <v>South Africa</v>
          </cell>
        </row>
        <row r="117">
          <cell r="A117" t="str">
            <v>Spain</v>
          </cell>
        </row>
        <row r="118">
          <cell r="A118" t="str">
            <v>Sri Lanka</v>
          </cell>
        </row>
        <row r="119">
          <cell r="A119" t="str">
            <v>Suriname</v>
          </cell>
        </row>
        <row r="120">
          <cell r="A120" t="str">
            <v>Sweden</v>
          </cell>
        </row>
        <row r="121">
          <cell r="A121" t="str">
            <v>Switzerland</v>
          </cell>
        </row>
        <row r="122">
          <cell r="A122" t="str">
            <v>Taiwan</v>
          </cell>
        </row>
        <row r="123">
          <cell r="A123" t="str">
            <v>Thailand</v>
          </cell>
        </row>
        <row r="124">
          <cell r="A124" t="str">
            <v>Trinidad &amp; Tobago</v>
          </cell>
        </row>
        <row r="125">
          <cell r="A125" t="str">
            <v>Tunisia</v>
          </cell>
        </row>
        <row r="126">
          <cell r="A126" t="str">
            <v>Turkey</v>
          </cell>
        </row>
        <row r="127">
          <cell r="A127" t="str">
            <v>Turkmenistan</v>
          </cell>
        </row>
        <row r="128">
          <cell r="A128" t="str">
            <v>Uganda</v>
          </cell>
        </row>
        <row r="129">
          <cell r="A129" t="str">
            <v>Ukraine</v>
          </cell>
        </row>
        <row r="130">
          <cell r="A130" t="str">
            <v>United Arab Emirates</v>
          </cell>
        </row>
        <row r="131">
          <cell r="A131" t="str">
            <v>United Kingdom of Great Britain</v>
          </cell>
        </row>
        <row r="132">
          <cell r="A132" t="str">
            <v>United States of America</v>
          </cell>
        </row>
        <row r="133">
          <cell r="A133" t="str">
            <v>Uruguay</v>
          </cell>
        </row>
        <row r="134">
          <cell r="A134" t="str">
            <v>Venezuela</v>
          </cell>
        </row>
        <row r="135">
          <cell r="A135" t="str">
            <v>Vietnam</v>
          </cell>
        </row>
      </sheetData>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untry List"/>
      <sheetName val="pays_iso"/>
      <sheetName val="ratings_pays "/>
      <sheetName val="Main_nov2009"/>
      <sheetName val="Main_jan2010"/>
    </sheetNames>
    <sheetDataSet>
      <sheetData sheetId="0" refreshError="1">
        <row r="7">
          <cell r="B7" t="str">
            <v>1001Z AL Equity</v>
          </cell>
        </row>
      </sheetData>
      <sheetData sheetId="1" refreshError="1">
        <row r="1">
          <cell r="A1" t="str">
            <v>Name (changeable)</v>
          </cell>
        </row>
        <row r="2">
          <cell r="A2" t="str">
            <v>Albania</v>
          </cell>
        </row>
        <row r="3">
          <cell r="A3" t="str">
            <v>Andorra</v>
          </cell>
        </row>
        <row r="4">
          <cell r="A4" t="str">
            <v>Argentine</v>
          </cell>
        </row>
        <row r="5">
          <cell r="A5" t="str">
            <v>Armenia</v>
          </cell>
        </row>
        <row r="6">
          <cell r="A6" t="str">
            <v>Aruba</v>
          </cell>
        </row>
        <row r="7">
          <cell r="A7" t="str">
            <v>Australia</v>
          </cell>
        </row>
        <row r="8">
          <cell r="A8" t="str">
            <v>Austria</v>
          </cell>
        </row>
        <row r="9">
          <cell r="A9" t="str">
            <v>Azerbaijan</v>
          </cell>
        </row>
        <row r="10">
          <cell r="A10" t="str">
            <v>Bahamas</v>
          </cell>
        </row>
        <row r="11">
          <cell r="A11" t="str">
            <v>Bahrain</v>
          </cell>
        </row>
        <row r="12">
          <cell r="A12" t="str">
            <v>Bailiwick of Jersey</v>
          </cell>
        </row>
        <row r="13">
          <cell r="A13" t="str">
            <v>Barbados</v>
          </cell>
        </row>
        <row r="14">
          <cell r="A14" t="str">
            <v>Belgium</v>
          </cell>
        </row>
        <row r="15">
          <cell r="A15" t="str">
            <v>Belize</v>
          </cell>
        </row>
        <row r="16">
          <cell r="A16" t="str">
            <v>Benin</v>
          </cell>
        </row>
        <row r="17">
          <cell r="A17" t="str">
            <v>Bermuda</v>
          </cell>
        </row>
        <row r="18">
          <cell r="A18" t="str">
            <v>Bolivia</v>
          </cell>
        </row>
        <row r="19">
          <cell r="A19" t="str">
            <v>Bosnia and Herzego</v>
          </cell>
        </row>
        <row r="20">
          <cell r="A20" t="str">
            <v>Botswana</v>
          </cell>
        </row>
        <row r="21">
          <cell r="A21" t="str">
            <v>Brazil</v>
          </cell>
        </row>
        <row r="22">
          <cell r="A22" t="str">
            <v>Bulgaria</v>
          </cell>
        </row>
        <row r="23">
          <cell r="A23" t="str">
            <v>Burkina Faso</v>
          </cell>
        </row>
        <row r="24">
          <cell r="A24" t="str">
            <v>Cambodia</v>
          </cell>
        </row>
        <row r="25">
          <cell r="A25" t="str">
            <v>Cameroon</v>
          </cell>
        </row>
        <row r="26">
          <cell r="A26" t="str">
            <v>Canada</v>
          </cell>
        </row>
        <row r="27">
          <cell r="A27" t="str">
            <v>Cayman Islands</v>
          </cell>
        </row>
        <row r="28">
          <cell r="A28" t="str">
            <v>Chile</v>
          </cell>
        </row>
        <row r="29">
          <cell r="A29" t="str">
            <v>China</v>
          </cell>
        </row>
        <row r="30">
          <cell r="A30" t="str">
            <v>Colombia</v>
          </cell>
        </row>
        <row r="31">
          <cell r="A31" t="str">
            <v>Cook Islands</v>
          </cell>
        </row>
        <row r="32">
          <cell r="A32" t="str">
            <v>Costa Rica</v>
          </cell>
        </row>
        <row r="33">
          <cell r="A33" t="str">
            <v>Croatia</v>
          </cell>
        </row>
        <row r="34">
          <cell r="A34" t="str">
            <v>Cuba</v>
          </cell>
        </row>
        <row r="35">
          <cell r="A35" t="str">
            <v>Cyprus</v>
          </cell>
        </row>
        <row r="36">
          <cell r="A36" t="str">
            <v>Czech Republic</v>
          </cell>
        </row>
        <row r="37">
          <cell r="A37" t="str">
            <v>Denmark</v>
          </cell>
        </row>
        <row r="38">
          <cell r="A38" t="str">
            <v>Dominican Republic</v>
          </cell>
        </row>
        <row r="39">
          <cell r="A39" t="str">
            <v>Ecuador</v>
          </cell>
        </row>
        <row r="40">
          <cell r="A40" t="str">
            <v>Egypt</v>
          </cell>
        </row>
        <row r="41">
          <cell r="A41" t="str">
            <v>El Salvador</v>
          </cell>
        </row>
        <row r="42">
          <cell r="A42" t="str">
            <v>Estonia</v>
          </cell>
        </row>
        <row r="43">
          <cell r="A43" t="str">
            <v>Fiji</v>
          </cell>
        </row>
        <row r="44">
          <cell r="A44" t="str">
            <v>Finland</v>
          </cell>
        </row>
        <row r="45">
          <cell r="A45" t="str">
            <v>French</v>
          </cell>
        </row>
        <row r="46">
          <cell r="A46" t="str">
            <v>Georgia</v>
          </cell>
        </row>
        <row r="47">
          <cell r="A47" t="str">
            <v>Germany</v>
          </cell>
        </row>
        <row r="48">
          <cell r="A48" t="str">
            <v>Ghana</v>
          </cell>
        </row>
        <row r="49">
          <cell r="A49" t="str">
            <v>Gibraltar</v>
          </cell>
        </row>
        <row r="50">
          <cell r="A50" t="str">
            <v>Greece</v>
          </cell>
        </row>
        <row r="51">
          <cell r="A51" t="str">
            <v>Grenada</v>
          </cell>
        </row>
        <row r="52">
          <cell r="A52" t="str">
            <v>Guatemala</v>
          </cell>
        </row>
        <row r="53">
          <cell r="A53" t="str">
            <v>Honduras</v>
          </cell>
        </row>
        <row r="54">
          <cell r="A54" t="str">
            <v>Hong Kong</v>
          </cell>
        </row>
        <row r="55">
          <cell r="A55" t="str">
            <v>Hungary</v>
          </cell>
        </row>
        <row r="56">
          <cell r="A56" t="str">
            <v>Iceland</v>
          </cell>
        </row>
        <row r="57">
          <cell r="A57" t="str">
            <v>India</v>
          </cell>
        </row>
        <row r="58">
          <cell r="A58" t="str">
            <v>Indonesia</v>
          </cell>
        </row>
        <row r="59">
          <cell r="A59" t="str">
            <v>Iran</v>
          </cell>
        </row>
        <row r="60">
          <cell r="A60" t="str">
            <v>Ireland</v>
          </cell>
        </row>
        <row r="61">
          <cell r="A61" t="str">
            <v>Isle of Man</v>
          </cell>
        </row>
        <row r="62">
          <cell r="A62" t="str">
            <v>Israel</v>
          </cell>
        </row>
        <row r="63">
          <cell r="A63" t="str">
            <v>Italian</v>
          </cell>
        </row>
        <row r="64">
          <cell r="A64" t="str">
            <v>Jamaica</v>
          </cell>
        </row>
        <row r="65">
          <cell r="A65" t="str">
            <v>Japan</v>
          </cell>
        </row>
        <row r="66">
          <cell r="A66" t="str">
            <v>Jordan</v>
          </cell>
        </row>
        <row r="67">
          <cell r="A67" t="str">
            <v>Kazakhstan</v>
          </cell>
        </row>
        <row r="68">
          <cell r="A68" t="str">
            <v>Kenya</v>
          </cell>
        </row>
        <row r="69">
          <cell r="A69" t="str">
            <v>Korea</v>
          </cell>
        </row>
        <row r="70">
          <cell r="A70" t="str">
            <v>Kuwait</v>
          </cell>
        </row>
        <row r="71">
          <cell r="A71" t="str">
            <v>Latvia</v>
          </cell>
        </row>
        <row r="72">
          <cell r="A72" t="str">
            <v>Lebanon</v>
          </cell>
        </row>
        <row r="73">
          <cell r="A73" t="str">
            <v>Lesotho</v>
          </cell>
        </row>
        <row r="74">
          <cell r="A74" t="str">
            <v>Liechtenstein</v>
          </cell>
        </row>
        <row r="75">
          <cell r="A75" t="str">
            <v>Lithuania</v>
          </cell>
        </row>
        <row r="76">
          <cell r="A76" t="str">
            <v>Luxembourg</v>
          </cell>
        </row>
        <row r="77">
          <cell r="A77" t="str">
            <v>Macau</v>
          </cell>
        </row>
        <row r="78">
          <cell r="A78" t="str">
            <v>Macedonia</v>
          </cell>
        </row>
        <row r="79">
          <cell r="A79" t="str">
            <v>Malaysia</v>
          </cell>
        </row>
        <row r="80">
          <cell r="A80" t="str">
            <v>Mali</v>
          </cell>
        </row>
        <row r="81">
          <cell r="A81" t="str">
            <v>Malta</v>
          </cell>
        </row>
        <row r="82">
          <cell r="A82" t="str">
            <v>Mauritius</v>
          </cell>
        </row>
        <row r="83">
          <cell r="A83" t="str">
            <v>Mexico</v>
          </cell>
        </row>
        <row r="84">
          <cell r="A84" t="str">
            <v>Moldova</v>
          </cell>
        </row>
        <row r="85">
          <cell r="A85" t="str">
            <v>Monaco</v>
          </cell>
        </row>
        <row r="86">
          <cell r="A86" t="str">
            <v>Mongolian People's Republic</v>
          </cell>
        </row>
        <row r="87">
          <cell r="A87" t="str">
            <v>Montenegro</v>
          </cell>
        </row>
        <row r="88">
          <cell r="A88" t="str">
            <v>Morocco</v>
          </cell>
        </row>
        <row r="89">
          <cell r="A89" t="str">
            <v>Mozambique</v>
          </cell>
        </row>
        <row r="90">
          <cell r="A90" t="str">
            <v>Namibia</v>
          </cell>
        </row>
        <row r="91">
          <cell r="A91" t="str">
            <v>Netherlands</v>
          </cell>
        </row>
        <row r="92">
          <cell r="A92" t="str">
            <v>New Zealand</v>
          </cell>
        </row>
        <row r="93">
          <cell r="A93" t="str">
            <v>Nicaragua</v>
          </cell>
        </row>
        <row r="94">
          <cell r="A94" t="str">
            <v>Nigeria</v>
          </cell>
        </row>
        <row r="95">
          <cell r="A95" t="str">
            <v>Norway</v>
          </cell>
        </row>
        <row r="96">
          <cell r="A96" t="str">
            <v>Oman</v>
          </cell>
        </row>
        <row r="97">
          <cell r="A97" t="str">
            <v>Pakistan</v>
          </cell>
        </row>
        <row r="98">
          <cell r="A98" t="str">
            <v>Panama</v>
          </cell>
        </row>
        <row r="99">
          <cell r="A99" t="str">
            <v>Papua New Guinea</v>
          </cell>
        </row>
        <row r="100">
          <cell r="A100" t="str">
            <v>Paraguay</v>
          </cell>
        </row>
        <row r="101">
          <cell r="A101" t="str">
            <v>Peru</v>
          </cell>
        </row>
        <row r="102">
          <cell r="A102" t="str">
            <v>Philippines</v>
          </cell>
        </row>
        <row r="103">
          <cell r="A103" t="str">
            <v>Poland</v>
          </cell>
        </row>
        <row r="104">
          <cell r="A104" t="str">
            <v>Portugal</v>
          </cell>
        </row>
        <row r="105">
          <cell r="A105" t="str">
            <v>Qatar</v>
          </cell>
        </row>
        <row r="106">
          <cell r="A106" t="str">
            <v>Romania</v>
          </cell>
        </row>
        <row r="107">
          <cell r="A107" t="str">
            <v>Russia</v>
          </cell>
        </row>
        <row r="108">
          <cell r="A108" t="str">
            <v>San Marino</v>
          </cell>
        </row>
        <row r="109">
          <cell r="A109" t="str">
            <v>Saudi Arabia</v>
          </cell>
        </row>
        <row r="110">
          <cell r="A110" t="str">
            <v>Senegal</v>
          </cell>
        </row>
        <row r="111">
          <cell r="A111" t="str">
            <v>Serbia and Montenegro</v>
          </cell>
        </row>
        <row r="112">
          <cell r="A112" t="str">
            <v>Seychelles</v>
          </cell>
        </row>
        <row r="113">
          <cell r="A113" t="str">
            <v>Singapore</v>
          </cell>
        </row>
        <row r="114">
          <cell r="A114" t="str">
            <v>Slovak Republic</v>
          </cell>
        </row>
        <row r="115">
          <cell r="A115" t="str">
            <v>Slovenia</v>
          </cell>
        </row>
        <row r="116">
          <cell r="A116" t="str">
            <v>South Africa</v>
          </cell>
        </row>
        <row r="117">
          <cell r="A117" t="str">
            <v>Spain</v>
          </cell>
        </row>
        <row r="118">
          <cell r="A118" t="str">
            <v>Sri Lanka</v>
          </cell>
        </row>
        <row r="119">
          <cell r="A119" t="str">
            <v>Suriname</v>
          </cell>
        </row>
        <row r="120">
          <cell r="A120" t="str">
            <v>Sweden</v>
          </cell>
        </row>
        <row r="121">
          <cell r="A121" t="str">
            <v>Switzerland</v>
          </cell>
        </row>
        <row r="122">
          <cell r="A122" t="str">
            <v>Taiwan</v>
          </cell>
        </row>
        <row r="123">
          <cell r="A123" t="str">
            <v>Thailand</v>
          </cell>
        </row>
        <row r="124">
          <cell r="A124" t="str">
            <v>Trinidad &amp; Tobago</v>
          </cell>
        </row>
        <row r="125">
          <cell r="A125" t="str">
            <v>Tunisia</v>
          </cell>
        </row>
        <row r="126">
          <cell r="A126" t="str">
            <v>Turkey</v>
          </cell>
        </row>
        <row r="127">
          <cell r="A127" t="str">
            <v>Turkmenistan</v>
          </cell>
        </row>
        <row r="128">
          <cell r="A128" t="str">
            <v>Uganda</v>
          </cell>
        </row>
        <row r="129">
          <cell r="A129" t="str">
            <v>Ukraine</v>
          </cell>
        </row>
        <row r="130">
          <cell r="A130" t="str">
            <v>United Arab Emirates</v>
          </cell>
        </row>
        <row r="131">
          <cell r="A131" t="str">
            <v>United Kingdom of Great Britain</v>
          </cell>
        </row>
        <row r="132">
          <cell r="A132" t="str">
            <v>United States of America</v>
          </cell>
        </row>
        <row r="133">
          <cell r="A133" t="str">
            <v>Uruguay</v>
          </cell>
        </row>
        <row r="134">
          <cell r="A134" t="str">
            <v>Venezuela</v>
          </cell>
        </row>
        <row r="135">
          <cell r="A135" t="str">
            <v>Vietnam</v>
          </cell>
        </row>
      </sheetData>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527SA PEL1 pour Ph B(1)(1)"/>
      <sheetName val="#REF"/>
      <sheetName val="France"/>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30527SA PEL1 pour Ph B(1)(1)"/>
      <sheetName val="#REF"/>
      <sheetName val="France"/>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ableau1_Top10"/>
      <sheetName val="Tableau1_Mediterranee"/>
      <sheetName val="Tableau1_PIIGS"/>
      <sheetName val="Tableau1_PECO"/>
      <sheetName val="Tableau1_BRIC"/>
      <sheetName val="Tableau1_Emergents"/>
      <sheetName val="Tableau2_Recap"/>
      <sheetName val="Tableau3_Recap"/>
      <sheetName val="Data_Eng_RECAP"/>
      <sheetName val="Data_TX_Eng_Bnks"/>
      <sheetName val="Data_Montants_Eng_Bnks"/>
      <sheetName val="Eng_sur_actifs"/>
      <sheetName val="CDS_Pays"/>
      <sheetName val="ratings_pays "/>
      <sheetName val="ratings_pays  donnees_inertes"/>
      <sheetName val="BONDS_5 ans_yld"/>
      <sheetName val="BONDS_5 ans_spreads"/>
      <sheetName val="BasePays"/>
      <sheetName val="TableauEquivNotations"/>
      <sheetName val="Feuil1"/>
    </sheetNames>
    <sheetDataSet>
      <sheetData sheetId="0">
        <row r="14">
          <cell r="G14">
            <v>5.0999999999999997E-2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Tableau1_Top10"/>
      <sheetName val="Tableau1_Mediterranee"/>
      <sheetName val="Tableau1_PIIGS"/>
      <sheetName val="Tableau1_PECO"/>
      <sheetName val="Tableau1_BRIC"/>
      <sheetName val="Tableau1_Emergents"/>
      <sheetName val="Tableau2_Recap"/>
      <sheetName val="Tableau3_Recap"/>
      <sheetName val="Data_Eng_RECAP"/>
      <sheetName val="Data_TX_Eng_Bnks"/>
      <sheetName val="Data_Montants_Eng_Bnks"/>
      <sheetName val="Eng_sur_actifs"/>
      <sheetName val="CDS_Pays"/>
      <sheetName val="ratings_pays "/>
      <sheetName val="ratings_pays  donnees_inertes"/>
      <sheetName val="BONDS_5 ans_yld"/>
      <sheetName val="BONDS_5 ans_spreads"/>
      <sheetName val="BasePays"/>
      <sheetName val="TableauEquivNotations"/>
      <sheetName val="Feuil1"/>
    </sheetNames>
    <sheetDataSet>
      <sheetData sheetId="0">
        <row r="14">
          <cell r="G14">
            <v>5.0999999999999997E-2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hème Office">
  <a:themeElements>
    <a:clrScheme name="Solstice">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6.bin"/><Relationship Id="rId1" Type="http://schemas.openxmlformats.org/officeDocument/2006/relationships/hyperlink" Target="http://www.banque-france.fr/e-surfi/fiches/htm/SITUATION.htm"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7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79"/>
  <sheetViews>
    <sheetView showGridLines="0" tabSelected="1" zoomScaleNormal="100" zoomScaleSheetLayoutView="40" workbookViewId="0">
      <pane xSplit="1" ySplit="4" topLeftCell="B5" activePane="bottomRight" state="frozen"/>
      <selection activeCell="N17" sqref="N17"/>
      <selection pane="topRight" activeCell="N17" sqref="N17"/>
      <selection pane="bottomLeft" activeCell="N17" sqref="N17"/>
      <selection pane="bottomRight" activeCell="A2" sqref="A2"/>
    </sheetView>
  </sheetViews>
  <sheetFormatPr baseColWidth="10" defaultColWidth="11.5703125" defaultRowHeight="15"/>
  <cols>
    <col min="1" max="1" width="20.42578125" style="325" bestFit="1" customWidth="1"/>
    <col min="2" max="2" width="131.28515625" style="325" customWidth="1"/>
    <col min="3" max="16384" width="11.5703125" style="325"/>
  </cols>
  <sheetData>
    <row r="1" spans="1:2" ht="15.75">
      <c r="B1" s="962" t="s">
        <v>818</v>
      </c>
    </row>
    <row r="3" spans="1:2">
      <c r="B3" s="963" t="s">
        <v>788</v>
      </c>
    </row>
    <row r="4" spans="1:2">
      <c r="A4" s="98" t="s">
        <v>789</v>
      </c>
      <c r="B4" s="98" t="s">
        <v>790</v>
      </c>
    </row>
    <row r="5" spans="1:2">
      <c r="A5" s="965" t="s">
        <v>689</v>
      </c>
      <c r="B5" s="964" t="s">
        <v>820</v>
      </c>
    </row>
    <row r="6" spans="1:2">
      <c r="A6" s="965" t="s">
        <v>690</v>
      </c>
      <c r="B6" s="964" t="s">
        <v>821</v>
      </c>
    </row>
    <row r="7" spans="1:2">
      <c r="A7" s="965" t="s">
        <v>688</v>
      </c>
      <c r="B7" s="964" t="s">
        <v>822</v>
      </c>
    </row>
    <row r="8" spans="1:2" ht="30">
      <c r="A8" s="965" t="s">
        <v>794</v>
      </c>
      <c r="B8" s="964" t="s">
        <v>823</v>
      </c>
    </row>
    <row r="9" spans="1:2" ht="30">
      <c r="A9" s="965" t="s">
        <v>825</v>
      </c>
      <c r="B9" s="964" t="s">
        <v>824</v>
      </c>
    </row>
    <row r="10" spans="1:2">
      <c r="A10" s="965" t="s">
        <v>795</v>
      </c>
      <c r="B10" s="964" t="s">
        <v>826</v>
      </c>
    </row>
    <row r="11" spans="1:2">
      <c r="A11" s="965" t="s">
        <v>797</v>
      </c>
      <c r="B11" s="964" t="s">
        <v>827</v>
      </c>
    </row>
    <row r="12" spans="1:2">
      <c r="A12" s="965" t="s">
        <v>685</v>
      </c>
      <c r="B12" s="964" t="s">
        <v>828</v>
      </c>
    </row>
    <row r="13" spans="1:2">
      <c r="A13" s="965" t="s">
        <v>791</v>
      </c>
      <c r="B13" s="964" t="s">
        <v>829</v>
      </c>
    </row>
    <row r="14" spans="1:2">
      <c r="A14" s="965" t="s">
        <v>799</v>
      </c>
      <c r="B14" s="964" t="s">
        <v>830</v>
      </c>
    </row>
    <row r="15" spans="1:2">
      <c r="A15" s="965" t="s">
        <v>800</v>
      </c>
      <c r="B15" s="964" t="s">
        <v>831</v>
      </c>
    </row>
    <row r="16" spans="1:2">
      <c r="A16" s="965" t="s">
        <v>801</v>
      </c>
      <c r="B16" s="964" t="s">
        <v>832</v>
      </c>
    </row>
    <row r="17" spans="1:2">
      <c r="A17" s="965" t="s">
        <v>833</v>
      </c>
      <c r="B17" s="964" t="s">
        <v>834</v>
      </c>
    </row>
    <row r="18" spans="1:2">
      <c r="A18" s="965" t="s">
        <v>792</v>
      </c>
      <c r="B18" s="964" t="s">
        <v>835</v>
      </c>
    </row>
    <row r="19" spans="1:2">
      <c r="A19" s="965" t="s">
        <v>804</v>
      </c>
      <c r="B19" s="964" t="s">
        <v>836</v>
      </c>
    </row>
    <row r="20" spans="1:2">
      <c r="A20" s="965" t="s">
        <v>793</v>
      </c>
      <c r="B20" s="964" t="s">
        <v>837</v>
      </c>
    </row>
    <row r="21" spans="1:2">
      <c r="A21" s="965" t="s">
        <v>805</v>
      </c>
      <c r="B21" s="964" t="s">
        <v>802</v>
      </c>
    </row>
    <row r="22" spans="1:2">
      <c r="A22" s="965" t="s">
        <v>796</v>
      </c>
      <c r="B22" s="964" t="s">
        <v>839</v>
      </c>
    </row>
    <row r="23" spans="1:2">
      <c r="A23" s="965" t="s">
        <v>806</v>
      </c>
      <c r="B23" s="964" t="s">
        <v>840</v>
      </c>
    </row>
    <row r="24" spans="1:2">
      <c r="A24" s="965" t="s">
        <v>798</v>
      </c>
      <c r="B24" s="964" t="s">
        <v>841</v>
      </c>
    </row>
    <row r="25" spans="1:2">
      <c r="A25" s="965" t="s">
        <v>803</v>
      </c>
      <c r="B25" s="964" t="s">
        <v>842</v>
      </c>
    </row>
    <row r="26" spans="1:2">
      <c r="A26" s="965" t="s">
        <v>808</v>
      </c>
      <c r="B26" s="964" t="s">
        <v>843</v>
      </c>
    </row>
    <row r="27" spans="1:2">
      <c r="A27" s="965" t="s">
        <v>845</v>
      </c>
      <c r="B27" s="964" t="s">
        <v>844</v>
      </c>
    </row>
    <row r="28" spans="1:2">
      <c r="A28" s="965" t="s">
        <v>807</v>
      </c>
      <c r="B28" s="964" t="s">
        <v>846</v>
      </c>
    </row>
    <row r="29" spans="1:2">
      <c r="A29" s="965" t="s">
        <v>809</v>
      </c>
      <c r="B29" s="964" t="s">
        <v>848</v>
      </c>
    </row>
    <row r="30" spans="1:2">
      <c r="A30" s="965" t="s">
        <v>810</v>
      </c>
      <c r="B30" s="964" t="s">
        <v>849</v>
      </c>
    </row>
    <row r="31" spans="1:2" ht="30">
      <c r="A31" s="965" t="s">
        <v>951</v>
      </c>
      <c r="B31" s="964" t="s">
        <v>949</v>
      </c>
    </row>
    <row r="32" spans="1:2">
      <c r="A32" s="965" t="s">
        <v>811</v>
      </c>
      <c r="B32" s="964" t="s">
        <v>851</v>
      </c>
    </row>
    <row r="33" spans="1:2">
      <c r="A33" s="965" t="s">
        <v>817</v>
      </c>
      <c r="B33" s="964" t="s">
        <v>852</v>
      </c>
    </row>
    <row r="34" spans="1:2">
      <c r="A34" s="965" t="s">
        <v>812</v>
      </c>
      <c r="B34" s="964" t="s">
        <v>853</v>
      </c>
    </row>
    <row r="35" spans="1:2">
      <c r="A35" s="965" t="s">
        <v>813</v>
      </c>
      <c r="B35" s="964" t="s">
        <v>854</v>
      </c>
    </row>
    <row r="36" spans="1:2">
      <c r="A36" s="965" t="s">
        <v>814</v>
      </c>
      <c r="B36" s="964" t="s">
        <v>855</v>
      </c>
    </row>
    <row r="37" spans="1:2">
      <c r="A37" s="965" t="s">
        <v>815</v>
      </c>
      <c r="B37" s="964" t="s">
        <v>856</v>
      </c>
    </row>
    <row r="38" spans="1:2">
      <c r="A38" s="965" t="s">
        <v>858</v>
      </c>
      <c r="B38" s="964" t="s">
        <v>857</v>
      </c>
    </row>
    <row r="39" spans="1:2">
      <c r="A39" s="965" t="s">
        <v>860</v>
      </c>
      <c r="B39" s="964" t="s">
        <v>859</v>
      </c>
    </row>
    <row r="40" spans="1:2">
      <c r="A40" s="965" t="s">
        <v>816</v>
      </c>
      <c r="B40" s="964" t="s">
        <v>861</v>
      </c>
    </row>
    <row r="41" spans="1:2">
      <c r="A41" s="965" t="s">
        <v>864</v>
      </c>
      <c r="B41" s="964" t="s">
        <v>863</v>
      </c>
    </row>
    <row r="42" spans="1:2">
      <c r="A42" s="965" t="s">
        <v>866</v>
      </c>
      <c r="B42" s="964" t="s">
        <v>865</v>
      </c>
    </row>
    <row r="43" spans="1:2">
      <c r="A43" s="965" t="s">
        <v>868</v>
      </c>
      <c r="B43" s="964" t="s">
        <v>867</v>
      </c>
    </row>
    <row r="44" spans="1:2" ht="30">
      <c r="A44" s="965" t="s">
        <v>871</v>
      </c>
      <c r="B44" s="964" t="s">
        <v>872</v>
      </c>
    </row>
    <row r="45" spans="1:2">
      <c r="A45" s="965" t="s">
        <v>874</v>
      </c>
      <c r="B45" s="964" t="s">
        <v>873</v>
      </c>
    </row>
    <row r="46" spans="1:2" ht="30">
      <c r="A46" s="965" t="s">
        <v>876</v>
      </c>
      <c r="B46" s="964" t="s">
        <v>952</v>
      </c>
    </row>
    <row r="47" spans="1:2">
      <c r="A47" s="965" t="s">
        <v>879</v>
      </c>
      <c r="B47" s="964" t="s">
        <v>878</v>
      </c>
    </row>
    <row r="48" spans="1:2" ht="90">
      <c r="A48" s="965" t="s">
        <v>881</v>
      </c>
      <c r="B48" s="964" t="s">
        <v>882</v>
      </c>
    </row>
    <row r="49" spans="1:2">
      <c r="A49" s="965" t="s">
        <v>884</v>
      </c>
      <c r="B49" s="964" t="s">
        <v>883</v>
      </c>
    </row>
    <row r="50" spans="1:2">
      <c r="A50" s="965" t="s">
        <v>886</v>
      </c>
      <c r="B50" s="964" t="s">
        <v>885</v>
      </c>
    </row>
    <row r="51" spans="1:2">
      <c r="A51" s="965" t="s">
        <v>888</v>
      </c>
      <c r="B51" s="964" t="s">
        <v>887</v>
      </c>
    </row>
    <row r="52" spans="1:2">
      <c r="A52" s="965" t="s">
        <v>890</v>
      </c>
      <c r="B52" s="964" t="s">
        <v>889</v>
      </c>
    </row>
    <row r="53" spans="1:2">
      <c r="A53" s="965" t="s">
        <v>891</v>
      </c>
      <c r="B53" s="964" t="s">
        <v>892</v>
      </c>
    </row>
    <row r="54" spans="1:2">
      <c r="A54" s="965" t="s">
        <v>894</v>
      </c>
      <c r="B54" s="964" t="s">
        <v>893</v>
      </c>
    </row>
    <row r="55" spans="1:2">
      <c r="A55" s="965" t="s">
        <v>896</v>
      </c>
      <c r="B55" s="964" t="s">
        <v>895</v>
      </c>
    </row>
    <row r="56" spans="1:2">
      <c r="A56" s="965" t="s">
        <v>898</v>
      </c>
      <c r="B56" s="964" t="s">
        <v>897</v>
      </c>
    </row>
    <row r="57" spans="1:2">
      <c r="A57" s="965" t="s">
        <v>900</v>
      </c>
      <c r="B57" s="964" t="s">
        <v>899</v>
      </c>
    </row>
    <row r="58" spans="1:2">
      <c r="A58" s="965" t="s">
        <v>902</v>
      </c>
      <c r="B58" s="964" t="s">
        <v>901</v>
      </c>
    </row>
    <row r="59" spans="1:2" ht="30">
      <c r="A59" s="965" t="s">
        <v>905</v>
      </c>
      <c r="B59" s="964" t="s">
        <v>906</v>
      </c>
    </row>
    <row r="60" spans="1:2">
      <c r="A60" s="965" t="s">
        <v>908</v>
      </c>
      <c r="B60" s="964" t="s">
        <v>907</v>
      </c>
    </row>
    <row r="61" spans="1:2">
      <c r="A61" s="965" t="s">
        <v>910</v>
      </c>
      <c r="B61" s="964" t="s">
        <v>909</v>
      </c>
    </row>
    <row r="62" spans="1:2">
      <c r="A62" s="965" t="s">
        <v>912</v>
      </c>
      <c r="B62" s="964" t="s">
        <v>911</v>
      </c>
    </row>
    <row r="63" spans="1:2">
      <c r="A63" s="965" t="s">
        <v>914</v>
      </c>
      <c r="B63" s="964" t="s">
        <v>913</v>
      </c>
    </row>
    <row r="64" spans="1:2">
      <c r="A64" s="965" t="s">
        <v>916</v>
      </c>
      <c r="B64" s="964" t="s">
        <v>915</v>
      </c>
    </row>
    <row r="65" spans="1:2" ht="30">
      <c r="A65" s="965" t="s">
        <v>920</v>
      </c>
      <c r="B65" s="415" t="s">
        <v>919</v>
      </c>
    </row>
    <row r="66" spans="1:2">
      <c r="A66" s="965" t="s">
        <v>922</v>
      </c>
      <c r="B66" s="964" t="s">
        <v>921</v>
      </c>
    </row>
    <row r="67" spans="1:2" ht="45">
      <c r="A67" s="965" t="s">
        <v>927</v>
      </c>
      <c r="B67" s="964" t="s">
        <v>926</v>
      </c>
    </row>
    <row r="68" spans="1:2">
      <c r="A68" s="965" t="s">
        <v>929</v>
      </c>
      <c r="B68" s="964" t="s">
        <v>928</v>
      </c>
    </row>
    <row r="69" spans="1:2">
      <c r="A69" s="965" t="s">
        <v>931</v>
      </c>
      <c r="B69" s="964" t="s">
        <v>930</v>
      </c>
    </row>
    <row r="70" spans="1:2">
      <c r="A70" s="965" t="s">
        <v>929</v>
      </c>
      <c r="B70" s="964" t="s">
        <v>928</v>
      </c>
    </row>
    <row r="71" spans="1:2">
      <c r="A71" s="965" t="s">
        <v>931</v>
      </c>
      <c r="B71" s="964" t="s">
        <v>930</v>
      </c>
    </row>
    <row r="72" spans="1:2">
      <c r="A72" s="965" t="s">
        <v>933</v>
      </c>
      <c r="B72" s="964" t="s">
        <v>932</v>
      </c>
    </row>
    <row r="73" spans="1:2">
      <c r="A73" s="965" t="s">
        <v>935</v>
      </c>
      <c r="B73" s="964" t="s">
        <v>934</v>
      </c>
    </row>
    <row r="74" spans="1:2">
      <c r="A74" s="965" t="s">
        <v>937</v>
      </c>
      <c r="B74" s="964" t="s">
        <v>936</v>
      </c>
    </row>
    <row r="75" spans="1:2">
      <c r="A75" s="965" t="s">
        <v>939</v>
      </c>
      <c r="B75" s="964" t="s">
        <v>938</v>
      </c>
    </row>
    <row r="76" spans="1:2" ht="30">
      <c r="A76" s="965" t="s">
        <v>942</v>
      </c>
      <c r="B76" s="964" t="s">
        <v>943</v>
      </c>
    </row>
    <row r="77" spans="1:2">
      <c r="A77" s="965" t="s">
        <v>945</v>
      </c>
      <c r="B77" s="964" t="s">
        <v>944</v>
      </c>
    </row>
    <row r="78" spans="1:2">
      <c r="A78" s="965" t="s">
        <v>947</v>
      </c>
      <c r="B78" s="964" t="s">
        <v>946</v>
      </c>
    </row>
    <row r="79" spans="1:2">
      <c r="A79" s="965" t="s">
        <v>948</v>
      </c>
      <c r="B79" s="964" t="s">
        <v>778</v>
      </c>
    </row>
  </sheetData>
  <hyperlinks>
    <hyperlink ref="A5" location="'T1'!A1" display="T1"/>
    <hyperlink ref="A6" location="'T2'!_Ref366144649" display="T2"/>
    <hyperlink ref="A7" location="'T3'!A1" display="T3"/>
    <hyperlink ref="A8" location="'G1'!A1" display="G1"/>
    <hyperlink ref="A9" location="'G2'!A1" display="G2"/>
    <hyperlink ref="A10" location="'G3'!A1" display="G3"/>
    <hyperlink ref="A11" location="'G4'!A1" display="G4"/>
    <hyperlink ref="A12" location="'T4'!A1" display="T4"/>
    <hyperlink ref="A13" location="'T5'!A1" display="T5"/>
    <hyperlink ref="A14" location="'G5'!A1" display="G5"/>
    <hyperlink ref="A15" location="'G6'!A1" display="G6"/>
    <hyperlink ref="A16" location="G7_v10!A1" display="G7"/>
    <hyperlink ref="A17" location="'G8'!A1" display="G8"/>
    <hyperlink ref="A18" location="'T6'!A1" display="T6"/>
    <hyperlink ref="A19" location="G9_v4!A1" display="G9"/>
    <hyperlink ref="A20" location="'T7'!A1" display="T7"/>
    <hyperlink ref="A21" location="'G10'!A1" display="G10"/>
    <hyperlink ref="A22" location="'T8'!A1" display="T8"/>
    <hyperlink ref="A24" location="T9_v7!A1" display="T9"/>
    <hyperlink ref="A27" location="'G13'!A1" display="G13"/>
    <hyperlink ref="A28" location="'T11'!A1" display="T11"/>
    <hyperlink ref="A26" location="G12_v6!A1" display="G12"/>
    <hyperlink ref="A29" location="'G14'!A1" display="G14"/>
    <hyperlink ref="A31" location="T12_T13!A1" display="T12_T13"/>
    <hyperlink ref="A33" location="'T14'!A1" display="T14"/>
    <hyperlink ref="A34" location="'G17'!A1" display="G17"/>
    <hyperlink ref="A36" location="'G19'!A1" display="G19"/>
    <hyperlink ref="A37" location="'G20'!A1" display="G20"/>
    <hyperlink ref="A38" location="'T15'!A1" display="T15"/>
    <hyperlink ref="A39" location="'T16'!A1" display="T16"/>
    <hyperlink ref="A40" location="'G21'!A1" display="G21"/>
    <hyperlink ref="A41" location="'T17'!A1" display="T17"/>
    <hyperlink ref="A42" location="'G22'!A1" display="G22"/>
    <hyperlink ref="A43" location="'T18'!A1" display="T18"/>
    <hyperlink ref="A44" location="T19_T20!A1" display="T19_T20"/>
    <hyperlink ref="A23" location="'G11'!A1" display="G11"/>
    <hyperlink ref="A25" location="'T10'!A1" display="T10"/>
    <hyperlink ref="A30" location="'G15'!A1" display="G15"/>
    <hyperlink ref="A32" location="G16_v8!A1" display="G16"/>
    <hyperlink ref="A35" location="'G18'!A1" display="G18"/>
    <hyperlink ref="A45:A57" location="'G22'!A1" display="G22"/>
    <hyperlink ref="A45" location="'G23'!A1" display="G23"/>
    <hyperlink ref="A46" location="G24_G25!A1" display="G24_G25"/>
    <hyperlink ref="A47" location="'T21'!A1" display="T21"/>
    <hyperlink ref="A48" location="G26_27_28_29_T22_23!A1" display="G26_27_28_29_T22_23"/>
    <hyperlink ref="A49" location="'G30'!A1" display="G30"/>
    <hyperlink ref="A50" location="'G31'!A1" display="G31"/>
    <hyperlink ref="A51" location="'T24'!A1" display="T24"/>
    <hyperlink ref="A52" location="'T25'!A1" display="T25"/>
    <hyperlink ref="A53" location="'T26'!A1" display="T26"/>
    <hyperlink ref="A54" location="'T27'!A1" display="T27"/>
    <hyperlink ref="A55" location="'T28'!A1" display="T28"/>
    <hyperlink ref="A56" location="'G32'!A1" display="G32"/>
    <hyperlink ref="A57" location="G33_v11!A1" display="G33"/>
    <hyperlink ref="A58:A75" location="'G22'!A1" display="G22"/>
    <hyperlink ref="A58" location="'T29'!A1" display="T29"/>
    <hyperlink ref="A59" location="G34_G35!A1" display="G34_G35"/>
    <hyperlink ref="A60" location="'G36'!A1" display="G36"/>
    <hyperlink ref="A61" location="'G37'!A1" display="G37"/>
    <hyperlink ref="A62" location="'T30'!A1" display="T30"/>
    <hyperlink ref="A63" location="'G38'!A1" display="G38"/>
    <hyperlink ref="A64" location="'T31'!A1" display="T31"/>
    <hyperlink ref="A65" location="T32_G39!A1" display="T32_G39"/>
    <hyperlink ref="A66" location="'T33'!A1" display="T33"/>
    <hyperlink ref="A67" location="T34_T35_T36!A1" display="T34_T35_T36"/>
    <hyperlink ref="A68" location="'T37'!A1" display="T37"/>
    <hyperlink ref="A69" location="G40_v12!A1" display="G40"/>
    <hyperlink ref="A72" location="'T38'!A1" display="T38"/>
    <hyperlink ref="A70" location="'T37'!A1" display="T37"/>
    <hyperlink ref="A71" location="G40_v12!A1" display="G40"/>
    <hyperlink ref="A73" location="'T39'!A1" display="T39"/>
    <hyperlink ref="A74" location="'T40'!A1" display="T40"/>
    <hyperlink ref="A75" location="'G41'!A1" display="G41"/>
    <hyperlink ref="A76:A79" location="'G22'!A1" display="G22"/>
    <hyperlink ref="A76" location="G42_G43!A1" display="G42_G43"/>
    <hyperlink ref="A77" location="'G44'!A1" display="G44"/>
    <hyperlink ref="A78" location="G45_v15!A1" display="G45"/>
    <hyperlink ref="A79" location="'G46'!A1" display="G46"/>
  </hyperlinks>
  <pageMargins left="0.70866141732283472" right="0.70866141732283472" top="0.74803149606299213" bottom="0.74803149606299213" header="0.31496062992125984" footer="0.31496062992125984"/>
  <pageSetup paperSize="9" scale="80" orientation="landscape" horizontalDpi="300" verticalDpi="300" r:id="rId1"/>
  <headerFooter>
    <oddFooter>&amp;L&amp;F_ &amp;A&amp;C&amp;D;&amp;T&amp;R&amp;P /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J34"/>
  <sheetViews>
    <sheetView showGridLines="0" zoomScale="90" zoomScaleNormal="90" workbookViewId="0"/>
  </sheetViews>
  <sheetFormatPr baseColWidth="10" defaultColWidth="11.5703125" defaultRowHeight="15"/>
  <cols>
    <col min="1" max="1" width="6.140625" style="325" customWidth="1"/>
    <col min="2" max="2" width="108" style="325" customWidth="1"/>
    <col min="3" max="3" width="26.7109375" style="325" customWidth="1"/>
    <col min="4" max="4" width="11.28515625" style="325" customWidth="1"/>
    <col min="5" max="5" width="14.140625" style="325" customWidth="1"/>
    <col min="6" max="10" width="13.28515625" style="325" customWidth="1"/>
    <col min="11" max="16384" width="11.5703125" style="325"/>
  </cols>
  <sheetData>
    <row r="1" spans="1:10" ht="20.45" customHeight="1" thickBot="1">
      <c r="A1" s="1239" t="s">
        <v>819</v>
      </c>
    </row>
    <row r="2" spans="1:10" ht="24" thickBot="1">
      <c r="B2" s="1325" t="s">
        <v>829</v>
      </c>
      <c r="C2" s="1326"/>
      <c r="D2" s="1326"/>
      <c r="E2" s="1326"/>
      <c r="F2" s="1326"/>
      <c r="G2" s="1326"/>
      <c r="H2" s="1326"/>
      <c r="I2" s="1326"/>
      <c r="J2" s="1327"/>
    </row>
    <row r="3" spans="1:10" ht="15.75" thickBot="1"/>
    <row r="4" spans="1:10" ht="36" customHeight="1" thickBot="1">
      <c r="B4" s="480" t="s">
        <v>476</v>
      </c>
      <c r="C4" s="481" t="s">
        <v>477</v>
      </c>
      <c r="D4" s="482" t="s">
        <v>478</v>
      </c>
      <c r="E4" s="482" t="s">
        <v>475</v>
      </c>
      <c r="F4" s="483" t="s">
        <v>52</v>
      </c>
      <c r="G4" s="481" t="s">
        <v>477</v>
      </c>
      <c r="H4" s="482" t="s">
        <v>478</v>
      </c>
      <c r="I4" s="482" t="s">
        <v>475</v>
      </c>
      <c r="J4" s="483" t="s">
        <v>52</v>
      </c>
    </row>
    <row r="5" spans="1:10" ht="16.5" thickBot="1">
      <c r="B5" s="484" t="s">
        <v>10</v>
      </c>
      <c r="C5" s="485">
        <v>6362.7277072999996</v>
      </c>
      <c r="D5" s="486">
        <v>585.28200599529998</v>
      </c>
      <c r="E5" s="486">
        <v>725.58488234011838</v>
      </c>
      <c r="F5" s="487">
        <v>7673.594595635418</v>
      </c>
      <c r="G5" s="488">
        <v>0.82917173014573742</v>
      </c>
      <c r="H5" s="489">
        <v>7.6272208376527512E-2</v>
      </c>
      <c r="I5" s="489">
        <v>9.4556254382748714E-2</v>
      </c>
      <c r="J5" s="490">
        <v>1.0000001929050135</v>
      </c>
    </row>
    <row r="6" spans="1:10" ht="15.75">
      <c r="B6" s="491" t="s">
        <v>479</v>
      </c>
      <c r="C6" s="492">
        <v>3279.4514298200002</v>
      </c>
      <c r="D6" s="493">
        <v>334.88455448220009</v>
      </c>
      <c r="E6" s="1328" t="s">
        <v>432</v>
      </c>
      <c r="F6" s="494">
        <v>3614.3359843022004</v>
      </c>
      <c r="G6" s="495">
        <v>0.42736834594901379</v>
      </c>
      <c r="H6" s="496">
        <v>4.3641158039893782E-2</v>
      </c>
      <c r="I6" s="1328" t="s">
        <v>432</v>
      </c>
      <c r="J6" s="497">
        <v>0.47100950398890756</v>
      </c>
    </row>
    <row r="7" spans="1:10" ht="15.75">
      <c r="B7" s="498" t="s">
        <v>480</v>
      </c>
      <c r="C7" s="499">
        <v>1470.26933755</v>
      </c>
      <c r="D7" s="500">
        <v>103.22366475539999</v>
      </c>
      <c r="E7" s="1329"/>
      <c r="F7" s="501">
        <v>1573.4930023054001</v>
      </c>
      <c r="G7" s="502">
        <v>0.19160112242393659</v>
      </c>
      <c r="H7" s="503">
        <v>1.3451800648174909E-2</v>
      </c>
      <c r="I7" s="1329"/>
      <c r="J7" s="504">
        <v>0.20505292307211151</v>
      </c>
    </row>
    <row r="8" spans="1:10" ht="15.75">
      <c r="B8" s="491" t="s">
        <v>481</v>
      </c>
      <c r="C8" s="505">
        <v>85.190445288999996</v>
      </c>
      <c r="D8" s="506">
        <v>0.8314094821000001</v>
      </c>
      <c r="E8" s="1329"/>
      <c r="F8" s="507">
        <v>86.021854771099996</v>
      </c>
      <c r="G8" s="508">
        <v>1.1101765180226561E-2</v>
      </c>
      <c r="H8" s="509">
        <v>1.0834680823155404E-4</v>
      </c>
      <c r="I8" s="1329"/>
      <c r="J8" s="510">
        <v>1.1210111988458114E-2</v>
      </c>
    </row>
    <row r="9" spans="1:10" ht="15.75">
      <c r="B9" s="498" t="s">
        <v>482</v>
      </c>
      <c r="C9" s="499">
        <v>454.886257425</v>
      </c>
      <c r="D9" s="500">
        <v>41.249111892807996</v>
      </c>
      <c r="E9" s="1329"/>
      <c r="F9" s="501">
        <v>496.135369317808</v>
      </c>
      <c r="G9" s="502">
        <v>5.9279422668970537E-2</v>
      </c>
      <c r="H9" s="503">
        <v>5.37546144492304E-3</v>
      </c>
      <c r="I9" s="1329"/>
      <c r="J9" s="504">
        <v>6.4654884113893571E-2</v>
      </c>
    </row>
    <row r="10" spans="1:10" ht="15.75">
      <c r="B10" s="491" t="s">
        <v>483</v>
      </c>
      <c r="C10" s="505">
        <v>70.567208296000004</v>
      </c>
      <c r="D10" s="506">
        <v>7.5325702345999996</v>
      </c>
      <c r="E10" s="1329"/>
      <c r="F10" s="507">
        <v>78.099778530600005</v>
      </c>
      <c r="G10" s="508">
        <v>9.196108475177614E-3</v>
      </c>
      <c r="H10" s="509">
        <v>9.8162212516209415E-4</v>
      </c>
      <c r="I10" s="1329"/>
      <c r="J10" s="510">
        <v>1.0177730600339708E-2</v>
      </c>
    </row>
    <row r="11" spans="1:10" ht="15.75">
      <c r="B11" s="498" t="s">
        <v>484</v>
      </c>
      <c r="C11" s="499">
        <v>417.39580946199999</v>
      </c>
      <c r="D11" s="500">
        <v>17.883752281100001</v>
      </c>
      <c r="E11" s="1329"/>
      <c r="F11" s="501">
        <v>435.27956174309998</v>
      </c>
      <c r="G11" s="502">
        <v>5.4393779116166247E-2</v>
      </c>
      <c r="H11" s="503">
        <v>2.3305573493903249E-3</v>
      </c>
      <c r="I11" s="1329"/>
      <c r="J11" s="504">
        <v>5.6724336465556573E-2</v>
      </c>
    </row>
    <row r="12" spans="1:10" ht="15.75">
      <c r="B12" s="491" t="s">
        <v>485</v>
      </c>
      <c r="C12" s="505">
        <v>82.776718930000001</v>
      </c>
      <c r="D12" s="506">
        <v>15.000964825900001</v>
      </c>
      <c r="E12" s="1329"/>
      <c r="F12" s="507">
        <v>97.7776837559</v>
      </c>
      <c r="G12" s="508">
        <v>1.0787215547858326E-2</v>
      </c>
      <c r="H12" s="509">
        <v>1.9548810715687586E-3</v>
      </c>
      <c r="I12" s="1329"/>
      <c r="J12" s="510">
        <v>1.2742096619427084E-2</v>
      </c>
    </row>
    <row r="13" spans="1:10" ht="15.75">
      <c r="B13" s="498" t="s">
        <v>486</v>
      </c>
      <c r="C13" s="499">
        <v>32.639805567000003</v>
      </c>
      <c r="D13" s="500">
        <v>4.9270902278999991</v>
      </c>
      <c r="E13" s="1329"/>
      <c r="F13" s="501">
        <v>37.566895794900006</v>
      </c>
      <c r="G13" s="502">
        <v>4.2535222782768391E-3</v>
      </c>
      <c r="H13" s="503">
        <v>6.4208372836146782E-4</v>
      </c>
      <c r="I13" s="1329"/>
      <c r="J13" s="504">
        <v>4.8956060066383065E-3</v>
      </c>
    </row>
    <row r="14" spans="1:10" ht="15.75">
      <c r="B14" s="491" t="s">
        <v>487</v>
      </c>
      <c r="C14" s="505">
        <v>281.981320084</v>
      </c>
      <c r="D14" s="506">
        <v>46.577993901800006</v>
      </c>
      <c r="E14" s="1329"/>
      <c r="F14" s="507">
        <v>328.55931398580003</v>
      </c>
      <c r="G14" s="508">
        <v>3.6746966049572796E-2</v>
      </c>
      <c r="H14" s="509">
        <v>6.0699054818836281E-3</v>
      </c>
      <c r="I14" s="1329"/>
      <c r="J14" s="510">
        <v>4.2816871531456427E-2</v>
      </c>
    </row>
    <row r="15" spans="1:10" ht="15.75">
      <c r="B15" s="498" t="s">
        <v>488</v>
      </c>
      <c r="C15" s="499">
        <v>54.666251624999994</v>
      </c>
      <c r="D15" s="500">
        <v>2.1347850128000001</v>
      </c>
      <c r="E15" s="1329"/>
      <c r="F15" s="501">
        <v>56.801036637799996</v>
      </c>
      <c r="G15" s="502">
        <v>7.12394314603133E-3</v>
      </c>
      <c r="H15" s="503">
        <v>2.781988266638717E-4</v>
      </c>
      <c r="I15" s="1329"/>
      <c r="J15" s="504">
        <v>7.4021419726952014E-3</v>
      </c>
    </row>
    <row r="16" spans="1:10" ht="15.75">
      <c r="B16" s="491" t="s">
        <v>489</v>
      </c>
      <c r="C16" s="505">
        <v>56.512699814000001</v>
      </c>
      <c r="D16" s="506">
        <v>1.7056923037999996</v>
      </c>
      <c r="E16" s="1329"/>
      <c r="F16" s="507">
        <v>58.218392117800001</v>
      </c>
      <c r="G16" s="508">
        <v>7.3645667763245215E-3</v>
      </c>
      <c r="H16" s="509">
        <v>2.2228074242678419E-4</v>
      </c>
      <c r="I16" s="1329"/>
      <c r="J16" s="510">
        <v>7.5868475187513057E-3</v>
      </c>
    </row>
    <row r="17" spans="2:10" ht="15.75">
      <c r="B17" s="498" t="s">
        <v>490</v>
      </c>
      <c r="C17" s="499">
        <v>44.727272013000004</v>
      </c>
      <c r="D17" s="500">
        <v>1.1897917892999998</v>
      </c>
      <c r="E17" s="1329"/>
      <c r="F17" s="501">
        <v>45.917063802300007</v>
      </c>
      <c r="G17" s="502">
        <v>5.8287249157572057E-3</v>
      </c>
      <c r="H17" s="503">
        <v>1.5505012344237327E-4</v>
      </c>
      <c r="I17" s="1329"/>
      <c r="J17" s="504">
        <v>5.9837750391995787E-3</v>
      </c>
    </row>
    <row r="18" spans="2:10" ht="15.75">
      <c r="B18" s="491" t="s">
        <v>491</v>
      </c>
      <c r="C18" s="505">
        <v>31.302518609999996</v>
      </c>
      <c r="D18" s="506">
        <v>1.0622298104999999</v>
      </c>
      <c r="E18" s="1329"/>
      <c r="F18" s="507">
        <v>32.364748420499993</v>
      </c>
      <c r="G18" s="508">
        <v>4.0792510237384998E-3</v>
      </c>
      <c r="H18" s="509">
        <v>1.3842662617388911E-4</v>
      </c>
      <c r="I18" s="1329"/>
      <c r="J18" s="510">
        <v>4.2176776499123891E-3</v>
      </c>
    </row>
    <row r="19" spans="2:10" ht="16.5" thickBot="1">
      <c r="B19" s="498" t="s">
        <v>492</v>
      </c>
      <c r="C19" s="511">
        <v>0.36063278200000004</v>
      </c>
      <c r="D19" s="512">
        <v>7.0627320669999998</v>
      </c>
      <c r="E19" s="1330"/>
      <c r="F19" s="513">
        <v>7.4233648489999995</v>
      </c>
      <c r="G19" s="514">
        <v>4.6996590386091091E-5</v>
      </c>
      <c r="H19" s="515">
        <v>9.203942140776027E-4</v>
      </c>
      <c r="I19" s="1330"/>
      <c r="J19" s="516">
        <v>9.6739080446369384E-4</v>
      </c>
    </row>
    <row r="20" spans="2:10" ht="16.5" thickBot="1">
      <c r="B20" s="517" t="s">
        <v>9</v>
      </c>
      <c r="C20" s="518">
        <v>6362.7277072459992</v>
      </c>
      <c r="D20" s="519">
        <v>585.28200599230001</v>
      </c>
      <c r="E20" s="520">
        <v>725.58488234011838</v>
      </c>
      <c r="F20" s="521">
        <v>7673.5945955784173</v>
      </c>
      <c r="G20" s="522">
        <v>0.82917173013870016</v>
      </c>
      <c r="H20" s="523">
        <v>7.627220837613656E-2</v>
      </c>
      <c r="I20" s="524">
        <v>9.4556254382748714E-2</v>
      </c>
      <c r="J20" s="525">
        <v>0.90544393851483673</v>
      </c>
    </row>
    <row r="21" spans="2:10" ht="15.75">
      <c r="B21" s="526" t="s">
        <v>493</v>
      </c>
      <c r="C21" s="527">
        <v>4086.0255704900005</v>
      </c>
      <c r="D21" s="493">
        <v>387.98192463399994</v>
      </c>
      <c r="E21" s="1328" t="s">
        <v>432</v>
      </c>
      <c r="F21" s="494">
        <v>4474.0074951240003</v>
      </c>
      <c r="G21" s="495">
        <v>0.53247868643126484</v>
      </c>
      <c r="H21" s="496">
        <v>5.0560649223595426E-2</v>
      </c>
      <c r="I21" s="1328" t="s">
        <v>432</v>
      </c>
      <c r="J21" s="497">
        <v>0.58303933565486021</v>
      </c>
    </row>
    <row r="22" spans="2:10" ht="15.75">
      <c r="B22" s="528" t="s">
        <v>494</v>
      </c>
      <c r="C22" s="499">
        <v>1273.3039633599999</v>
      </c>
      <c r="D22" s="500">
        <v>92.247947992800007</v>
      </c>
      <c r="E22" s="1329"/>
      <c r="F22" s="501">
        <v>1365.5519113527998</v>
      </c>
      <c r="G22" s="502">
        <v>0.16593318131299625</v>
      </c>
      <c r="H22" s="503">
        <v>1.2021477919262081E-2</v>
      </c>
      <c r="I22" s="1329"/>
      <c r="J22" s="504">
        <v>0.17795465923225834</v>
      </c>
    </row>
    <row r="23" spans="2:10" ht="15.75">
      <c r="B23" s="529" t="s">
        <v>495</v>
      </c>
      <c r="C23" s="505">
        <v>198.85075770399999</v>
      </c>
      <c r="D23" s="506">
        <v>13.7309746217</v>
      </c>
      <c r="E23" s="1329"/>
      <c r="F23" s="507">
        <v>212.58173232569999</v>
      </c>
      <c r="G23" s="508">
        <v>2.5913638676859758E-2</v>
      </c>
      <c r="H23" s="509">
        <v>1.7893797294829589E-3</v>
      </c>
      <c r="I23" s="1329"/>
      <c r="J23" s="510">
        <v>2.7703018406342716E-2</v>
      </c>
    </row>
    <row r="24" spans="2:10" ht="15.75">
      <c r="B24" s="528" t="s">
        <v>496</v>
      </c>
      <c r="C24" s="499">
        <v>0.69107100399999999</v>
      </c>
      <c r="D24" s="500">
        <v>3.625389932</v>
      </c>
      <c r="E24" s="1329"/>
      <c r="F24" s="501">
        <v>4.3164609360000004</v>
      </c>
      <c r="G24" s="502">
        <v>9.0058315615613435E-5</v>
      </c>
      <c r="H24" s="503">
        <v>4.7245002154036738E-4</v>
      </c>
      <c r="I24" s="1329"/>
      <c r="J24" s="504">
        <v>5.6250833715598084E-4</v>
      </c>
    </row>
    <row r="25" spans="2:10" ht="15.75">
      <c r="B25" s="529" t="s">
        <v>485</v>
      </c>
      <c r="C25" s="505">
        <v>85.959307995999993</v>
      </c>
      <c r="D25" s="506">
        <v>43.332210236307994</v>
      </c>
      <c r="E25" s="1329"/>
      <c r="F25" s="507">
        <v>129.29151823230799</v>
      </c>
      <c r="G25" s="508">
        <v>1.1201961078956643E-2</v>
      </c>
      <c r="H25" s="509">
        <v>5.6469246187379326E-3</v>
      </c>
      <c r="I25" s="1329"/>
      <c r="J25" s="510">
        <v>1.6848885697694577E-2</v>
      </c>
    </row>
    <row r="26" spans="2:10" ht="15.75">
      <c r="B26" s="530" t="s">
        <v>486</v>
      </c>
      <c r="C26" s="499">
        <v>26.829112551000001</v>
      </c>
      <c r="D26" s="500">
        <v>2.0410849736999994</v>
      </c>
      <c r="E26" s="1329"/>
      <c r="F26" s="501">
        <v>28.8701975247</v>
      </c>
      <c r="G26" s="502">
        <v>3.4962900654485767E-3</v>
      </c>
      <c r="H26" s="503">
        <v>2.6598811655504013E-4</v>
      </c>
      <c r="I26" s="1329"/>
      <c r="J26" s="504">
        <v>3.762278182003617E-3</v>
      </c>
    </row>
    <row r="27" spans="2:10" ht="15.75">
      <c r="B27" s="529" t="s">
        <v>497</v>
      </c>
      <c r="C27" s="505">
        <v>272.852657959</v>
      </c>
      <c r="D27" s="506">
        <v>14.978397482200002</v>
      </c>
      <c r="E27" s="1329"/>
      <c r="F27" s="507">
        <v>287.83105544120002</v>
      </c>
      <c r="G27" s="508">
        <v>3.5557345981529043E-2</v>
      </c>
      <c r="H27" s="509">
        <v>1.9519401625307917E-3</v>
      </c>
      <c r="I27" s="1329"/>
      <c r="J27" s="510">
        <v>3.7509286144059836E-2</v>
      </c>
    </row>
    <row r="28" spans="2:10" ht="15.75">
      <c r="B28" s="528" t="s">
        <v>498</v>
      </c>
      <c r="C28" s="499">
        <v>30.969931152999997</v>
      </c>
      <c r="D28" s="500">
        <v>2.6513883246000001</v>
      </c>
      <c r="E28" s="1329"/>
      <c r="F28" s="501">
        <v>33.621319477599997</v>
      </c>
      <c r="G28" s="502">
        <v>4.0359092166030053E-3</v>
      </c>
      <c r="H28" s="503">
        <v>3.4552103209987858E-4</v>
      </c>
      <c r="I28" s="1329"/>
      <c r="J28" s="504">
        <v>4.3814302487028842E-3</v>
      </c>
    </row>
    <row r="29" spans="2:10" ht="15.75">
      <c r="B29" s="529" t="s">
        <v>499</v>
      </c>
      <c r="C29" s="505">
        <v>8.7475997149999998</v>
      </c>
      <c r="D29" s="506">
        <v>0.62290648670000004</v>
      </c>
      <c r="E29" s="1329"/>
      <c r="F29" s="507">
        <v>9.3705062016999996</v>
      </c>
      <c r="G29" s="508">
        <v>1.139961149364791E-3</v>
      </c>
      <c r="H29" s="509">
        <v>8.117531867715508E-5</v>
      </c>
      <c r="I29" s="1329"/>
      <c r="J29" s="510">
        <v>1.2211364680419462E-3</v>
      </c>
    </row>
    <row r="30" spans="2:10" ht="15.75">
      <c r="B30" s="528" t="s">
        <v>500</v>
      </c>
      <c r="C30" s="499">
        <v>343.63415561399995</v>
      </c>
      <c r="D30" s="500">
        <v>28.263871132800002</v>
      </c>
      <c r="E30" s="1329"/>
      <c r="F30" s="501">
        <v>371.89802674679993</v>
      </c>
      <c r="G30" s="502">
        <v>4.478138000793682E-2</v>
      </c>
      <c r="H30" s="503">
        <v>3.6832635319144834E-3</v>
      </c>
      <c r="I30" s="1329"/>
      <c r="J30" s="504">
        <v>4.8464643539851304E-2</v>
      </c>
    </row>
    <row r="31" spans="2:10" ht="15.75">
      <c r="B31" s="529" t="s">
        <v>25</v>
      </c>
      <c r="C31" s="505">
        <v>18.964003717000001</v>
      </c>
      <c r="D31" s="506">
        <v>-5.4141242734000015</v>
      </c>
      <c r="E31" s="1329"/>
      <c r="F31" s="507">
        <v>13.549879443599998</v>
      </c>
      <c r="G31" s="508">
        <v>2.4713325001279496E-3</v>
      </c>
      <c r="H31" s="509">
        <v>-7.0555255505411294E-4</v>
      </c>
      <c r="I31" s="1329"/>
      <c r="J31" s="510">
        <v>1.7657799450738368E-3</v>
      </c>
    </row>
    <row r="32" spans="2:10" ht="15.75">
      <c r="B32" s="530" t="s">
        <v>501</v>
      </c>
      <c r="C32" s="499">
        <v>16.675579103</v>
      </c>
      <c r="D32" s="500">
        <v>1.2352968184999999</v>
      </c>
      <c r="E32" s="1329"/>
      <c r="F32" s="501">
        <v>17.910875921500001</v>
      </c>
      <c r="G32" s="502">
        <v>2.1731118180891031E-3</v>
      </c>
      <c r="H32" s="503">
        <v>1.6098020335901135E-4</v>
      </c>
      <c r="I32" s="1329"/>
      <c r="J32" s="504">
        <v>2.3340920214481144E-3</v>
      </c>
    </row>
    <row r="33" spans="2:10" ht="16.5" thickBot="1">
      <c r="B33" s="531" t="s">
        <v>502</v>
      </c>
      <c r="C33" s="532">
        <v>-0.77600309000000001</v>
      </c>
      <c r="D33" s="533">
        <v>-1.5272364E-2</v>
      </c>
      <c r="E33" s="1330"/>
      <c r="F33" s="534">
        <v>-0.79127545399999999</v>
      </c>
      <c r="G33" s="535">
        <v>-1.01126412182548E-4</v>
      </c>
      <c r="H33" s="536">
        <v>-1.9902490038614503E-6</v>
      </c>
      <c r="I33" s="1330"/>
      <c r="J33" s="537">
        <v>-1.0311666118640945E-4</v>
      </c>
    </row>
    <row r="34" spans="2:10" ht="15.75">
      <c r="B34" s="538" t="s">
        <v>503</v>
      </c>
      <c r="C34" s="539"/>
      <c r="D34" s="539"/>
      <c r="E34" s="540"/>
      <c r="F34" s="539"/>
      <c r="G34" s="540"/>
      <c r="H34" s="540"/>
      <c r="I34" s="540"/>
      <c r="J34" s="540"/>
    </row>
  </sheetData>
  <mergeCells count="5">
    <mergeCell ref="B2:J2"/>
    <mergeCell ref="E6:E19"/>
    <mergeCell ref="I6:I19"/>
    <mergeCell ref="E21:E33"/>
    <mergeCell ref="I21:I33"/>
  </mergeCells>
  <hyperlinks>
    <hyperlink ref="A1" location="sommaire!A1" display="Retour menu"/>
  </hyperlinks>
  <pageMargins left="0.7" right="0.7" top="0.75" bottom="0.75" header="0.3" footer="0.3"/>
  <pageSetup paperSize="9" scale="5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pageSetUpPr fitToPage="1"/>
  </sheetPr>
  <dimension ref="A1:N21"/>
  <sheetViews>
    <sheetView showGridLines="0" zoomScale="80" zoomScaleNormal="80" workbookViewId="0"/>
  </sheetViews>
  <sheetFormatPr baseColWidth="10" defaultColWidth="11.5703125" defaultRowHeight="15"/>
  <cols>
    <col min="1" max="1" width="6.140625" style="325" customWidth="1"/>
    <col min="2" max="2" width="31.7109375" style="325" customWidth="1"/>
    <col min="3" max="5" width="10.28515625" style="325" customWidth="1"/>
    <col min="6" max="6" width="16.140625" style="325" customWidth="1"/>
    <col min="7" max="7" width="10.7109375" style="325" customWidth="1"/>
    <col min="8" max="11" width="10.28515625" style="325" customWidth="1"/>
    <col min="12" max="12" width="15.85546875" style="325" bestFit="1" customWidth="1"/>
    <col min="13" max="13" width="16.42578125" style="325" bestFit="1" customWidth="1"/>
    <col min="14" max="16384" width="11.5703125" style="325"/>
  </cols>
  <sheetData>
    <row r="1" spans="1:14" ht="20.45" customHeight="1" thickBot="1">
      <c r="A1" s="1239" t="s">
        <v>819</v>
      </c>
    </row>
    <row r="2" spans="1:14" ht="24" thickBot="1">
      <c r="B2" s="1325" t="s">
        <v>830</v>
      </c>
      <c r="C2" s="1326"/>
      <c r="D2" s="1326"/>
      <c r="E2" s="1326"/>
      <c r="F2" s="1326"/>
      <c r="G2" s="1326"/>
      <c r="H2" s="1326"/>
      <c r="I2" s="1326"/>
      <c r="J2" s="1326"/>
      <c r="K2" s="1326"/>
      <c r="L2" s="1326"/>
      <c r="M2" s="1326"/>
      <c r="N2" s="1327"/>
    </row>
    <row r="3" spans="1:14" ht="24" thickBot="1">
      <c r="B3" s="541"/>
      <c r="C3" s="541"/>
      <c r="D3" s="541"/>
      <c r="E3" s="541"/>
      <c r="F3" s="541"/>
      <c r="G3" s="541"/>
      <c r="H3" s="541"/>
      <c r="I3" s="541"/>
      <c r="J3" s="541"/>
    </row>
    <row r="4" spans="1:14" ht="16.5" thickBot="1">
      <c r="B4" s="542"/>
      <c r="C4" s="1331" t="s">
        <v>504</v>
      </c>
      <c r="D4" s="1332"/>
      <c r="E4" s="1332"/>
      <c r="F4" s="1332"/>
      <c r="G4" s="1332"/>
      <c r="H4" s="1332"/>
      <c r="I4" s="1332"/>
      <c r="J4" s="1333"/>
    </row>
    <row r="5" spans="1:14" ht="16.149999999999999" customHeight="1" thickBot="1">
      <c r="B5" s="542"/>
      <c r="C5" s="1334" t="s">
        <v>505</v>
      </c>
      <c r="D5" s="1335"/>
      <c r="E5" s="1335"/>
      <c r="F5" s="1336"/>
      <c r="G5" s="1337" t="s">
        <v>478</v>
      </c>
      <c r="H5" s="1338"/>
      <c r="I5" s="1338"/>
      <c r="J5" s="1339"/>
    </row>
    <row r="6" spans="1:14" ht="15" customHeight="1" thickBot="1">
      <c r="B6" s="543"/>
      <c r="C6" s="382">
        <v>2012</v>
      </c>
      <c r="D6" s="383">
        <v>2013</v>
      </c>
      <c r="E6" s="383">
        <v>2014</v>
      </c>
      <c r="F6" s="384">
        <v>2015</v>
      </c>
      <c r="G6" s="382">
        <v>2012</v>
      </c>
      <c r="H6" s="383">
        <v>2013</v>
      </c>
      <c r="I6" s="383">
        <v>2014</v>
      </c>
      <c r="J6" s="384">
        <v>2015</v>
      </c>
    </row>
    <row r="7" spans="1:14" ht="15" customHeight="1" thickBot="1">
      <c r="B7" s="544" t="s">
        <v>479</v>
      </c>
      <c r="C7" s="1042">
        <v>3171.2807689400001</v>
      </c>
      <c r="D7" s="1042">
        <v>3119.0457075700006</v>
      </c>
      <c r="E7" s="1042">
        <v>3193.1250370099997</v>
      </c>
      <c r="F7" s="1043">
        <v>3279.4514298200002</v>
      </c>
      <c r="G7" s="1044">
        <v>358.48530016769996</v>
      </c>
      <c r="H7" s="1045">
        <v>392.87308416630009</v>
      </c>
      <c r="I7" s="1044">
        <v>346.67469244179995</v>
      </c>
      <c r="J7" s="1044">
        <v>334.88455448220003</v>
      </c>
    </row>
    <row r="8" spans="1:14" ht="15" customHeight="1">
      <c r="B8" s="544" t="s">
        <v>480</v>
      </c>
      <c r="C8" s="1042">
        <v>1836.7037867899999</v>
      </c>
      <c r="D8" s="1042">
        <v>1481.4695791019999</v>
      </c>
      <c r="E8" s="1042">
        <v>1719.8518979099999</v>
      </c>
      <c r="F8" s="1043">
        <v>1470.26933755</v>
      </c>
      <c r="G8" s="1044">
        <v>147.24164529019998</v>
      </c>
      <c r="H8" s="1045">
        <v>119.10333498450001</v>
      </c>
      <c r="I8" s="1044">
        <v>139.44065180179999</v>
      </c>
      <c r="J8" s="1044">
        <v>103.22366475540001</v>
      </c>
    </row>
    <row r="9" spans="1:14" ht="15" customHeight="1" thickBot="1">
      <c r="B9" s="545" t="s">
        <v>481</v>
      </c>
      <c r="C9" s="1046">
        <v>124.17662036440001</v>
      </c>
      <c r="D9" s="1046">
        <v>120.447569984</v>
      </c>
      <c r="E9" s="1046">
        <v>106.101564489</v>
      </c>
      <c r="F9" s="1018">
        <v>85.190445288999996</v>
      </c>
      <c r="G9" s="1047">
        <v>1.0235540446</v>
      </c>
      <c r="H9" s="1048">
        <v>0.89776755600000002</v>
      </c>
      <c r="I9" s="1047">
        <v>1.2286933641000002</v>
      </c>
      <c r="J9" s="1047">
        <v>0.83140948209999999</v>
      </c>
    </row>
    <row r="10" spans="1:14" ht="15" customHeight="1">
      <c r="B10" s="546" t="s">
        <v>506</v>
      </c>
      <c r="C10" s="1042">
        <v>379.43021896900001</v>
      </c>
      <c r="D10" s="1042">
        <v>379.68775107700003</v>
      </c>
      <c r="E10" s="1042">
        <v>441.09613081700002</v>
      </c>
      <c r="F10" s="1043">
        <v>454.886257425</v>
      </c>
      <c r="G10" s="1049">
        <v>47.546803238504012</v>
      </c>
      <c r="H10" s="1050">
        <v>43.333637145504007</v>
      </c>
      <c r="I10" s="1049">
        <v>43.294653633503998</v>
      </c>
      <c r="J10" s="1049">
        <v>41.249111892808003</v>
      </c>
    </row>
    <row r="11" spans="1:14" ht="15" customHeight="1">
      <c r="B11" s="547" t="s">
        <v>483</v>
      </c>
      <c r="C11" s="1051">
        <v>57.276066280999999</v>
      </c>
      <c r="D11" s="1051">
        <v>55.791774590999999</v>
      </c>
      <c r="E11" s="1051">
        <v>73.927222310000005</v>
      </c>
      <c r="F11" s="1034">
        <v>70.567208296000004</v>
      </c>
      <c r="G11" s="1052">
        <v>6.4962724771999998</v>
      </c>
      <c r="H11" s="1053">
        <v>7.8056059959999997</v>
      </c>
      <c r="I11" s="1052">
        <v>8.2743069146000003</v>
      </c>
      <c r="J11" s="1052">
        <v>7.5325702345999996</v>
      </c>
    </row>
    <row r="12" spans="1:14" ht="15" customHeight="1" thickBot="1">
      <c r="B12" s="547" t="s">
        <v>484</v>
      </c>
      <c r="C12" s="1051">
        <v>319.09870172999996</v>
      </c>
      <c r="D12" s="1051">
        <v>343.186042004</v>
      </c>
      <c r="E12" s="1051">
        <v>392.40101360200003</v>
      </c>
      <c r="F12" s="1034">
        <v>417.39580946199999</v>
      </c>
      <c r="G12" s="1052">
        <v>13.158448952400001</v>
      </c>
      <c r="H12" s="1053">
        <v>14.7473479556</v>
      </c>
      <c r="I12" s="1052">
        <v>11.0657971463</v>
      </c>
      <c r="J12" s="1052">
        <v>17.883752281100001</v>
      </c>
    </row>
    <row r="13" spans="1:14" ht="15" customHeight="1">
      <c r="B13" s="546" t="s">
        <v>507</v>
      </c>
      <c r="C13" s="1042">
        <v>88.260282647000011</v>
      </c>
      <c r="D13" s="1042">
        <v>60.626893074000002</v>
      </c>
      <c r="E13" s="1042">
        <v>94.890132449999996</v>
      </c>
      <c r="F13" s="1043">
        <v>82.776718930000001</v>
      </c>
      <c r="G13" s="1044">
        <v>11.4015200626</v>
      </c>
      <c r="H13" s="1045">
        <v>13.159459176100002</v>
      </c>
      <c r="I13" s="1044">
        <v>18.259892093004002</v>
      </c>
      <c r="J13" s="1044">
        <v>15.000964825900001</v>
      </c>
    </row>
    <row r="14" spans="1:14" ht="15" customHeight="1" thickBot="1">
      <c r="B14" s="548" t="s">
        <v>486</v>
      </c>
      <c r="C14" s="1046">
        <v>37.977073348999994</v>
      </c>
      <c r="D14" s="1046">
        <v>25.773153622999999</v>
      </c>
      <c r="E14" s="1046">
        <v>40.213607109000002</v>
      </c>
      <c r="F14" s="1018">
        <v>32.639805566999996</v>
      </c>
      <c r="G14" s="1047">
        <v>4.1051079271000006</v>
      </c>
      <c r="H14" s="1048">
        <v>2.9714536470000006</v>
      </c>
      <c r="I14" s="1047">
        <v>5.6624804224000007</v>
      </c>
      <c r="J14" s="1047">
        <v>4.9270902279</v>
      </c>
    </row>
    <row r="15" spans="1:14" ht="15" customHeight="1" thickBot="1">
      <c r="B15" s="549" t="s">
        <v>508</v>
      </c>
      <c r="C15" s="1054">
        <v>316.30630098400098</v>
      </c>
      <c r="D15" s="1054">
        <v>277.93030847000097</v>
      </c>
      <c r="E15" s="1054">
        <v>299.24534486600004</v>
      </c>
      <c r="F15" s="1030">
        <v>282.34195286599999</v>
      </c>
      <c r="G15" s="1055">
        <v>102.97995406550001</v>
      </c>
      <c r="H15" s="1050">
        <v>13.4728873847</v>
      </c>
      <c r="I15" s="1055">
        <v>65.209238367899999</v>
      </c>
      <c r="J15" s="1049">
        <v>53.640725968800005</v>
      </c>
    </row>
    <row r="16" spans="1:14" ht="15" customHeight="1">
      <c r="B16" s="544" t="s">
        <v>488</v>
      </c>
      <c r="C16" s="1042">
        <v>50.551274636999999</v>
      </c>
      <c r="D16" s="1042">
        <v>50.521940760999996</v>
      </c>
      <c r="E16" s="1042">
        <v>55.516108024999994</v>
      </c>
      <c r="F16" s="1043">
        <v>54.666251625000001</v>
      </c>
      <c r="G16" s="1056">
        <v>0.31364761720000001</v>
      </c>
      <c r="H16" s="1056">
        <v>1.1076941083</v>
      </c>
      <c r="I16" s="1044">
        <v>1.0618771769999999</v>
      </c>
      <c r="J16" s="1044">
        <v>2.1347850128000001</v>
      </c>
    </row>
    <row r="17" spans="2:10" ht="15" customHeight="1">
      <c r="B17" s="547" t="s">
        <v>489</v>
      </c>
      <c r="C17" s="1051">
        <v>50.063325132100005</v>
      </c>
      <c r="D17" s="1051">
        <v>49.901653438899999</v>
      </c>
      <c r="E17" s="1051">
        <v>51.446217965000002</v>
      </c>
      <c r="F17" s="1034">
        <v>56.512699814000001</v>
      </c>
      <c r="G17" s="1057">
        <v>1.5268627227000002</v>
      </c>
      <c r="H17" s="1057">
        <v>1.4393263777000003</v>
      </c>
      <c r="I17" s="1052">
        <v>1.5212069561000001</v>
      </c>
      <c r="J17" s="1052">
        <v>1.7056923037999998</v>
      </c>
    </row>
    <row r="18" spans="2:10" ht="15" customHeight="1">
      <c r="B18" s="547" t="s">
        <v>490</v>
      </c>
      <c r="C18" s="1051">
        <v>45.785279697</v>
      </c>
      <c r="D18" s="1051">
        <v>44.328305595000003</v>
      </c>
      <c r="E18" s="1051">
        <v>43.884739480999997</v>
      </c>
      <c r="F18" s="1034">
        <v>44.72727201299999</v>
      </c>
      <c r="G18" s="1057">
        <v>1.3411341151000002</v>
      </c>
      <c r="H18" s="1057">
        <v>1.2617837525</v>
      </c>
      <c r="I18" s="1052">
        <v>1.1855696191000002</v>
      </c>
      <c r="J18" s="1052">
        <v>1.1897917893000001</v>
      </c>
    </row>
    <row r="19" spans="2:10" ht="15" customHeight="1" thickBot="1">
      <c r="B19" s="550" t="s">
        <v>491</v>
      </c>
      <c r="C19" s="1058">
        <v>31.6549067841</v>
      </c>
      <c r="D19" s="1058">
        <v>33.182554970399998</v>
      </c>
      <c r="E19" s="1058">
        <v>31.808871453000002</v>
      </c>
      <c r="F19" s="1026">
        <v>31.30251861</v>
      </c>
      <c r="G19" s="1059">
        <v>1.0235540446</v>
      </c>
      <c r="H19" s="1059">
        <v>0.89776755600000002</v>
      </c>
      <c r="I19" s="1060">
        <v>1.2286933641000002</v>
      </c>
      <c r="J19" s="1060">
        <v>1.0622298105000001</v>
      </c>
    </row>
    <row r="20" spans="2:10" ht="15" customHeight="1" thickBot="1">
      <c r="B20" s="551" t="s">
        <v>52</v>
      </c>
      <c r="C20" s="1061">
        <v>6508.564608409999</v>
      </c>
      <c r="D20" s="1061">
        <v>6041.8932338800005</v>
      </c>
      <c r="E20" s="1061">
        <v>6543.5078864999996</v>
      </c>
      <c r="F20" s="1061">
        <v>6362.7277072999996</v>
      </c>
      <c r="G20" s="1062">
        <v>697.30163647179995</v>
      </c>
      <c r="H20" s="1062">
        <v>613.24063692189986</v>
      </c>
      <c r="I20" s="1062">
        <v>643.75901337710002</v>
      </c>
      <c r="J20" s="1062">
        <v>585.2820059953001</v>
      </c>
    </row>
    <row r="21" spans="2:10" ht="15.75">
      <c r="B21" s="542" t="s">
        <v>509</v>
      </c>
      <c r="C21" s="552"/>
      <c r="D21" s="552"/>
      <c r="E21" s="552"/>
      <c r="F21" s="552"/>
      <c r="G21" s="552"/>
      <c r="H21" s="552"/>
      <c r="I21" s="552"/>
      <c r="J21" s="552"/>
    </row>
  </sheetData>
  <mergeCells count="4">
    <mergeCell ref="C4:J4"/>
    <mergeCell ref="C5:F5"/>
    <mergeCell ref="G5:J5"/>
    <mergeCell ref="B2:N2"/>
  </mergeCells>
  <hyperlinks>
    <hyperlink ref="A1" location="sommaire!A1" display="Retour menu"/>
  </hyperlinks>
  <pageMargins left="0.7" right="0.7" top="0.75" bottom="0.75" header="0.3" footer="0.3"/>
  <pageSetup paperSize="9" scale="5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pageSetUpPr fitToPage="1"/>
  </sheetPr>
  <dimension ref="A1:T58"/>
  <sheetViews>
    <sheetView showGridLines="0" zoomScale="70" zoomScaleNormal="70" workbookViewId="0"/>
  </sheetViews>
  <sheetFormatPr baseColWidth="10" defaultColWidth="11.5703125" defaultRowHeight="15"/>
  <cols>
    <col min="1" max="1" width="6.140625" style="325" customWidth="1"/>
    <col min="2" max="2" width="102.7109375" style="325" customWidth="1"/>
    <col min="3" max="6" width="21.140625" style="553" customWidth="1"/>
    <col min="7" max="7" width="16.140625" style="553" customWidth="1"/>
    <col min="8" max="11" width="10.7109375" style="553" customWidth="1"/>
    <col min="12" max="12" width="15.7109375" style="553" customWidth="1"/>
    <col min="13" max="13" width="16.28515625" style="553" customWidth="1"/>
    <col min="14" max="20" width="7" style="553" customWidth="1"/>
    <col min="21" max="22" width="7" style="325" customWidth="1"/>
    <col min="23" max="23" width="11.5703125" style="325"/>
    <col min="24" max="24" width="12.5703125" style="325" bestFit="1" customWidth="1"/>
    <col min="25" max="16384" width="11.5703125" style="325"/>
  </cols>
  <sheetData>
    <row r="1" spans="1:12" ht="20.45" customHeight="1" thickBot="1">
      <c r="A1" s="1239" t="s">
        <v>819</v>
      </c>
    </row>
    <row r="2" spans="1:12" s="616" customFormat="1" ht="24" thickBot="1">
      <c r="A2" s="325"/>
      <c r="B2" s="1325" t="s">
        <v>831</v>
      </c>
      <c r="C2" s="1326"/>
      <c r="D2" s="1326"/>
      <c r="E2" s="1326"/>
      <c r="F2" s="1326"/>
      <c r="G2" s="1326"/>
      <c r="H2" s="1326"/>
      <c r="I2" s="1326"/>
      <c r="J2" s="1326"/>
      <c r="K2" s="1326"/>
      <c r="L2" s="1327"/>
    </row>
    <row r="6" spans="1:12">
      <c r="B6" s="6"/>
    </row>
    <row r="41" spans="2:20" ht="15.75" thickBot="1">
      <c r="K41" s="325"/>
      <c r="L41" s="325"/>
      <c r="M41" s="325"/>
      <c r="N41" s="325"/>
      <c r="O41" s="325"/>
      <c r="P41" s="325"/>
      <c r="Q41" s="325"/>
      <c r="R41" s="325"/>
      <c r="S41" s="325"/>
      <c r="T41" s="325"/>
    </row>
    <row r="42" spans="2:20" ht="15" customHeight="1" thickBot="1">
      <c r="B42" s="554"/>
      <c r="C42" s="1340" t="s">
        <v>504</v>
      </c>
      <c r="D42" s="1341"/>
      <c r="E42" s="1341"/>
      <c r="F42" s="1341"/>
      <c r="G42" s="1341"/>
      <c r="H42" s="1341"/>
      <c r="I42" s="1341"/>
      <c r="J42" s="1342"/>
      <c r="K42" s="325"/>
      <c r="L42" s="325"/>
      <c r="M42" s="325"/>
      <c r="N42" s="325"/>
      <c r="O42" s="325"/>
      <c r="P42" s="325"/>
      <c r="Q42" s="325"/>
      <c r="R42" s="325"/>
      <c r="S42" s="325"/>
      <c r="T42" s="325"/>
    </row>
    <row r="43" spans="2:20" ht="15" customHeight="1" thickBot="1">
      <c r="B43" s="542"/>
      <c r="C43" s="1343" t="s">
        <v>505</v>
      </c>
      <c r="D43" s="1344"/>
      <c r="E43" s="1344"/>
      <c r="F43" s="1345"/>
      <c r="G43" s="1346" t="s">
        <v>478</v>
      </c>
      <c r="H43" s="1347"/>
      <c r="I43" s="1347"/>
      <c r="J43" s="1348"/>
      <c r="K43" s="325"/>
      <c r="L43" s="325"/>
      <c r="M43" s="325"/>
      <c r="N43" s="325"/>
      <c r="O43" s="325"/>
      <c r="P43" s="325"/>
      <c r="Q43" s="325"/>
      <c r="R43" s="325"/>
      <c r="S43" s="325"/>
      <c r="T43" s="325"/>
    </row>
    <row r="44" spans="2:20" ht="15" customHeight="1" thickBot="1">
      <c r="B44" s="555"/>
      <c r="C44" s="382">
        <v>2012</v>
      </c>
      <c r="D44" s="383">
        <v>2013</v>
      </c>
      <c r="E44" s="383">
        <v>2014</v>
      </c>
      <c r="F44" s="384">
        <v>2015</v>
      </c>
      <c r="G44" s="382">
        <v>2012</v>
      </c>
      <c r="H44" s="383">
        <v>2013</v>
      </c>
      <c r="I44" s="383">
        <v>2014</v>
      </c>
      <c r="J44" s="384">
        <v>2015</v>
      </c>
      <c r="K44" s="325"/>
      <c r="L44" s="325"/>
      <c r="M44" s="325"/>
      <c r="N44" s="325"/>
      <c r="O44" s="325"/>
      <c r="P44" s="325"/>
      <c r="Q44" s="325"/>
      <c r="R44" s="325"/>
      <c r="S44" s="325"/>
      <c r="T44" s="325"/>
    </row>
    <row r="45" spans="2:20" ht="16.5" thickBot="1">
      <c r="B45" s="548" t="s">
        <v>493</v>
      </c>
      <c r="C45" s="1018">
        <v>3795.7949665400001</v>
      </c>
      <c r="D45" s="1019">
        <v>3752.2829463600001</v>
      </c>
      <c r="E45" s="1019">
        <v>3975.5227237800004</v>
      </c>
      <c r="F45" s="1019">
        <v>4086.0255704899996</v>
      </c>
      <c r="G45" s="1018">
        <v>346.17593405169998</v>
      </c>
      <c r="H45" s="1020">
        <v>389.28843882720003</v>
      </c>
      <c r="I45" s="1018">
        <v>405.12455158209997</v>
      </c>
      <c r="J45" s="1021">
        <v>387.98192463400005</v>
      </c>
      <c r="K45" s="325"/>
      <c r="L45" s="325"/>
      <c r="M45" s="325"/>
      <c r="N45" s="325"/>
      <c r="O45" s="325"/>
      <c r="P45" s="325"/>
      <c r="Q45" s="325"/>
      <c r="R45" s="325"/>
      <c r="S45" s="325"/>
      <c r="T45" s="325"/>
    </row>
    <row r="46" spans="2:20" ht="15.75">
      <c r="B46" s="544" t="s">
        <v>510</v>
      </c>
      <c r="C46" s="1022">
        <v>1680.0768803829999</v>
      </c>
      <c r="D46" s="1023">
        <v>1266.4999919719999</v>
      </c>
      <c r="E46" s="1023">
        <v>1528.24062149</v>
      </c>
      <c r="F46" s="1023">
        <v>1273.3039633600001</v>
      </c>
      <c r="G46" s="1022">
        <v>138.22341776249999</v>
      </c>
      <c r="H46" s="1024">
        <v>102.48248799259999</v>
      </c>
      <c r="I46" s="1022">
        <v>123.64143316649999</v>
      </c>
      <c r="J46" s="1025">
        <v>92.247947992799993</v>
      </c>
      <c r="K46" s="325"/>
      <c r="L46" s="325"/>
      <c r="M46" s="325"/>
      <c r="N46" s="325"/>
      <c r="O46" s="325"/>
      <c r="P46" s="325"/>
      <c r="Q46" s="325"/>
      <c r="R46" s="325"/>
      <c r="S46" s="325"/>
      <c r="T46" s="325"/>
    </row>
    <row r="47" spans="2:20" ht="16.5" thickBot="1">
      <c r="B47" s="545" t="s">
        <v>495</v>
      </c>
      <c r="C47" s="1026">
        <v>176.70868342700001</v>
      </c>
      <c r="D47" s="1027">
        <v>205.96411066800002</v>
      </c>
      <c r="E47" s="1027">
        <v>223.75805888299999</v>
      </c>
      <c r="F47" s="1027">
        <v>198.85075770400005</v>
      </c>
      <c r="G47" s="1026">
        <v>16.895160665999999</v>
      </c>
      <c r="H47" s="1028">
        <v>18.438725441999999</v>
      </c>
      <c r="I47" s="1026">
        <v>11.991553382800001</v>
      </c>
      <c r="J47" s="1029">
        <v>13.7309746217</v>
      </c>
      <c r="K47" s="325"/>
      <c r="L47" s="325"/>
      <c r="M47" s="325"/>
      <c r="N47" s="325"/>
      <c r="O47" s="325"/>
      <c r="P47" s="325"/>
      <c r="Q47" s="325"/>
      <c r="R47" s="325"/>
      <c r="S47" s="325"/>
      <c r="T47" s="325"/>
    </row>
    <row r="48" spans="2:20" ht="16.5" thickBot="1">
      <c r="B48" s="548" t="s">
        <v>511</v>
      </c>
      <c r="C48" s="1030">
        <v>5.5515747475000001</v>
      </c>
      <c r="D48" s="1031">
        <v>7.7097028734999995</v>
      </c>
      <c r="E48" s="1031"/>
      <c r="F48" s="1031"/>
      <c r="G48" s="1030">
        <v>37.676139510900001</v>
      </c>
      <c r="H48" s="1032">
        <v>23.328380556300001</v>
      </c>
      <c r="I48" s="1030"/>
      <c r="J48" s="1033"/>
      <c r="K48" s="325"/>
      <c r="L48" s="325"/>
      <c r="M48" s="325"/>
      <c r="N48" s="325"/>
      <c r="O48" s="325"/>
      <c r="P48" s="325"/>
      <c r="Q48" s="325"/>
      <c r="R48" s="325"/>
      <c r="S48" s="325"/>
      <c r="T48" s="325"/>
    </row>
    <row r="49" spans="2:20" ht="15.75">
      <c r="B49" s="546" t="s">
        <v>507</v>
      </c>
      <c r="C49" s="1022">
        <v>93.966978509</v>
      </c>
      <c r="D49" s="1023">
        <v>68.057868514000006</v>
      </c>
      <c r="E49" s="1023">
        <v>96.549971276000008</v>
      </c>
      <c r="F49" s="1023">
        <v>85.959307996000007</v>
      </c>
      <c r="G49" s="1022">
        <v>37.763804066399999</v>
      </c>
      <c r="H49" s="1024">
        <v>34.262096702000001</v>
      </c>
      <c r="I49" s="1022">
        <v>49.038120397700006</v>
      </c>
      <c r="J49" s="1025">
        <v>43.332210236308001</v>
      </c>
      <c r="K49" s="325"/>
      <c r="L49" s="325"/>
      <c r="M49" s="325"/>
      <c r="N49" s="325"/>
      <c r="O49" s="325"/>
      <c r="P49" s="325"/>
      <c r="Q49" s="325"/>
      <c r="R49" s="325"/>
      <c r="S49" s="325"/>
      <c r="T49" s="325"/>
    </row>
    <row r="50" spans="2:20" ht="16.5" thickBot="1">
      <c r="B50" s="548" t="s">
        <v>486</v>
      </c>
      <c r="C50" s="1026">
        <v>21.686583769999999</v>
      </c>
      <c r="D50" s="1027">
        <v>11.715982005499999</v>
      </c>
      <c r="E50" s="1027">
        <v>32.638160517999999</v>
      </c>
      <c r="F50" s="1027">
        <v>26.829112551000001</v>
      </c>
      <c r="G50" s="1026">
        <v>1.0191405306999999</v>
      </c>
      <c r="H50" s="1028">
        <v>1.970322031</v>
      </c>
      <c r="I50" s="1026">
        <v>2.5945913203000002</v>
      </c>
      <c r="J50" s="1029">
        <v>2.0410849736999999</v>
      </c>
      <c r="K50" s="325"/>
      <c r="L50" s="325"/>
      <c r="M50" s="325"/>
      <c r="N50" s="325"/>
      <c r="O50" s="325"/>
      <c r="P50" s="325"/>
      <c r="Q50" s="325"/>
      <c r="R50" s="325"/>
      <c r="S50" s="325"/>
      <c r="T50" s="325"/>
    </row>
    <row r="51" spans="2:20" ht="16.5" thickBot="1">
      <c r="B51" s="549" t="s">
        <v>497</v>
      </c>
      <c r="C51" s="1030">
        <v>307.77711063800001</v>
      </c>
      <c r="D51" s="1031">
        <v>270.89663664299997</v>
      </c>
      <c r="E51" s="1031">
        <v>289.87584661599999</v>
      </c>
      <c r="F51" s="1031">
        <v>273.54372896299998</v>
      </c>
      <c r="G51" s="1030">
        <v>87.507719649999999</v>
      </c>
      <c r="H51" s="1032">
        <v>8.2517218656000004</v>
      </c>
      <c r="I51" s="1030">
        <v>25.672577670199999</v>
      </c>
      <c r="J51" s="1033">
        <v>18.603787414199999</v>
      </c>
      <c r="K51" s="325"/>
      <c r="L51" s="325"/>
      <c r="M51" s="325"/>
      <c r="N51" s="325"/>
      <c r="O51" s="325"/>
      <c r="P51" s="325"/>
      <c r="Q51" s="325"/>
      <c r="R51" s="325"/>
      <c r="S51" s="325"/>
      <c r="T51" s="325"/>
    </row>
    <row r="52" spans="2:20" ht="15.75">
      <c r="B52" s="556" t="s">
        <v>498</v>
      </c>
      <c r="C52" s="1022">
        <v>27.113266399700002</v>
      </c>
      <c r="D52" s="1023">
        <v>29.539585214900001</v>
      </c>
      <c r="E52" s="1023">
        <v>31.925683819000003</v>
      </c>
      <c r="F52" s="1023">
        <v>30.969931153000001</v>
      </c>
      <c r="G52" s="1022">
        <v>2.9493413478999999</v>
      </c>
      <c r="H52" s="1024">
        <v>3.0231617688000005</v>
      </c>
      <c r="I52" s="1022">
        <v>2.7635908107999994</v>
      </c>
      <c r="J52" s="1025">
        <v>2.6513883246000001</v>
      </c>
      <c r="K52" s="325"/>
      <c r="L52" s="325"/>
      <c r="M52" s="325"/>
      <c r="N52" s="325"/>
      <c r="O52" s="325"/>
      <c r="P52" s="325"/>
      <c r="Q52" s="325"/>
      <c r="R52" s="325"/>
      <c r="S52" s="325"/>
      <c r="T52" s="325"/>
    </row>
    <row r="53" spans="2:20" ht="15.75">
      <c r="B53" s="547" t="s">
        <v>512</v>
      </c>
      <c r="C53" s="1034">
        <v>67.898635999999996</v>
      </c>
      <c r="D53" s="1035">
        <v>88.665439106999997</v>
      </c>
      <c r="E53" s="1035"/>
      <c r="F53" s="1035"/>
      <c r="G53" s="1034">
        <v>8.1478698400000003</v>
      </c>
      <c r="H53" s="1036">
        <v>8.6618390000000005</v>
      </c>
      <c r="I53" s="1034"/>
      <c r="J53" s="1037"/>
      <c r="K53" s="325"/>
      <c r="L53" s="325"/>
      <c r="M53" s="325"/>
      <c r="N53" s="325"/>
      <c r="O53" s="325"/>
      <c r="P53" s="325"/>
      <c r="Q53" s="325"/>
      <c r="R53" s="325"/>
      <c r="S53" s="325"/>
      <c r="T53" s="325"/>
    </row>
    <row r="54" spans="2:20" ht="16.5" thickBot="1">
      <c r="B54" s="550" t="s">
        <v>513</v>
      </c>
      <c r="C54" s="1026">
        <v>8.3503674385999993</v>
      </c>
      <c r="D54" s="1027">
        <v>7.4654232774000011</v>
      </c>
      <c r="E54" s="1027">
        <v>7.5693845579999994</v>
      </c>
      <c r="F54" s="1027">
        <v>8.7475997149999998</v>
      </c>
      <c r="G54" s="1018">
        <v>1.0586329679000004</v>
      </c>
      <c r="H54" s="1020">
        <v>0.78703427100000001</v>
      </c>
      <c r="I54" s="1018">
        <v>0.69848769209999995</v>
      </c>
      <c r="J54" s="1021">
        <v>0.62290648670000004</v>
      </c>
      <c r="K54" s="325"/>
      <c r="L54" s="325"/>
      <c r="M54" s="325"/>
      <c r="N54" s="325"/>
      <c r="O54" s="325"/>
      <c r="P54" s="325"/>
      <c r="Q54" s="325"/>
      <c r="R54" s="325"/>
      <c r="S54" s="325"/>
      <c r="T54" s="325"/>
    </row>
    <row r="55" spans="2:20" ht="16.5" thickBot="1">
      <c r="B55" s="549" t="s">
        <v>514</v>
      </c>
      <c r="C55" s="1030">
        <v>323.63956038499998</v>
      </c>
      <c r="D55" s="1031">
        <v>333.09554682999999</v>
      </c>
      <c r="E55" s="1031">
        <v>357.42743605599998</v>
      </c>
      <c r="F55" s="1031">
        <v>378.49773534600001</v>
      </c>
      <c r="G55" s="1030">
        <v>19.884476518699998</v>
      </c>
      <c r="H55" s="1032">
        <v>22.746428394900001</v>
      </c>
      <c r="I55" s="1030">
        <v>22.234107364499998</v>
      </c>
      <c r="J55" s="1033">
        <v>24.0697723143</v>
      </c>
      <c r="K55" s="325"/>
      <c r="L55" s="325"/>
      <c r="M55" s="325"/>
      <c r="N55" s="325"/>
      <c r="O55" s="325"/>
      <c r="P55" s="325"/>
      <c r="Q55" s="325"/>
      <c r="R55" s="325"/>
      <c r="S55" s="325"/>
      <c r="T55" s="325"/>
    </row>
    <row r="56" spans="2:20" ht="16.5" thickBot="1">
      <c r="B56" s="557" t="s">
        <v>52</v>
      </c>
      <c r="C56" s="1038">
        <v>6508.5646088100002</v>
      </c>
      <c r="D56" s="1039">
        <v>6041.8932343800006</v>
      </c>
      <c r="E56" s="1039">
        <v>6543.5078864999996</v>
      </c>
      <c r="F56" s="1039">
        <v>6362.7277072999996</v>
      </c>
      <c r="G56" s="1038">
        <v>697.30163691129997</v>
      </c>
      <c r="H56" s="1040">
        <v>613.24063685629994</v>
      </c>
      <c r="I56" s="1038">
        <v>643.7590133704</v>
      </c>
      <c r="J56" s="1041">
        <v>585.28200599230013</v>
      </c>
      <c r="K56" s="325"/>
      <c r="L56" s="325"/>
      <c r="M56" s="325"/>
      <c r="N56" s="325"/>
      <c r="O56" s="325"/>
      <c r="P56" s="325"/>
      <c r="Q56" s="325"/>
      <c r="R56" s="325"/>
      <c r="S56" s="325"/>
      <c r="T56" s="325"/>
    </row>
    <row r="57" spans="2:20" ht="15.75">
      <c r="B57" s="558" t="s">
        <v>515</v>
      </c>
      <c r="D57" s="558"/>
      <c r="E57" s="558"/>
      <c r="F57" s="558"/>
      <c r="G57" s="558"/>
      <c r="H57" s="558"/>
      <c r="I57" s="558"/>
      <c r="J57" s="558"/>
      <c r="K57" s="325"/>
      <c r="L57" s="325"/>
      <c r="M57" s="325"/>
      <c r="N57" s="325"/>
      <c r="O57" s="325"/>
      <c r="P57" s="325"/>
      <c r="Q57" s="325"/>
      <c r="R57" s="325"/>
      <c r="S57" s="325"/>
      <c r="T57" s="325"/>
    </row>
    <row r="58" spans="2:20">
      <c r="K58" s="325"/>
      <c r="L58" s="325"/>
      <c r="M58" s="325"/>
      <c r="N58" s="325"/>
      <c r="O58" s="325"/>
      <c r="P58" s="325"/>
      <c r="Q58" s="325"/>
      <c r="R58" s="325"/>
      <c r="S58" s="325"/>
      <c r="T58" s="325"/>
    </row>
  </sheetData>
  <mergeCells count="4">
    <mergeCell ref="C42:J42"/>
    <mergeCell ref="C43:F43"/>
    <mergeCell ref="G43:J43"/>
    <mergeCell ref="B2:L2"/>
  </mergeCells>
  <hyperlinks>
    <hyperlink ref="A1" location="sommaire!A1" display="Retour menu"/>
  </hyperlinks>
  <pageMargins left="0.7" right="0.7" top="0.75" bottom="0.75" header="0.3" footer="0.3"/>
  <pageSetup paperSize="9" scale="37"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pageSetUpPr fitToPage="1"/>
  </sheetPr>
  <dimension ref="A1:P38"/>
  <sheetViews>
    <sheetView showGridLines="0" zoomScaleNormal="100" workbookViewId="0"/>
  </sheetViews>
  <sheetFormatPr baseColWidth="10" defaultColWidth="11.5703125" defaultRowHeight="15"/>
  <cols>
    <col min="1" max="1" width="6.140625" style="325" customWidth="1"/>
    <col min="2" max="2" width="22.85546875" style="325" bestFit="1" customWidth="1"/>
    <col min="3" max="16384" width="11.5703125" style="325"/>
  </cols>
  <sheetData>
    <row r="1" spans="1:13" ht="20.45" customHeight="1" thickBot="1">
      <c r="A1" s="1239" t="s">
        <v>819</v>
      </c>
    </row>
    <row r="2" spans="1:13" ht="24" thickBot="1">
      <c r="B2" s="1349" t="s">
        <v>832</v>
      </c>
      <c r="C2" s="1350"/>
      <c r="D2" s="1350"/>
      <c r="E2" s="1350"/>
      <c r="F2" s="1350"/>
      <c r="G2" s="1350"/>
      <c r="H2" s="1350"/>
      <c r="I2" s="1350"/>
      <c r="J2" s="1350"/>
      <c r="K2" s="1350"/>
      <c r="L2" s="1350"/>
      <c r="M2" s="1351"/>
    </row>
    <row r="3" spans="1:13" ht="15.75" thickBot="1"/>
    <row r="4" spans="1:13" ht="15.75" thickBot="1">
      <c r="C4" s="648"/>
      <c r="D4" s="382">
        <v>2014</v>
      </c>
      <c r="E4" s="382">
        <v>2015</v>
      </c>
    </row>
    <row r="5" spans="1:13">
      <c r="C5" s="990" t="s">
        <v>516</v>
      </c>
      <c r="D5" s="559">
        <v>0.6879914881161453</v>
      </c>
      <c r="E5" s="991">
        <v>0.71524948915303777</v>
      </c>
    </row>
    <row r="6" spans="1:13">
      <c r="C6" s="992" t="s">
        <v>517</v>
      </c>
      <c r="D6" s="559">
        <v>5.7640463485516009E-3</v>
      </c>
      <c r="E6" s="991">
        <v>8.5553836103228423E-3</v>
      </c>
    </row>
    <row r="7" spans="1:13">
      <c r="C7" s="992" t="s">
        <v>518</v>
      </c>
      <c r="D7" s="559">
        <v>2.2842039237309909E-2</v>
      </c>
      <c r="E7" s="991">
        <v>2.552162508613989E-2</v>
      </c>
    </row>
    <row r="8" spans="1:13">
      <c r="C8" s="992" t="s">
        <v>519</v>
      </c>
      <c r="D8" s="559">
        <v>0.21530695841419345</v>
      </c>
      <c r="E8" s="991">
        <v>0.20384796262357166</v>
      </c>
    </row>
    <row r="9" spans="1:13">
      <c r="C9" s="992" t="s">
        <v>520</v>
      </c>
      <c r="D9" s="559">
        <v>1.6660541118472927E-2</v>
      </c>
      <c r="E9" s="991">
        <v>2.226632453406303E-2</v>
      </c>
    </row>
    <row r="10" spans="1:13" ht="15.75" thickBot="1">
      <c r="C10" s="993" t="s">
        <v>521</v>
      </c>
      <c r="D10" s="994">
        <v>5.1434926765326627E-2</v>
      </c>
      <c r="E10" s="995">
        <v>5.2209731764076228E-2</v>
      </c>
    </row>
    <row r="37" spans="16:16">
      <c r="P37" s="560"/>
    </row>
    <row r="38" spans="16:16">
      <c r="P38" s="560"/>
    </row>
  </sheetData>
  <mergeCells count="1">
    <mergeCell ref="B2:M2"/>
  </mergeCells>
  <hyperlinks>
    <hyperlink ref="A1" location="sommaire!A1" display="Retour menu"/>
  </hyperlinks>
  <pageMargins left="0.7" right="0.7" top="0.75" bottom="0.75" header="0.3" footer="0.3"/>
  <pageSetup paperSize="9" scale="8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pageSetUpPr fitToPage="1"/>
  </sheetPr>
  <dimension ref="A1:D17"/>
  <sheetViews>
    <sheetView showGridLines="0" zoomScaleNormal="100" workbookViewId="0"/>
  </sheetViews>
  <sheetFormatPr baseColWidth="10" defaultColWidth="11.42578125" defaultRowHeight="15"/>
  <cols>
    <col min="1" max="1" width="6.140625" style="325" customWidth="1"/>
    <col min="2" max="2" width="81.28515625" style="325" customWidth="1"/>
    <col min="3" max="3" width="21.85546875" style="325" customWidth="1"/>
    <col min="4" max="4" width="11.42578125" style="325"/>
    <col min="5" max="5" width="7.85546875" style="325" customWidth="1"/>
    <col min="6" max="6" width="53" style="325" customWidth="1"/>
    <col min="7" max="7" width="32" style="325" customWidth="1"/>
    <col min="8" max="16384" width="11.42578125" style="325"/>
  </cols>
  <sheetData>
    <row r="1" spans="1:4" ht="20.45" customHeight="1" thickBot="1">
      <c r="A1" s="1239" t="s">
        <v>819</v>
      </c>
    </row>
    <row r="2" spans="1:4" s="943" customFormat="1" ht="15.75" thickBot="1">
      <c r="B2" s="1352" t="s">
        <v>834</v>
      </c>
      <c r="C2" s="1353"/>
      <c r="D2" s="1354"/>
    </row>
    <row r="3" spans="1:4" s="943" customFormat="1" ht="15.75" thickBot="1">
      <c r="B3" s="942"/>
      <c r="C3" s="942"/>
      <c r="D3" s="942"/>
    </row>
    <row r="4" spans="1:4" ht="15.75" thickBot="1">
      <c r="B4" s="130"/>
      <c r="C4" s="382">
        <v>2014</v>
      </c>
      <c r="D4" s="382">
        <v>2015</v>
      </c>
    </row>
    <row r="5" spans="1:4">
      <c r="B5" s="944" t="s">
        <v>522</v>
      </c>
      <c r="C5" s="945">
        <v>0.12920429822376095</v>
      </c>
      <c r="D5" s="945">
        <v>0.11810152809540071</v>
      </c>
    </row>
    <row r="6" spans="1:4">
      <c r="B6" s="946" t="s">
        <v>523</v>
      </c>
      <c r="C6" s="947">
        <v>0.12254718282386801</v>
      </c>
      <c r="D6" s="947">
        <v>0.10849584960202348</v>
      </c>
    </row>
    <row r="7" spans="1:4">
      <c r="B7" s="944" t="s">
        <v>524</v>
      </c>
      <c r="C7" s="945">
        <v>6.5782541837232172E-2</v>
      </c>
      <c r="D7" s="945">
        <v>7.5654199474966558E-2</v>
      </c>
    </row>
    <row r="8" spans="1:4">
      <c r="B8" s="946" t="s">
        <v>525</v>
      </c>
      <c r="C8" s="947">
        <v>0.17723383474327825</v>
      </c>
      <c r="D8" s="947">
        <v>0.17922728250920122</v>
      </c>
    </row>
    <row r="9" spans="1:4">
      <c r="B9" s="944" t="s">
        <v>526</v>
      </c>
      <c r="C9" s="945">
        <v>9.4984998040133842E-2</v>
      </c>
      <c r="D9" s="945">
        <v>9.1450512577037082E-2</v>
      </c>
    </row>
    <row r="10" spans="1:4">
      <c r="B10" s="946" t="s">
        <v>527</v>
      </c>
      <c r="C10" s="947">
        <v>0.14389157081512099</v>
      </c>
      <c r="D10" s="947">
        <v>0.15116691639631846</v>
      </c>
    </row>
    <row r="11" spans="1:4">
      <c r="B11" s="944" t="s">
        <v>528</v>
      </c>
      <c r="C11" s="945">
        <v>0.26635557351660577</v>
      </c>
      <c r="D11" s="945">
        <v>0.27590371134505254</v>
      </c>
    </row>
    <row r="12" spans="1:4">
      <c r="B12" s="561" t="s">
        <v>529</v>
      </c>
    </row>
    <row r="13" spans="1:4">
      <c r="B13" s="562"/>
    </row>
    <row r="14" spans="1:4">
      <c r="B14" s="562"/>
    </row>
    <row r="15" spans="1:4">
      <c r="B15" s="562"/>
    </row>
    <row r="16" spans="1:4">
      <c r="B16" s="562"/>
    </row>
    <row r="17" spans="2:2">
      <c r="B17" s="562"/>
    </row>
  </sheetData>
  <mergeCells count="1">
    <mergeCell ref="B2:D2"/>
  </mergeCells>
  <hyperlinks>
    <hyperlink ref="A1" location="sommaire!A1" display="Retour menu"/>
  </hyperlinks>
  <pageMargins left="0.7" right="0.7" top="0.75" bottom="0.75" header="0.3" footer="0.3"/>
  <pageSetup paperSize="9" scale="5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pageSetUpPr fitToPage="1"/>
  </sheetPr>
  <dimension ref="A1:N12"/>
  <sheetViews>
    <sheetView showGridLines="0" zoomScaleNormal="100" workbookViewId="0"/>
  </sheetViews>
  <sheetFormatPr baseColWidth="10" defaultColWidth="11.5703125" defaultRowHeight="15"/>
  <cols>
    <col min="1" max="1" width="6.140625" style="325" customWidth="1"/>
    <col min="2" max="2" width="33.7109375" style="325" customWidth="1"/>
    <col min="3" max="11" width="10" style="325" customWidth="1"/>
    <col min="12" max="15" width="6" style="325" customWidth="1"/>
    <col min="16" max="16" width="99.5703125" style="325" customWidth="1"/>
    <col min="17" max="17" width="12.5703125" style="325" bestFit="1" customWidth="1"/>
    <col min="18" max="16384" width="11.5703125" style="325"/>
  </cols>
  <sheetData>
    <row r="1" spans="1:14" ht="20.45" customHeight="1" thickBot="1">
      <c r="A1" s="1239" t="s">
        <v>819</v>
      </c>
    </row>
    <row r="2" spans="1:14" ht="15.75" thickBot="1">
      <c r="B2" s="1360" t="s">
        <v>835</v>
      </c>
      <c r="C2" s="1361"/>
      <c r="D2" s="1361"/>
      <c r="E2" s="1361"/>
      <c r="F2" s="1361"/>
      <c r="G2" s="1361"/>
      <c r="H2" s="1361"/>
      <c r="I2" s="1361"/>
      <c r="J2" s="1361"/>
      <c r="K2" s="1362"/>
    </row>
    <row r="3" spans="1:14">
      <c r="B3" s="563"/>
      <c r="C3" s="563"/>
      <c r="D3" s="563"/>
      <c r="E3" s="563"/>
      <c r="F3" s="563"/>
      <c r="G3" s="563"/>
      <c r="H3" s="563"/>
      <c r="I3" s="563"/>
      <c r="J3" s="563"/>
      <c r="K3" s="563"/>
    </row>
    <row r="4" spans="1:14" ht="15.75" thickBot="1">
      <c r="B4" s="563"/>
      <c r="C4" s="563"/>
      <c r="D4" s="563"/>
      <c r="E4" s="563"/>
      <c r="F4" s="563"/>
      <c r="G4" s="563"/>
      <c r="H4" s="563"/>
      <c r="I4" s="563"/>
      <c r="K4" s="563"/>
    </row>
    <row r="5" spans="1:14" ht="15" customHeight="1" thickBot="1">
      <c r="B5" s="1355" t="s">
        <v>4</v>
      </c>
      <c r="C5" s="1357" t="s">
        <v>477</v>
      </c>
      <c r="D5" s="1358"/>
      <c r="E5" s="1359"/>
      <c r="F5" s="1357" t="s">
        <v>478</v>
      </c>
      <c r="G5" s="1358"/>
      <c r="H5" s="1359"/>
      <c r="I5" s="1357" t="s">
        <v>52</v>
      </c>
      <c r="J5" s="1358"/>
      <c r="K5" s="1359"/>
      <c r="L5" s="563"/>
      <c r="N5" s="563"/>
    </row>
    <row r="6" spans="1:14" ht="23.25" thickBot="1">
      <c r="B6" s="1356"/>
      <c r="C6" s="564" t="s">
        <v>310</v>
      </c>
      <c r="D6" s="564" t="s">
        <v>530</v>
      </c>
      <c r="E6" s="564" t="s">
        <v>531</v>
      </c>
      <c r="F6" s="564" t="s">
        <v>310</v>
      </c>
      <c r="G6" s="564" t="s">
        <v>530</v>
      </c>
      <c r="H6" s="564" t="s">
        <v>531</v>
      </c>
      <c r="I6" s="564" t="s">
        <v>310</v>
      </c>
      <c r="J6" s="564" t="s">
        <v>530</v>
      </c>
      <c r="K6" s="565" t="s">
        <v>531</v>
      </c>
      <c r="L6" s="563"/>
      <c r="N6" s="563"/>
    </row>
    <row r="7" spans="1:14">
      <c r="B7" s="566" t="s">
        <v>532</v>
      </c>
      <c r="C7" s="567">
        <v>163.249565133</v>
      </c>
      <c r="D7" s="567">
        <v>642.48373918723007</v>
      </c>
      <c r="E7" s="568">
        <v>0.79739007403854534</v>
      </c>
      <c r="F7" s="567">
        <v>15.368512108000001</v>
      </c>
      <c r="G7" s="567">
        <v>83.204635098101008</v>
      </c>
      <c r="H7" s="568">
        <v>0.8440902766768027</v>
      </c>
      <c r="I7" s="567">
        <v>178.61807724100001</v>
      </c>
      <c r="J7" s="567">
        <v>725.68837428533107</v>
      </c>
      <c r="K7" s="569">
        <v>0.80248058947326983</v>
      </c>
      <c r="L7" s="563"/>
      <c r="N7" s="563"/>
    </row>
    <row r="8" spans="1:14">
      <c r="B8" s="570" t="s">
        <v>533</v>
      </c>
      <c r="C8" s="571">
        <v>29.008085392399998</v>
      </c>
      <c r="D8" s="571">
        <v>117.08459043387099</v>
      </c>
      <c r="E8" s="572">
        <v>0.80144052240582175</v>
      </c>
      <c r="F8" s="571">
        <v>3.074630279</v>
      </c>
      <c r="G8" s="571">
        <v>7.2915075304000005</v>
      </c>
      <c r="H8" s="572">
        <v>0.70339673892701582</v>
      </c>
      <c r="I8" s="571">
        <v>32.082715671399995</v>
      </c>
      <c r="J8" s="571">
        <v>124.37609796427098</v>
      </c>
      <c r="K8" s="573">
        <v>0.79494465715362261</v>
      </c>
      <c r="L8" s="563"/>
      <c r="N8" s="563"/>
    </row>
    <row r="9" spans="1:14" ht="15.75" thickBot="1">
      <c r="B9" s="574" t="s">
        <v>534</v>
      </c>
      <c r="C9" s="575">
        <v>1825.3326081700002</v>
      </c>
      <c r="D9" s="575">
        <v>1564.0962698836456</v>
      </c>
      <c r="E9" s="576">
        <v>0.46146307421025345</v>
      </c>
      <c r="F9" s="575">
        <v>82.778676036900009</v>
      </c>
      <c r="G9" s="575">
        <v>90.818714133503988</v>
      </c>
      <c r="H9" s="576">
        <v>0.52315713988762114</v>
      </c>
      <c r="I9" s="575">
        <v>1908.1112842069001</v>
      </c>
      <c r="J9" s="575">
        <v>1654.9149840171497</v>
      </c>
      <c r="K9" s="577">
        <v>0.46446892597343192</v>
      </c>
      <c r="L9" s="563"/>
      <c r="N9" s="563"/>
    </row>
    <row r="10" spans="1:14" ht="24" customHeight="1" thickBot="1">
      <c r="B10" s="578" t="s">
        <v>52</v>
      </c>
      <c r="C10" s="579">
        <v>2017.5902586954003</v>
      </c>
      <c r="D10" s="579">
        <v>2323.6645995047465</v>
      </c>
      <c r="E10" s="580">
        <v>0.53525182819331663</v>
      </c>
      <c r="F10" s="579">
        <v>101.2218184239</v>
      </c>
      <c r="G10" s="579">
        <v>181.31485676200498</v>
      </c>
      <c r="H10" s="580">
        <v>0.70339673892701582</v>
      </c>
      <c r="I10" s="579">
        <v>2118.8120771193003</v>
      </c>
      <c r="J10" s="579">
        <v>2504.9794562667516</v>
      </c>
      <c r="K10" s="581">
        <v>0.54175873591609103</v>
      </c>
      <c r="L10" s="563"/>
      <c r="N10" s="563"/>
    </row>
    <row r="11" spans="1:14">
      <c r="B11" s="582" t="s">
        <v>535</v>
      </c>
      <c r="C11" s="583"/>
      <c r="D11" s="583"/>
      <c r="E11" s="583"/>
      <c r="F11" s="583"/>
      <c r="G11" s="584"/>
      <c r="H11" s="583"/>
      <c r="I11" s="563"/>
      <c r="K11" s="563"/>
    </row>
    <row r="12" spans="1:14">
      <c r="B12" s="582"/>
      <c r="C12" s="583"/>
      <c r="D12" s="583"/>
      <c r="E12" s="583"/>
      <c r="F12" s="583"/>
      <c r="G12" s="584"/>
      <c r="H12" s="583"/>
      <c r="I12" s="563"/>
      <c r="K12" s="563"/>
    </row>
  </sheetData>
  <mergeCells count="5">
    <mergeCell ref="B5:B6"/>
    <mergeCell ref="C5:E5"/>
    <mergeCell ref="F5:H5"/>
    <mergeCell ref="I5:K5"/>
    <mergeCell ref="B2:K2"/>
  </mergeCells>
  <hyperlinks>
    <hyperlink ref="A1" location="sommaire!A1" display="Retour menu"/>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M85"/>
  <sheetViews>
    <sheetView showGridLines="0" zoomScaleNormal="100" workbookViewId="0"/>
  </sheetViews>
  <sheetFormatPr baseColWidth="10" defaultRowHeight="12.75"/>
  <cols>
    <col min="1" max="1" width="6.140625" style="9" customWidth="1"/>
    <col min="2" max="2" width="29.42578125" style="9" customWidth="1"/>
    <col min="3" max="12" width="5.85546875" style="9" customWidth="1"/>
    <col min="13" max="25" width="11.42578125" style="9"/>
    <col min="26" max="26" width="9.85546875" style="9" customWidth="1"/>
    <col min="27" max="260" width="11.42578125" style="9"/>
    <col min="261" max="261" width="10.28515625" style="9" customWidth="1"/>
    <col min="262" max="516" width="11.42578125" style="9"/>
    <col min="517" max="517" width="10.28515625" style="9" customWidth="1"/>
    <col min="518" max="772" width="11.42578125" style="9"/>
    <col min="773" max="773" width="10.28515625" style="9" customWidth="1"/>
    <col min="774" max="1028" width="11.42578125" style="9"/>
    <col min="1029" max="1029" width="10.28515625" style="9" customWidth="1"/>
    <col min="1030" max="1284" width="11.42578125" style="9"/>
    <col min="1285" max="1285" width="10.28515625" style="9" customWidth="1"/>
    <col min="1286" max="1540" width="11.42578125" style="9"/>
    <col min="1541" max="1541" width="10.28515625" style="9" customWidth="1"/>
    <col min="1542" max="1796" width="11.42578125" style="9"/>
    <col min="1797" max="1797" width="10.28515625" style="9" customWidth="1"/>
    <col min="1798" max="2052" width="11.42578125" style="9"/>
    <col min="2053" max="2053" width="10.28515625" style="9" customWidth="1"/>
    <col min="2054" max="2308" width="11.42578125" style="9"/>
    <col min="2309" max="2309" width="10.28515625" style="9" customWidth="1"/>
    <col min="2310" max="2564" width="11.42578125" style="9"/>
    <col min="2565" max="2565" width="10.28515625" style="9" customWidth="1"/>
    <col min="2566" max="2820" width="11.42578125" style="9"/>
    <col min="2821" max="2821" width="10.28515625" style="9" customWidth="1"/>
    <col min="2822" max="3076" width="11.42578125" style="9"/>
    <col min="3077" max="3077" width="10.28515625" style="9" customWidth="1"/>
    <col min="3078" max="3332" width="11.42578125" style="9"/>
    <col min="3333" max="3333" width="10.28515625" style="9" customWidth="1"/>
    <col min="3334" max="3588" width="11.42578125" style="9"/>
    <col min="3589" max="3589" width="10.28515625" style="9" customWidth="1"/>
    <col min="3590" max="3844" width="11.42578125" style="9"/>
    <col min="3845" max="3845" width="10.28515625" style="9" customWidth="1"/>
    <col min="3846" max="4100" width="11.42578125" style="9"/>
    <col min="4101" max="4101" width="10.28515625" style="9" customWidth="1"/>
    <col min="4102" max="4356" width="11.42578125" style="9"/>
    <col min="4357" max="4357" width="10.28515625" style="9" customWidth="1"/>
    <col min="4358" max="4612" width="11.42578125" style="9"/>
    <col min="4613" max="4613" width="10.28515625" style="9" customWidth="1"/>
    <col min="4614" max="4868" width="11.42578125" style="9"/>
    <col min="4869" max="4869" width="10.28515625" style="9" customWidth="1"/>
    <col min="4870" max="5124" width="11.42578125" style="9"/>
    <col min="5125" max="5125" width="10.28515625" style="9" customWidth="1"/>
    <col min="5126" max="5380" width="11.42578125" style="9"/>
    <col min="5381" max="5381" width="10.28515625" style="9" customWidth="1"/>
    <col min="5382" max="5636" width="11.42578125" style="9"/>
    <col min="5637" max="5637" width="10.28515625" style="9" customWidth="1"/>
    <col min="5638" max="5892" width="11.42578125" style="9"/>
    <col min="5893" max="5893" width="10.28515625" style="9" customWidth="1"/>
    <col min="5894" max="6148" width="11.42578125" style="9"/>
    <col min="6149" max="6149" width="10.28515625" style="9" customWidth="1"/>
    <col min="6150" max="6404" width="11.42578125" style="9"/>
    <col min="6405" max="6405" width="10.28515625" style="9" customWidth="1"/>
    <col min="6406" max="6660" width="11.42578125" style="9"/>
    <col min="6661" max="6661" width="10.28515625" style="9" customWidth="1"/>
    <col min="6662" max="6916" width="11.42578125" style="9"/>
    <col min="6917" max="6917" width="10.28515625" style="9" customWidth="1"/>
    <col min="6918" max="7172" width="11.42578125" style="9"/>
    <col min="7173" max="7173" width="10.28515625" style="9" customWidth="1"/>
    <col min="7174" max="7428" width="11.42578125" style="9"/>
    <col min="7429" max="7429" width="10.28515625" style="9" customWidth="1"/>
    <col min="7430" max="7684" width="11.42578125" style="9"/>
    <col min="7685" max="7685" width="10.28515625" style="9" customWidth="1"/>
    <col min="7686" max="7940" width="11.42578125" style="9"/>
    <col min="7941" max="7941" width="10.28515625" style="9" customWidth="1"/>
    <col min="7942" max="8196" width="11.42578125" style="9"/>
    <col min="8197" max="8197" width="10.28515625" style="9" customWidth="1"/>
    <col min="8198" max="8452" width="11.42578125" style="9"/>
    <col min="8453" max="8453" width="10.28515625" style="9" customWidth="1"/>
    <col min="8454" max="8708" width="11.42578125" style="9"/>
    <col min="8709" max="8709" width="10.28515625" style="9" customWidth="1"/>
    <col min="8710" max="8964" width="11.42578125" style="9"/>
    <col min="8965" max="8965" width="10.28515625" style="9" customWidth="1"/>
    <col min="8966" max="9220" width="11.42578125" style="9"/>
    <col min="9221" max="9221" width="10.28515625" style="9" customWidth="1"/>
    <col min="9222" max="9476" width="11.42578125" style="9"/>
    <col min="9477" max="9477" width="10.28515625" style="9" customWidth="1"/>
    <col min="9478" max="9732" width="11.42578125" style="9"/>
    <col min="9733" max="9733" width="10.28515625" style="9" customWidth="1"/>
    <col min="9734" max="9988" width="11.42578125" style="9"/>
    <col min="9989" max="9989" width="10.28515625" style="9" customWidth="1"/>
    <col min="9990" max="10244" width="11.42578125" style="9"/>
    <col min="10245" max="10245" width="10.28515625" style="9" customWidth="1"/>
    <col min="10246" max="10500" width="11.42578125" style="9"/>
    <col min="10501" max="10501" width="10.28515625" style="9" customWidth="1"/>
    <col min="10502" max="10756" width="11.42578125" style="9"/>
    <col min="10757" max="10757" width="10.28515625" style="9" customWidth="1"/>
    <col min="10758" max="11012" width="11.42578125" style="9"/>
    <col min="11013" max="11013" width="10.28515625" style="9" customWidth="1"/>
    <col min="11014" max="11268" width="11.42578125" style="9"/>
    <col min="11269" max="11269" width="10.28515625" style="9" customWidth="1"/>
    <col min="11270" max="11524" width="11.42578125" style="9"/>
    <col min="11525" max="11525" width="10.28515625" style="9" customWidth="1"/>
    <col min="11526" max="11780" width="11.42578125" style="9"/>
    <col min="11781" max="11781" width="10.28515625" style="9" customWidth="1"/>
    <col min="11782" max="12036" width="11.42578125" style="9"/>
    <col min="12037" max="12037" width="10.28515625" style="9" customWidth="1"/>
    <col min="12038" max="12292" width="11.42578125" style="9"/>
    <col min="12293" max="12293" width="10.28515625" style="9" customWidth="1"/>
    <col min="12294" max="12548" width="11.42578125" style="9"/>
    <col min="12549" max="12549" width="10.28515625" style="9" customWidth="1"/>
    <col min="12550" max="12804" width="11.42578125" style="9"/>
    <col min="12805" max="12805" width="10.28515625" style="9" customWidth="1"/>
    <col min="12806" max="13060" width="11.42578125" style="9"/>
    <col min="13061" max="13061" width="10.28515625" style="9" customWidth="1"/>
    <col min="13062" max="13316" width="11.42578125" style="9"/>
    <col min="13317" max="13317" width="10.28515625" style="9" customWidth="1"/>
    <col min="13318" max="13572" width="11.42578125" style="9"/>
    <col min="13573" max="13573" width="10.28515625" style="9" customWidth="1"/>
    <col min="13574" max="13828" width="11.42578125" style="9"/>
    <col min="13829" max="13829" width="10.28515625" style="9" customWidth="1"/>
    <col min="13830" max="14084" width="11.42578125" style="9"/>
    <col min="14085" max="14085" width="10.28515625" style="9" customWidth="1"/>
    <col min="14086" max="14340" width="11.42578125" style="9"/>
    <col min="14341" max="14341" width="10.28515625" style="9" customWidth="1"/>
    <col min="14342" max="14596" width="11.42578125" style="9"/>
    <col min="14597" max="14597" width="10.28515625" style="9" customWidth="1"/>
    <col min="14598" max="14852" width="11.42578125" style="9"/>
    <col min="14853" max="14853" width="10.28515625" style="9" customWidth="1"/>
    <col min="14854" max="15108" width="11.42578125" style="9"/>
    <col min="15109" max="15109" width="10.28515625" style="9" customWidth="1"/>
    <col min="15110" max="15364" width="11.42578125" style="9"/>
    <col min="15365" max="15365" width="10.28515625" style="9" customWidth="1"/>
    <col min="15366" max="15620" width="11.42578125" style="9"/>
    <col min="15621" max="15621" width="10.28515625" style="9" customWidth="1"/>
    <col min="15622" max="15876" width="11.42578125" style="9"/>
    <col min="15877" max="15877" width="10.28515625" style="9" customWidth="1"/>
    <col min="15878" max="16132" width="11.42578125" style="9"/>
    <col min="16133" max="16133" width="10.28515625" style="9" customWidth="1"/>
    <col min="16134" max="16384" width="11.42578125" style="9"/>
  </cols>
  <sheetData>
    <row r="1" spans="1:12" ht="20.45" customHeight="1" thickBot="1">
      <c r="A1" s="1239" t="s">
        <v>819</v>
      </c>
    </row>
    <row r="2" spans="1:12" ht="19.5" thickBot="1">
      <c r="B2" s="1366" t="s">
        <v>836</v>
      </c>
      <c r="C2" s="1367"/>
      <c r="D2" s="1367"/>
      <c r="E2" s="1367"/>
      <c r="F2" s="1367"/>
      <c r="G2" s="1367"/>
      <c r="H2" s="1367"/>
      <c r="I2" s="1367"/>
      <c r="J2" s="1367"/>
      <c r="K2" s="1367"/>
      <c r="L2" s="1368"/>
    </row>
    <row r="4" spans="1:12">
      <c r="B4" s="9" t="s">
        <v>253</v>
      </c>
      <c r="C4" s="9" t="s">
        <v>256</v>
      </c>
    </row>
    <row r="5" spans="1:12">
      <c r="B5" s="13"/>
      <c r="C5" s="9" t="s">
        <v>239</v>
      </c>
      <c r="H5" s="9" t="s">
        <v>377</v>
      </c>
    </row>
    <row r="6" spans="1:12">
      <c r="B6" s="13" t="s">
        <v>240</v>
      </c>
      <c r="C6" s="9">
        <v>2011</v>
      </c>
      <c r="D6" s="9">
        <v>2012</v>
      </c>
      <c r="E6" s="9">
        <v>2013</v>
      </c>
      <c r="F6" s="9">
        <v>2014</v>
      </c>
    </row>
    <row r="8" spans="1:12">
      <c r="C8" s="9" t="s">
        <v>277</v>
      </c>
    </row>
    <row r="9" spans="1:12">
      <c r="C9" s="40" t="s">
        <v>242</v>
      </c>
    </row>
    <row r="11" spans="1:12">
      <c r="B11" s="9" t="s">
        <v>255</v>
      </c>
      <c r="C11" s="9" t="s">
        <v>19</v>
      </c>
    </row>
    <row r="12" spans="1:12">
      <c r="B12" s="9" t="s">
        <v>254</v>
      </c>
      <c r="C12" s="9" t="s">
        <v>20</v>
      </c>
    </row>
    <row r="14" spans="1:12">
      <c r="B14" s="1363" t="s">
        <v>278</v>
      </c>
      <c r="C14" s="1363"/>
      <c r="D14" s="1363"/>
      <c r="E14" s="1363"/>
      <c r="F14" s="1363"/>
      <c r="G14" s="1363"/>
      <c r="H14" s="1363"/>
    </row>
    <row r="16" spans="1:12">
      <c r="B16" s="43" t="s">
        <v>4</v>
      </c>
      <c r="C16" s="1063">
        <v>39082</v>
      </c>
      <c r="D16" s="1063">
        <v>39447</v>
      </c>
      <c r="E16" s="1063">
        <v>39783</v>
      </c>
      <c r="F16" s="1063">
        <v>40178</v>
      </c>
      <c r="G16" s="1063">
        <v>40543</v>
      </c>
      <c r="H16" s="1063">
        <v>40908</v>
      </c>
      <c r="I16" s="1063">
        <v>41274</v>
      </c>
      <c r="J16" s="1063">
        <v>41639</v>
      </c>
      <c r="K16" s="1063">
        <v>42004</v>
      </c>
      <c r="L16" s="1063">
        <v>42369</v>
      </c>
    </row>
    <row r="17" spans="2:13" s="41" customFormat="1">
      <c r="B17" s="47" t="s">
        <v>325</v>
      </c>
      <c r="C17" s="168">
        <v>1170.1955090000001</v>
      </c>
      <c r="D17" s="168">
        <v>1427.589608</v>
      </c>
      <c r="E17" s="168">
        <v>1654.9172319999998</v>
      </c>
      <c r="F17" s="168">
        <v>1726.5104549999999</v>
      </c>
      <c r="G17" s="168">
        <v>1684.2310520259998</v>
      </c>
      <c r="H17" s="45">
        <v>1957.7063554192227</v>
      </c>
      <c r="I17" s="45">
        <v>1995.1437553637895</v>
      </c>
      <c r="J17" s="45">
        <v>1962.2058474157755</v>
      </c>
      <c r="K17" s="45">
        <v>1957.9841723509023</v>
      </c>
      <c r="L17" s="45">
        <v>2012.5102048591918</v>
      </c>
      <c r="M17" s="165"/>
    </row>
    <row r="18" spans="2:13" s="41" customFormat="1">
      <c r="B18" s="44" t="s">
        <v>12</v>
      </c>
      <c r="C18" s="168">
        <v>1844.037392</v>
      </c>
      <c r="D18" s="168">
        <v>2141.7656579999998</v>
      </c>
      <c r="E18" s="168">
        <v>2288.4181309999999</v>
      </c>
      <c r="F18" s="168">
        <v>2218.1858999999999</v>
      </c>
      <c r="G18" s="168">
        <v>2393</v>
      </c>
      <c r="H18" s="168">
        <v>2433.793318256789</v>
      </c>
      <c r="I18" s="168">
        <v>2408.7587898637653</v>
      </c>
      <c r="J18" s="168">
        <v>2385.5812452098044</v>
      </c>
      <c r="K18" s="168">
        <v>2410.597091969531</v>
      </c>
      <c r="L18" s="168">
        <v>2484.5154872245375</v>
      </c>
      <c r="M18" s="165"/>
    </row>
    <row r="19" spans="2:13" s="41" customFormat="1">
      <c r="B19" s="44" t="s">
        <v>24</v>
      </c>
      <c r="C19" s="168">
        <v>2203.1254859999999</v>
      </c>
      <c r="D19" s="168">
        <v>2539.9238580000001</v>
      </c>
      <c r="E19" s="168">
        <v>2509.4509900000003</v>
      </c>
      <c r="F19" s="168">
        <v>2223.9782999999998</v>
      </c>
      <c r="G19" s="168">
        <v>2303.169318147</v>
      </c>
      <c r="H19" s="45">
        <v>2251.4735217000766</v>
      </c>
      <c r="I19" s="45">
        <v>2176.5402834957008</v>
      </c>
      <c r="J19" s="45">
        <v>2195.7632100228739</v>
      </c>
      <c r="K19" s="45">
        <v>2585.8481227925308</v>
      </c>
      <c r="L19" s="45">
        <v>2507.1408475502485</v>
      </c>
      <c r="M19" s="165"/>
    </row>
    <row r="20" spans="2:13" s="41" customFormat="1">
      <c r="B20" s="44" t="s">
        <v>16</v>
      </c>
      <c r="C20" s="168">
        <v>411.07880299999999</v>
      </c>
      <c r="D20" s="168">
        <v>429.82706999999999</v>
      </c>
      <c r="E20" s="168">
        <v>457.49013100000002</v>
      </c>
      <c r="F20" s="168">
        <v>481.374596</v>
      </c>
      <c r="G20" s="168">
        <v>496.37316273600004</v>
      </c>
      <c r="H20" s="45">
        <v>490.48174975367249</v>
      </c>
      <c r="I20" s="45">
        <v>485.37037538308886</v>
      </c>
      <c r="J20" s="45">
        <v>445.72270311362269</v>
      </c>
      <c r="K20" s="45">
        <v>450.63536009703307</v>
      </c>
      <c r="L20" s="45">
        <v>466.50658867049378</v>
      </c>
      <c r="M20" s="165"/>
    </row>
    <row r="21" spans="2:13" s="41" customFormat="1">
      <c r="B21" s="44" t="s">
        <v>25</v>
      </c>
      <c r="C21" s="168">
        <v>412.163251</v>
      </c>
      <c r="D21" s="168">
        <v>521.80006800000001</v>
      </c>
      <c r="E21" s="168">
        <v>752.06797400000005</v>
      </c>
      <c r="F21" s="168">
        <v>858.04714200000001</v>
      </c>
      <c r="G21" s="168">
        <v>953.48328439500051</v>
      </c>
      <c r="H21" s="45">
        <v>1215.4971873959616</v>
      </c>
      <c r="I21" s="45">
        <v>1324.3196093265472</v>
      </c>
      <c r="J21" s="45">
        <v>970.48360927047281</v>
      </c>
      <c r="K21" s="45">
        <v>1078.7960346898126</v>
      </c>
      <c r="L21" s="45">
        <v>1003.7452758894782</v>
      </c>
      <c r="M21" s="165"/>
    </row>
    <row r="22" spans="2:13" s="41" customFormat="1">
      <c r="B22" s="44" t="s">
        <v>52</v>
      </c>
      <c r="C22" s="168">
        <v>6040.6004410000005</v>
      </c>
      <c r="D22" s="168">
        <v>7060.9062620000004</v>
      </c>
      <c r="E22" s="168">
        <v>7662.3444579999996</v>
      </c>
      <c r="F22" s="168">
        <v>7508.0963929999998</v>
      </c>
      <c r="G22" s="168">
        <v>7830.2568173040008</v>
      </c>
      <c r="H22" s="45">
        <v>8348.952132525721</v>
      </c>
      <c r="I22" s="45">
        <v>8390.1328134328905</v>
      </c>
      <c r="J22" s="45">
        <v>7959.7566150325492</v>
      </c>
      <c r="K22" s="45">
        <v>8483.8607818998098</v>
      </c>
      <c r="L22" s="45">
        <v>8474.4184041939498</v>
      </c>
      <c r="M22" s="165"/>
    </row>
    <row r="23" spans="2:13">
      <c r="B23" s="162"/>
      <c r="C23" s="162"/>
      <c r="D23" s="162"/>
      <c r="E23" s="162"/>
      <c r="F23" s="162"/>
      <c r="G23" s="162"/>
      <c r="L23" s="162"/>
    </row>
    <row r="24" spans="2:13">
      <c r="B24" s="162"/>
      <c r="C24" s="162"/>
      <c r="D24" s="162"/>
      <c r="E24" s="162"/>
      <c r="F24" s="162"/>
      <c r="G24" s="162"/>
      <c r="H24" s="162"/>
    </row>
    <row r="25" spans="2:13">
      <c r="B25" s="162"/>
      <c r="C25" s="162"/>
      <c r="D25" s="162"/>
      <c r="E25" s="162"/>
      <c r="F25" s="162"/>
      <c r="G25" s="162"/>
      <c r="H25" s="162"/>
    </row>
    <row r="26" spans="2:13">
      <c r="B26" s="162"/>
      <c r="C26" s="162"/>
      <c r="D26" s="162"/>
      <c r="E26" s="162"/>
      <c r="F26" s="162"/>
      <c r="G26" s="162"/>
      <c r="H26" s="162"/>
      <c r="I26" s="162"/>
      <c r="J26" s="162"/>
      <c r="K26" s="162"/>
    </row>
    <row r="27" spans="2:13">
      <c r="B27" s="162"/>
      <c r="C27" s="162"/>
      <c r="D27" s="162"/>
      <c r="E27" s="162"/>
      <c r="F27" s="162"/>
      <c r="G27" s="162"/>
      <c r="H27" s="162"/>
    </row>
    <row r="28" spans="2:13">
      <c r="B28" s="162"/>
      <c r="C28" s="162"/>
      <c r="D28" s="162"/>
      <c r="E28" s="162"/>
      <c r="F28" s="162"/>
      <c r="G28" s="162"/>
      <c r="H28" s="162"/>
    </row>
    <row r="29" spans="2:13">
      <c r="B29" s="162"/>
      <c r="C29" s="162"/>
      <c r="D29" s="162"/>
      <c r="E29" s="162"/>
      <c r="F29" s="162"/>
      <c r="G29" s="162"/>
      <c r="H29" s="162"/>
    </row>
    <row r="30" spans="2:13">
      <c r="B30" s="162"/>
      <c r="C30" s="162"/>
      <c r="D30" s="162"/>
      <c r="E30" s="162"/>
      <c r="F30" s="162"/>
      <c r="G30" s="162"/>
      <c r="H30" s="162"/>
    </row>
    <row r="31" spans="2:13">
      <c r="B31" s="162"/>
      <c r="C31" s="162"/>
      <c r="D31" s="162"/>
      <c r="E31" s="162"/>
      <c r="F31" s="162"/>
      <c r="G31" s="162"/>
      <c r="H31" s="162"/>
    </row>
    <row r="32" spans="2:13">
      <c r="B32" s="162"/>
      <c r="C32" s="162"/>
      <c r="D32" s="162"/>
      <c r="E32" s="162"/>
      <c r="F32" s="162"/>
      <c r="G32" s="162"/>
      <c r="H32" s="162"/>
    </row>
    <row r="33" spans="2:12">
      <c r="B33" s="162"/>
      <c r="C33" s="162"/>
      <c r="D33" s="162"/>
      <c r="E33" s="162"/>
      <c r="F33" s="162"/>
      <c r="G33" s="162"/>
      <c r="H33" s="162"/>
    </row>
    <row r="34" spans="2:12">
      <c r="B34" s="162"/>
      <c r="C34" s="162"/>
      <c r="D34" s="162"/>
      <c r="E34" s="162"/>
      <c r="F34" s="162"/>
      <c r="G34" s="162"/>
      <c r="H34" s="162"/>
    </row>
    <row r="35" spans="2:12">
      <c r="B35" s="162"/>
      <c r="C35" s="162"/>
      <c r="D35" s="162"/>
      <c r="E35" s="162"/>
      <c r="F35" s="162"/>
      <c r="G35" s="162"/>
      <c r="H35" s="162"/>
    </row>
    <row r="36" spans="2:12">
      <c r="B36" s="162"/>
      <c r="C36" s="162"/>
      <c r="D36" s="162"/>
      <c r="E36" s="162"/>
      <c r="F36" s="162"/>
      <c r="G36" s="162"/>
      <c r="H36" s="162"/>
      <c r="I36" s="162"/>
      <c r="J36" s="162"/>
      <c r="K36" s="162"/>
      <c r="L36" s="162"/>
    </row>
    <row r="37" spans="2:12">
      <c r="B37" s="162"/>
      <c r="C37" s="162"/>
      <c r="D37" s="162"/>
      <c r="E37" s="162"/>
      <c r="F37" s="162"/>
      <c r="G37" s="162"/>
      <c r="H37" s="162"/>
      <c r="I37" s="162"/>
      <c r="J37" s="162"/>
      <c r="K37" s="162"/>
      <c r="L37" s="162"/>
    </row>
    <row r="38" spans="2:12">
      <c r="B38" s="162"/>
      <c r="C38" s="162"/>
      <c r="D38" s="162"/>
      <c r="E38" s="162"/>
      <c r="F38" s="162"/>
      <c r="G38" s="162"/>
      <c r="H38" s="162"/>
      <c r="I38" s="162"/>
      <c r="J38" s="162"/>
      <c r="K38" s="162"/>
      <c r="L38" s="162"/>
    </row>
    <row r="39" spans="2:12">
      <c r="B39" s="162"/>
      <c r="C39" s="162"/>
      <c r="D39" s="162"/>
      <c r="E39" s="162"/>
      <c r="F39" s="162"/>
      <c r="G39" s="162"/>
      <c r="H39" s="162"/>
      <c r="I39" s="162"/>
      <c r="J39" s="162"/>
      <c r="K39" s="162"/>
      <c r="L39" s="162"/>
    </row>
    <row r="40" spans="2:12">
      <c r="B40" s="162"/>
      <c r="C40" s="162"/>
      <c r="D40" s="162"/>
      <c r="E40" s="162"/>
      <c r="F40" s="162"/>
      <c r="G40" s="162"/>
      <c r="H40" s="162"/>
      <c r="I40" s="162"/>
      <c r="J40" s="162"/>
      <c r="K40" s="162"/>
      <c r="L40" s="162"/>
    </row>
    <row r="41" spans="2:12">
      <c r="B41" s="162"/>
      <c r="C41" s="162"/>
      <c r="D41" s="162"/>
      <c r="E41" s="162"/>
      <c r="F41" s="162"/>
      <c r="G41" s="162"/>
      <c r="H41" s="162"/>
      <c r="I41" s="162"/>
      <c r="J41" s="162"/>
      <c r="K41" s="162"/>
      <c r="L41" s="162"/>
    </row>
    <row r="42" spans="2:12">
      <c r="B42" s="162"/>
      <c r="C42" s="162"/>
      <c r="D42" s="162"/>
      <c r="E42" s="162"/>
      <c r="F42" s="162"/>
      <c r="G42" s="162"/>
      <c r="H42" s="162"/>
      <c r="I42" s="162"/>
      <c r="J42" s="162"/>
      <c r="K42" s="162"/>
      <c r="L42" s="162"/>
    </row>
    <row r="43" spans="2:12">
      <c r="B43" s="162"/>
      <c r="C43" s="162"/>
      <c r="D43" s="162"/>
      <c r="E43" s="162"/>
      <c r="F43" s="162"/>
      <c r="G43" s="162"/>
      <c r="H43" s="162"/>
      <c r="I43" s="162"/>
      <c r="J43" s="162"/>
      <c r="K43" s="162"/>
      <c r="L43" s="162"/>
    </row>
    <row r="44" spans="2:12">
      <c r="B44" s="162"/>
      <c r="C44" s="162"/>
      <c r="D44" s="162"/>
      <c r="E44" s="162"/>
      <c r="F44" s="162"/>
      <c r="G44" s="162"/>
      <c r="H44" s="162"/>
      <c r="I44" s="162"/>
      <c r="J44" s="162"/>
      <c r="K44" s="162"/>
      <c r="L44" s="162"/>
    </row>
    <row r="45" spans="2:12">
      <c r="B45" s="162"/>
      <c r="C45" s="162"/>
      <c r="D45" s="162"/>
      <c r="E45" s="162"/>
      <c r="F45" s="162"/>
      <c r="G45" s="162"/>
      <c r="H45" s="162"/>
      <c r="I45" s="162"/>
      <c r="J45" s="162"/>
      <c r="K45" s="162"/>
      <c r="L45" s="162"/>
    </row>
    <row r="46" spans="2:12">
      <c r="B46" s="162"/>
      <c r="C46" s="162"/>
      <c r="D46" s="162"/>
      <c r="E46" s="162"/>
      <c r="F46" s="162"/>
      <c r="G46" s="162"/>
      <c r="H46" s="162"/>
      <c r="I46" s="162"/>
      <c r="J46" s="162"/>
      <c r="K46" s="162"/>
      <c r="L46" s="162"/>
    </row>
    <row r="47" spans="2:12">
      <c r="B47" s="996" t="s">
        <v>392</v>
      </c>
      <c r="C47" s="182"/>
      <c r="D47" s="182"/>
      <c r="E47" s="182"/>
      <c r="F47" s="182"/>
      <c r="G47" s="182"/>
    </row>
    <row r="48" spans="2:12">
      <c r="B48" s="997" t="s">
        <v>386</v>
      </c>
      <c r="C48" s="182"/>
      <c r="D48" s="182"/>
      <c r="E48" s="182"/>
      <c r="F48" s="182"/>
      <c r="G48" s="182"/>
    </row>
    <row r="49" spans="2:9">
      <c r="B49" s="182"/>
      <c r="C49" s="1364" t="s">
        <v>10</v>
      </c>
      <c r="D49" s="1365"/>
      <c r="E49" s="1364" t="s">
        <v>9</v>
      </c>
      <c r="F49" s="1365"/>
      <c r="G49" s="182"/>
    </row>
    <row r="50" spans="2:9">
      <c r="B50" s="998" t="s">
        <v>4</v>
      </c>
      <c r="C50" s="316">
        <v>42004</v>
      </c>
      <c r="D50" s="316">
        <v>42369</v>
      </c>
      <c r="E50" s="316">
        <v>42004</v>
      </c>
      <c r="F50" s="316">
        <v>42369</v>
      </c>
      <c r="G50" s="182"/>
    </row>
    <row r="51" spans="2:9" ht="22.5">
      <c r="B51" s="999" t="s">
        <v>325</v>
      </c>
      <c r="C51" s="1000">
        <v>1957.9841723509023</v>
      </c>
      <c r="D51" s="1000">
        <v>2012.5102048591918</v>
      </c>
      <c r="E51" s="1000">
        <v>1553.4366079532695</v>
      </c>
      <c r="F51" s="1000">
        <v>1572.0808656376346</v>
      </c>
      <c r="G51" s="182"/>
    </row>
    <row r="52" spans="2:9" ht="22.5">
      <c r="B52" s="1001" t="s">
        <v>387</v>
      </c>
      <c r="C52" s="1000">
        <v>2410.597091969531</v>
      </c>
      <c r="D52" s="1000">
        <v>2484.5154872245375</v>
      </c>
      <c r="E52" s="1000">
        <v>2388.6368419309765</v>
      </c>
      <c r="F52" s="1000">
        <v>2568.7671294365346</v>
      </c>
      <c r="G52" s="182"/>
      <c r="H52" s="10"/>
      <c r="I52" s="10"/>
    </row>
    <row r="53" spans="2:9">
      <c r="B53" s="1001" t="s">
        <v>24</v>
      </c>
      <c r="C53" s="1000">
        <v>2585.8481227925308</v>
      </c>
      <c r="D53" s="1000">
        <v>2507.1408475502485</v>
      </c>
      <c r="E53" s="1000">
        <v>2902.7912133478794</v>
      </c>
      <c r="F53" s="1000">
        <v>2730.461078810923</v>
      </c>
      <c r="G53" s="182"/>
    </row>
    <row r="54" spans="2:9">
      <c r="B54" s="1001" t="s">
        <v>16</v>
      </c>
      <c r="C54" s="1000">
        <v>450.63536009703307</v>
      </c>
      <c r="D54" s="1000">
        <v>466.50658867049378</v>
      </c>
      <c r="E54" s="212"/>
      <c r="F54" s="212"/>
      <c r="G54" s="182"/>
    </row>
    <row r="55" spans="2:9" ht="25.5">
      <c r="B55" s="1002" t="s">
        <v>27</v>
      </c>
      <c r="C55" s="212"/>
      <c r="D55" s="212"/>
      <c r="E55" s="1000">
        <v>594.91101342141656</v>
      </c>
      <c r="F55" s="1000">
        <v>619.92458646578052</v>
      </c>
      <c r="G55" s="182"/>
    </row>
    <row r="56" spans="2:9">
      <c r="B56" s="1001" t="s">
        <v>25</v>
      </c>
      <c r="C56" s="1000">
        <v>1078.7960346898126</v>
      </c>
      <c r="D56" s="1000">
        <v>1003.7452758894782</v>
      </c>
      <c r="E56" s="1000">
        <v>1044.0965840032666</v>
      </c>
      <c r="F56" s="1000">
        <v>983.19772158807189</v>
      </c>
      <c r="G56" s="182"/>
    </row>
    <row r="57" spans="2:9">
      <c r="B57" s="1003" t="s">
        <v>52</v>
      </c>
      <c r="C57" s="1000">
        <v>8483.8607818998098</v>
      </c>
      <c r="D57" s="1000">
        <v>8474.4184041939498</v>
      </c>
      <c r="E57" s="1000">
        <v>8483.8722606568081</v>
      </c>
      <c r="F57" s="1000">
        <v>8474.4313819389445</v>
      </c>
      <c r="G57" s="182"/>
    </row>
    <row r="58" spans="2:9">
      <c r="B58" s="182"/>
      <c r="C58" s="182"/>
      <c r="D58" s="182"/>
      <c r="E58" s="182"/>
      <c r="F58" s="182"/>
      <c r="G58" s="182"/>
    </row>
    <row r="59" spans="2:9">
      <c r="B59" s="182"/>
      <c r="C59" s="182"/>
      <c r="D59" s="182"/>
      <c r="E59" s="182"/>
      <c r="F59" s="182"/>
      <c r="G59" s="182"/>
    </row>
    <row r="60" spans="2:9">
      <c r="B60" s="429"/>
      <c r="C60" s="429"/>
      <c r="D60" s="429"/>
      <c r="E60" s="429"/>
      <c r="F60" s="429"/>
    </row>
    <row r="61" spans="2:9">
      <c r="B61" s="429"/>
      <c r="C61" s="429"/>
      <c r="D61" s="429"/>
      <c r="E61" s="429"/>
      <c r="F61" s="429"/>
    </row>
    <row r="62" spans="2:9">
      <c r="B62" s="429"/>
      <c r="C62" s="429"/>
      <c r="D62" s="429"/>
      <c r="E62" s="429"/>
      <c r="F62" s="429"/>
    </row>
    <row r="63" spans="2:9">
      <c r="B63" s="429"/>
      <c r="C63" s="429"/>
      <c r="D63" s="429"/>
      <c r="E63" s="429"/>
      <c r="F63" s="429"/>
    </row>
    <row r="64" spans="2:9">
      <c r="B64" s="429"/>
      <c r="C64" s="429"/>
      <c r="D64" s="429"/>
      <c r="E64" s="429"/>
      <c r="F64" s="429"/>
    </row>
    <row r="65" spans="2:6">
      <c r="B65" s="429"/>
      <c r="C65" s="429"/>
      <c r="D65" s="429"/>
      <c r="E65" s="429"/>
      <c r="F65" s="429"/>
    </row>
    <row r="66" spans="2:6">
      <c r="B66" s="429"/>
      <c r="C66" s="429"/>
      <c r="D66" s="429"/>
      <c r="E66" s="429"/>
      <c r="F66" s="429"/>
    </row>
    <row r="67" spans="2:6">
      <c r="B67" s="429"/>
      <c r="C67" s="429"/>
      <c r="D67" s="429"/>
      <c r="E67" s="429"/>
      <c r="F67" s="429"/>
    </row>
    <row r="68" spans="2:6">
      <c r="B68" s="429"/>
      <c r="C68" s="429"/>
      <c r="D68" s="429"/>
      <c r="E68" s="429"/>
      <c r="F68" s="429"/>
    </row>
    <row r="69" spans="2:6">
      <c r="B69" s="429"/>
      <c r="C69" s="429"/>
      <c r="D69" s="429"/>
      <c r="E69" s="429"/>
      <c r="F69" s="429"/>
    </row>
    <row r="70" spans="2:6">
      <c r="B70" s="429"/>
      <c r="C70" s="429"/>
      <c r="D70" s="429"/>
      <c r="E70" s="429"/>
      <c r="F70" s="429"/>
    </row>
    <row r="71" spans="2:6">
      <c r="B71" s="429"/>
      <c r="C71" s="429"/>
      <c r="D71" s="429"/>
      <c r="E71" s="429"/>
      <c r="F71" s="429"/>
    </row>
    <row r="72" spans="2:6">
      <c r="B72" s="429"/>
      <c r="C72" s="429"/>
      <c r="D72" s="429"/>
      <c r="E72" s="429"/>
      <c r="F72" s="429"/>
    </row>
    <row r="73" spans="2:6">
      <c r="B73" s="429"/>
      <c r="C73" s="429"/>
      <c r="D73" s="429"/>
      <c r="E73" s="429"/>
      <c r="F73" s="429"/>
    </row>
    <row r="74" spans="2:6">
      <c r="B74" s="429"/>
      <c r="C74" s="429"/>
      <c r="D74" s="429"/>
      <c r="E74" s="429"/>
      <c r="F74" s="429"/>
    </row>
    <row r="75" spans="2:6">
      <c r="B75" s="429"/>
      <c r="C75" s="429"/>
      <c r="D75" s="429"/>
      <c r="E75" s="429"/>
      <c r="F75" s="429"/>
    </row>
    <row r="76" spans="2:6">
      <c r="B76" s="429"/>
      <c r="C76" s="429"/>
      <c r="D76" s="429"/>
      <c r="E76" s="429"/>
      <c r="F76" s="429"/>
    </row>
    <row r="77" spans="2:6">
      <c r="B77" s="429"/>
      <c r="C77" s="429"/>
      <c r="D77" s="429"/>
      <c r="E77" s="429"/>
      <c r="F77" s="429"/>
    </row>
    <row r="78" spans="2:6">
      <c r="B78" s="429"/>
      <c r="C78" s="429"/>
      <c r="D78" s="429"/>
      <c r="E78" s="429"/>
      <c r="F78" s="429"/>
    </row>
    <row r="79" spans="2:6">
      <c r="B79" s="429"/>
      <c r="C79" s="429"/>
      <c r="D79" s="429"/>
      <c r="E79" s="429"/>
      <c r="F79" s="429"/>
    </row>
    <row r="80" spans="2:6">
      <c r="B80" s="429"/>
      <c r="C80" s="429"/>
      <c r="D80" s="429"/>
      <c r="E80" s="429"/>
      <c r="F80" s="429"/>
    </row>
    <row r="81" spans="2:6">
      <c r="B81" s="429"/>
      <c r="C81" s="429"/>
      <c r="D81" s="429"/>
      <c r="E81" s="429"/>
      <c r="F81" s="429"/>
    </row>
    <row r="82" spans="2:6">
      <c r="B82" s="429"/>
      <c r="C82" s="429"/>
      <c r="D82" s="429"/>
      <c r="E82" s="429"/>
      <c r="F82" s="429"/>
    </row>
    <row r="83" spans="2:6">
      <c r="B83" s="429"/>
      <c r="C83" s="429"/>
      <c r="D83" s="429"/>
      <c r="E83" s="429"/>
      <c r="F83" s="429"/>
    </row>
    <row r="84" spans="2:6">
      <c r="B84" s="429"/>
      <c r="C84" s="429"/>
      <c r="D84" s="429"/>
      <c r="E84" s="429"/>
      <c r="F84" s="429"/>
    </row>
    <row r="85" spans="2:6">
      <c r="B85" s="429"/>
      <c r="C85" s="429"/>
      <c r="D85" s="429"/>
      <c r="E85" s="429"/>
      <c r="F85" s="429"/>
    </row>
  </sheetData>
  <mergeCells count="4">
    <mergeCell ref="B14:H14"/>
    <mergeCell ref="C49:D49"/>
    <mergeCell ref="E49:F49"/>
    <mergeCell ref="B2:L2"/>
  </mergeCells>
  <hyperlinks>
    <hyperlink ref="C9" r:id="rId1"/>
    <hyperlink ref="A1" location="sommaire!A1" display="Retour menu"/>
  </hyperlinks>
  <pageMargins left="0.7" right="0.7" top="0.75" bottom="0.75" header="0.3" footer="0.3"/>
  <pageSetup paperSize="9" orientation="landscape"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6">
    <pageSetUpPr fitToPage="1"/>
  </sheetPr>
  <dimension ref="A1:L42"/>
  <sheetViews>
    <sheetView showGridLines="0" zoomScaleNormal="100" workbookViewId="0"/>
  </sheetViews>
  <sheetFormatPr baseColWidth="10" defaultColWidth="11.42578125" defaultRowHeight="11.25"/>
  <cols>
    <col min="1" max="1" width="6.140625" style="105" customWidth="1"/>
    <col min="2" max="2" width="44.7109375" style="104" customWidth="1"/>
    <col min="3" max="6" width="8.7109375" style="213" customWidth="1"/>
    <col min="7" max="7" width="8.7109375" style="105" customWidth="1"/>
    <col min="8" max="8" width="82.42578125" style="105" bestFit="1" customWidth="1"/>
    <col min="9" max="16384" width="11.42578125" style="105"/>
  </cols>
  <sheetData>
    <row r="1" spans="1:12" ht="20.45" customHeight="1" thickBot="1">
      <c r="A1" s="1239" t="s">
        <v>819</v>
      </c>
    </row>
    <row r="2" spans="1:12" ht="15" customHeight="1" thickBot="1">
      <c r="B2" s="1369" t="s">
        <v>837</v>
      </c>
      <c r="C2" s="1370"/>
      <c r="D2" s="1370"/>
      <c r="E2" s="1370"/>
      <c r="F2" s="1371"/>
      <c r="H2" s="174"/>
      <c r="I2" s="174"/>
      <c r="J2" s="174"/>
      <c r="K2" s="174"/>
      <c r="L2" s="174"/>
    </row>
    <row r="3" spans="1:12" ht="11.25" customHeight="1"/>
    <row r="4" spans="1:12" ht="12.75">
      <c r="B4" s="100" t="s">
        <v>253</v>
      </c>
      <c r="C4" s="214" t="s">
        <v>360</v>
      </c>
    </row>
    <row r="5" spans="1:12" ht="15">
      <c r="B5" s="106"/>
      <c r="C5" s="215" t="s">
        <v>356</v>
      </c>
    </row>
    <row r="6" spans="1:12" ht="12.75">
      <c r="B6" s="106"/>
      <c r="C6" s="214"/>
    </row>
    <row r="7" spans="1:12" ht="12.75">
      <c r="B7" s="106"/>
      <c r="C7" s="214" t="s">
        <v>242</v>
      </c>
    </row>
    <row r="8" spans="1:12" ht="12.75">
      <c r="B8" s="106"/>
    </row>
    <row r="9" spans="1:12" ht="12.75">
      <c r="B9" s="100" t="s">
        <v>255</v>
      </c>
      <c r="C9" s="214" t="s">
        <v>248</v>
      </c>
    </row>
    <row r="10" spans="1:12" ht="12.75">
      <c r="B10" s="100" t="s">
        <v>254</v>
      </c>
      <c r="C10" s="214" t="s">
        <v>20</v>
      </c>
    </row>
    <row r="11" spans="1:12">
      <c r="B11" s="113"/>
      <c r="C11" s="216" t="s">
        <v>53</v>
      </c>
      <c r="D11" s="216" t="s">
        <v>53</v>
      </c>
      <c r="E11" s="216" t="s">
        <v>53</v>
      </c>
      <c r="F11" s="216" t="s">
        <v>53</v>
      </c>
      <c r="G11" s="114"/>
      <c r="I11" s="109"/>
    </row>
    <row r="12" spans="1:12">
      <c r="B12" s="1372" t="s">
        <v>299</v>
      </c>
      <c r="C12" s="1374">
        <v>41609</v>
      </c>
      <c r="D12" s="1374">
        <v>41974</v>
      </c>
      <c r="E12" s="1374">
        <v>42339</v>
      </c>
      <c r="F12" s="105"/>
    </row>
    <row r="13" spans="1:12">
      <c r="B13" s="1373"/>
      <c r="C13" s="1375"/>
      <c r="D13" s="1375"/>
      <c r="E13" s="1375"/>
      <c r="F13" s="105"/>
    </row>
    <row r="14" spans="1:12" ht="11.25" customHeight="1">
      <c r="B14" s="175" t="s">
        <v>10</v>
      </c>
      <c r="C14" s="217"/>
      <c r="D14" s="217"/>
      <c r="E14" s="217"/>
      <c r="F14" s="105"/>
    </row>
    <row r="15" spans="1:12">
      <c r="A15" s="108"/>
      <c r="B15" s="176" t="s">
        <v>322</v>
      </c>
      <c r="C15" s="221">
        <v>1962.2058474157745</v>
      </c>
      <c r="D15" s="221">
        <v>1957.9841723509026</v>
      </c>
      <c r="E15" s="221">
        <v>2012.5102048591903</v>
      </c>
      <c r="F15" s="105"/>
    </row>
    <row r="16" spans="1:12" ht="22.5">
      <c r="A16" s="108"/>
      <c r="B16" s="177" t="s">
        <v>323</v>
      </c>
      <c r="C16" s="222">
        <v>305.08088072899119</v>
      </c>
      <c r="D16" s="222">
        <v>319.18546217203971</v>
      </c>
      <c r="E16" s="222">
        <v>319.02098992456285</v>
      </c>
      <c r="F16" s="105"/>
    </row>
    <row r="17" spans="2:6">
      <c r="B17" s="178" t="s">
        <v>89</v>
      </c>
      <c r="C17" s="221">
        <v>110.4796664361039</v>
      </c>
      <c r="D17" s="221">
        <v>109.59381333013566</v>
      </c>
      <c r="E17" s="221">
        <v>122.99112794851825</v>
      </c>
      <c r="F17" s="105"/>
    </row>
    <row r="18" spans="2:6">
      <c r="B18" s="177" t="s">
        <v>90</v>
      </c>
      <c r="C18" s="222">
        <v>1177.2416298629619</v>
      </c>
      <c r="D18" s="222">
        <v>1194.6413595025517</v>
      </c>
      <c r="E18" s="222">
        <v>1233.4993446228807</v>
      </c>
      <c r="F18" s="105"/>
    </row>
    <row r="19" spans="2:6">
      <c r="B19" s="178" t="s">
        <v>91</v>
      </c>
      <c r="C19" s="221">
        <v>13.275503529</v>
      </c>
      <c r="D19" s="221">
        <v>19.629685994000003</v>
      </c>
      <c r="E19" s="221">
        <v>21.520179864999999</v>
      </c>
      <c r="F19" s="105"/>
    </row>
    <row r="20" spans="2:6">
      <c r="B20" s="177" t="s">
        <v>92</v>
      </c>
      <c r="C20" s="222">
        <v>356.12816685871786</v>
      </c>
      <c r="D20" s="222">
        <v>314.93385135217636</v>
      </c>
      <c r="E20" s="222">
        <v>315.47856249822968</v>
      </c>
      <c r="F20" s="105"/>
    </row>
    <row r="21" spans="2:6">
      <c r="B21" s="176" t="s">
        <v>93</v>
      </c>
      <c r="C21" s="221">
        <v>2385.5812452098048</v>
      </c>
      <c r="D21" s="221">
        <v>2410.597091969531</v>
      </c>
      <c r="E21" s="221">
        <v>2484.5154872245375</v>
      </c>
      <c r="F21" s="105"/>
    </row>
    <row r="22" spans="2:6">
      <c r="B22" s="177" t="s">
        <v>94</v>
      </c>
      <c r="C22" s="222">
        <v>2121.0918355874624</v>
      </c>
      <c r="D22" s="222">
        <v>2141.5687727516683</v>
      </c>
      <c r="E22" s="222">
        <v>2230.0832918831611</v>
      </c>
      <c r="F22" s="105"/>
    </row>
    <row r="23" spans="2:6">
      <c r="B23" s="178" t="s">
        <v>95</v>
      </c>
      <c r="C23" s="221">
        <v>134.82638616700007</v>
      </c>
      <c r="D23" s="221">
        <v>138.85026532500001</v>
      </c>
      <c r="E23" s="221">
        <v>127.51928148900001</v>
      </c>
      <c r="F23" s="105"/>
    </row>
    <row r="24" spans="2:6">
      <c r="B24" s="177" t="s">
        <v>96</v>
      </c>
      <c r="C24" s="222">
        <v>0.24534626699999998</v>
      </c>
      <c r="D24" s="222">
        <v>0.24925244699999999</v>
      </c>
      <c r="E24" s="222">
        <v>0.13970149200000001</v>
      </c>
      <c r="F24" s="105"/>
    </row>
    <row r="25" spans="2:6">
      <c r="B25" s="178" t="s">
        <v>97</v>
      </c>
      <c r="C25" s="221">
        <v>69.415699343072589</v>
      </c>
      <c r="D25" s="221">
        <v>71.408204396187628</v>
      </c>
      <c r="E25" s="221">
        <v>70.873100827836623</v>
      </c>
      <c r="F25" s="105"/>
    </row>
    <row r="26" spans="2:6">
      <c r="B26" s="177" t="s">
        <v>98</v>
      </c>
      <c r="C26" s="222">
        <v>46.255302289180577</v>
      </c>
      <c r="D26" s="222">
        <v>45.15675456044513</v>
      </c>
      <c r="E26" s="222">
        <v>44.122871785423428</v>
      </c>
      <c r="F26" s="105"/>
    </row>
    <row r="27" spans="2:6">
      <c r="B27" s="178" t="s">
        <v>99</v>
      </c>
      <c r="C27" s="221">
        <v>13.746675556088077</v>
      </c>
      <c r="D27" s="221">
        <v>13.363842489229</v>
      </c>
      <c r="E27" s="221">
        <v>11.777239747117504</v>
      </c>
      <c r="F27" s="105"/>
    </row>
    <row r="28" spans="2:6">
      <c r="B28" s="179" t="s">
        <v>100</v>
      </c>
      <c r="C28" s="222">
        <v>2195.7632100228739</v>
      </c>
      <c r="D28" s="222">
        <v>2585.8481227925308</v>
      </c>
      <c r="E28" s="222">
        <v>2507.1408475502485</v>
      </c>
      <c r="F28" s="105"/>
    </row>
    <row r="29" spans="2:6">
      <c r="B29" s="178" t="s">
        <v>101</v>
      </c>
      <c r="C29" s="221">
        <v>603.51425487800009</v>
      </c>
      <c r="D29" s="221">
        <v>750.87418812199996</v>
      </c>
      <c r="E29" s="221">
        <v>714.55664778699997</v>
      </c>
      <c r="F29" s="105"/>
    </row>
    <row r="30" spans="2:6">
      <c r="B30" s="177" t="s">
        <v>102</v>
      </c>
      <c r="C30" s="222">
        <v>555.5921883389999</v>
      </c>
      <c r="D30" s="222">
        <v>708.09329649300003</v>
      </c>
      <c r="E30" s="222">
        <v>732.34690839100017</v>
      </c>
      <c r="F30" s="105"/>
    </row>
    <row r="31" spans="2:6">
      <c r="B31" s="178" t="s">
        <v>103</v>
      </c>
      <c r="C31" s="221">
        <v>416.03089997147271</v>
      </c>
      <c r="D31" s="221">
        <v>423.4163072266756</v>
      </c>
      <c r="E31" s="221">
        <v>441.53254140107146</v>
      </c>
      <c r="F31" s="105"/>
    </row>
    <row r="32" spans="2:6">
      <c r="B32" s="177" t="s">
        <v>104</v>
      </c>
      <c r="C32" s="222">
        <v>1.4389705629999998</v>
      </c>
      <c r="D32" s="222">
        <v>1.3344777840000002</v>
      </c>
      <c r="E32" s="222">
        <v>1.5830622010000004</v>
      </c>
      <c r="F32" s="105"/>
    </row>
    <row r="33" spans="2:6">
      <c r="B33" s="178" t="s">
        <v>105</v>
      </c>
      <c r="C33" s="221">
        <v>294.57241667699998</v>
      </c>
      <c r="D33" s="221">
        <v>303.37839694500008</v>
      </c>
      <c r="E33" s="221">
        <v>279.51288196899992</v>
      </c>
      <c r="F33" s="105"/>
    </row>
    <row r="34" spans="2:6">
      <c r="B34" s="177" t="s">
        <v>106</v>
      </c>
      <c r="C34" s="222">
        <v>324.61447959440147</v>
      </c>
      <c r="D34" s="222">
        <v>398.75145679085477</v>
      </c>
      <c r="E34" s="222">
        <v>337.60880580117822</v>
      </c>
      <c r="F34" s="105"/>
    </row>
    <row r="35" spans="2:6">
      <c r="B35" s="176" t="s">
        <v>107</v>
      </c>
      <c r="C35" s="221">
        <v>445.72270311362274</v>
      </c>
      <c r="D35" s="221">
        <v>450.63536009703307</v>
      </c>
      <c r="E35" s="221">
        <v>466.50658867049378</v>
      </c>
      <c r="F35" s="105"/>
    </row>
    <row r="36" spans="2:6">
      <c r="B36" s="177" t="s">
        <v>108</v>
      </c>
      <c r="C36" s="222">
        <v>35.190785433592488</v>
      </c>
      <c r="D36" s="222">
        <v>34.145547770395062</v>
      </c>
      <c r="E36" s="222">
        <v>40.347757862501915</v>
      </c>
      <c r="F36" s="105"/>
    </row>
    <row r="37" spans="2:6">
      <c r="B37" s="178" t="s">
        <v>109</v>
      </c>
      <c r="C37" s="221">
        <v>290.54181795022794</v>
      </c>
      <c r="D37" s="221">
        <v>294.86218759721226</v>
      </c>
      <c r="E37" s="221">
        <v>302.06936323385412</v>
      </c>
      <c r="F37" s="105"/>
    </row>
    <row r="38" spans="2:6">
      <c r="B38" s="177" t="s">
        <v>110</v>
      </c>
      <c r="C38" s="222">
        <v>29.324188319529682</v>
      </c>
      <c r="D38" s="222">
        <v>30.152073180525672</v>
      </c>
      <c r="E38" s="222">
        <v>27.845134640564435</v>
      </c>
      <c r="F38" s="105"/>
    </row>
    <row r="39" spans="2:6">
      <c r="B39" s="178" t="s">
        <v>111</v>
      </c>
      <c r="C39" s="221">
        <v>88.537517963989572</v>
      </c>
      <c r="D39" s="221">
        <v>89.383777016216641</v>
      </c>
      <c r="E39" s="221">
        <v>92.530871715417348</v>
      </c>
      <c r="F39" s="105"/>
    </row>
    <row r="40" spans="2:6">
      <c r="B40" s="177" t="s">
        <v>112</v>
      </c>
      <c r="C40" s="222">
        <v>2.1283934462832153</v>
      </c>
      <c r="D40" s="222">
        <v>2.0917745326832939</v>
      </c>
      <c r="E40" s="222">
        <v>3.7134612181557816</v>
      </c>
      <c r="F40" s="105"/>
    </row>
    <row r="41" spans="2:6" s="107" customFormat="1">
      <c r="B41" s="176" t="s">
        <v>113</v>
      </c>
      <c r="C41" s="221">
        <v>970.48360927047293</v>
      </c>
      <c r="D41" s="221">
        <v>1078.7960346158038</v>
      </c>
      <c r="E41" s="221">
        <v>1003.7452759369702</v>
      </c>
    </row>
    <row r="42" spans="2:6" s="107" customFormat="1">
      <c r="B42" s="180" t="s">
        <v>114</v>
      </c>
      <c r="C42" s="223">
        <v>7959.7566150325438</v>
      </c>
      <c r="D42" s="223">
        <v>8483.860781825806</v>
      </c>
      <c r="E42" s="223">
        <v>8474.4184042414381</v>
      </c>
    </row>
  </sheetData>
  <mergeCells count="5">
    <mergeCell ref="B2:F2"/>
    <mergeCell ref="B12:B13"/>
    <mergeCell ref="C12:C13"/>
    <mergeCell ref="D12:D13"/>
    <mergeCell ref="E12:E13"/>
  </mergeCells>
  <hyperlinks>
    <hyperlink ref="A1" location="sommaire!A1" display="Retour menu"/>
  </hyperlinks>
  <pageMargins left="0.7" right="0.7" top="0.75" bottom="0.75" header="0.3" footer="0.3"/>
  <pageSetup paperSize="9" scale="7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pageSetUpPr fitToPage="1"/>
  </sheetPr>
  <dimension ref="A1:L41"/>
  <sheetViews>
    <sheetView showGridLines="0" zoomScaleNormal="100" zoomScaleSheetLayoutView="100" workbookViewId="0"/>
  </sheetViews>
  <sheetFormatPr baseColWidth="10" defaultRowHeight="12.75"/>
  <cols>
    <col min="1" max="1" width="6.140625" style="9" customWidth="1"/>
    <col min="2" max="2" width="42.85546875" style="9" customWidth="1"/>
    <col min="3" max="12" width="5.28515625" style="9" customWidth="1"/>
    <col min="13" max="264" width="11.42578125" style="9"/>
    <col min="265" max="265" width="10.28515625" style="9" customWidth="1"/>
    <col min="266" max="520" width="11.42578125" style="9"/>
    <col min="521" max="521" width="10.28515625" style="9" customWidth="1"/>
    <col min="522" max="776" width="11.42578125" style="9"/>
    <col min="777" max="777" width="10.28515625" style="9" customWidth="1"/>
    <col min="778" max="1032" width="11.42578125" style="9"/>
    <col min="1033" max="1033" width="10.28515625" style="9" customWidth="1"/>
    <col min="1034" max="1288" width="11.42578125" style="9"/>
    <col min="1289" max="1289" width="10.28515625" style="9" customWidth="1"/>
    <col min="1290" max="1544" width="11.42578125" style="9"/>
    <col min="1545" max="1545" width="10.28515625" style="9" customWidth="1"/>
    <col min="1546" max="1800" width="11.42578125" style="9"/>
    <col min="1801" max="1801" width="10.28515625" style="9" customWidth="1"/>
    <col min="1802" max="2056" width="11.42578125" style="9"/>
    <col min="2057" max="2057" width="10.28515625" style="9" customWidth="1"/>
    <col min="2058" max="2312" width="11.42578125" style="9"/>
    <col min="2313" max="2313" width="10.28515625" style="9" customWidth="1"/>
    <col min="2314" max="2568" width="11.42578125" style="9"/>
    <col min="2569" max="2569" width="10.28515625" style="9" customWidth="1"/>
    <col min="2570" max="2824" width="11.42578125" style="9"/>
    <col min="2825" max="2825" width="10.28515625" style="9" customWidth="1"/>
    <col min="2826" max="3080" width="11.42578125" style="9"/>
    <col min="3081" max="3081" width="10.28515625" style="9" customWidth="1"/>
    <col min="3082" max="3336" width="11.42578125" style="9"/>
    <col min="3337" max="3337" width="10.28515625" style="9" customWidth="1"/>
    <col min="3338" max="3592" width="11.42578125" style="9"/>
    <col min="3593" max="3593" width="10.28515625" style="9" customWidth="1"/>
    <col min="3594" max="3848" width="11.42578125" style="9"/>
    <col min="3849" max="3849" width="10.28515625" style="9" customWidth="1"/>
    <col min="3850" max="4104" width="11.42578125" style="9"/>
    <col min="4105" max="4105" width="10.28515625" style="9" customWidth="1"/>
    <col min="4106" max="4360" width="11.42578125" style="9"/>
    <col min="4361" max="4361" width="10.28515625" style="9" customWidth="1"/>
    <col min="4362" max="4616" width="11.42578125" style="9"/>
    <col min="4617" max="4617" width="10.28515625" style="9" customWidth="1"/>
    <col min="4618" max="4872" width="11.42578125" style="9"/>
    <col min="4873" max="4873" width="10.28515625" style="9" customWidth="1"/>
    <col min="4874" max="5128" width="11.42578125" style="9"/>
    <col min="5129" max="5129" width="10.28515625" style="9" customWidth="1"/>
    <col min="5130" max="5384" width="11.42578125" style="9"/>
    <col min="5385" max="5385" width="10.28515625" style="9" customWidth="1"/>
    <col min="5386" max="5640" width="11.42578125" style="9"/>
    <col min="5641" max="5641" width="10.28515625" style="9" customWidth="1"/>
    <col min="5642" max="5896" width="11.42578125" style="9"/>
    <col min="5897" max="5897" width="10.28515625" style="9" customWidth="1"/>
    <col min="5898" max="6152" width="11.42578125" style="9"/>
    <col min="6153" max="6153" width="10.28515625" style="9" customWidth="1"/>
    <col min="6154" max="6408" width="11.42578125" style="9"/>
    <col min="6409" max="6409" width="10.28515625" style="9" customWidth="1"/>
    <col min="6410" max="6664" width="11.42578125" style="9"/>
    <col min="6665" max="6665" width="10.28515625" style="9" customWidth="1"/>
    <col min="6666" max="6920" width="11.42578125" style="9"/>
    <col min="6921" max="6921" width="10.28515625" style="9" customWidth="1"/>
    <col min="6922" max="7176" width="11.42578125" style="9"/>
    <col min="7177" max="7177" width="10.28515625" style="9" customWidth="1"/>
    <col min="7178" max="7432" width="11.42578125" style="9"/>
    <col min="7433" max="7433" width="10.28515625" style="9" customWidth="1"/>
    <col min="7434" max="7688" width="11.42578125" style="9"/>
    <col min="7689" max="7689" width="10.28515625" style="9" customWidth="1"/>
    <col min="7690" max="7944" width="11.42578125" style="9"/>
    <col min="7945" max="7945" width="10.28515625" style="9" customWidth="1"/>
    <col min="7946" max="8200" width="11.42578125" style="9"/>
    <col min="8201" max="8201" width="10.28515625" style="9" customWidth="1"/>
    <col min="8202" max="8456" width="11.42578125" style="9"/>
    <col min="8457" max="8457" width="10.28515625" style="9" customWidth="1"/>
    <col min="8458" max="8712" width="11.42578125" style="9"/>
    <col min="8713" max="8713" width="10.28515625" style="9" customWidth="1"/>
    <col min="8714" max="8968" width="11.42578125" style="9"/>
    <col min="8969" max="8969" width="10.28515625" style="9" customWidth="1"/>
    <col min="8970" max="9224" width="11.42578125" style="9"/>
    <col min="9225" max="9225" width="10.28515625" style="9" customWidth="1"/>
    <col min="9226" max="9480" width="11.42578125" style="9"/>
    <col min="9481" max="9481" width="10.28515625" style="9" customWidth="1"/>
    <col min="9482" max="9736" width="11.42578125" style="9"/>
    <col min="9737" max="9737" width="10.28515625" style="9" customWidth="1"/>
    <col min="9738" max="9992" width="11.42578125" style="9"/>
    <col min="9993" max="9993" width="10.28515625" style="9" customWidth="1"/>
    <col min="9994" max="10248" width="11.42578125" style="9"/>
    <col min="10249" max="10249" width="10.28515625" style="9" customWidth="1"/>
    <col min="10250" max="10504" width="11.42578125" style="9"/>
    <col min="10505" max="10505" width="10.28515625" style="9" customWidth="1"/>
    <col min="10506" max="10760" width="11.42578125" style="9"/>
    <col min="10761" max="10761" width="10.28515625" style="9" customWidth="1"/>
    <col min="10762" max="11016" width="11.42578125" style="9"/>
    <col min="11017" max="11017" width="10.28515625" style="9" customWidth="1"/>
    <col min="11018" max="11272" width="11.42578125" style="9"/>
    <col min="11273" max="11273" width="10.28515625" style="9" customWidth="1"/>
    <col min="11274" max="11528" width="11.42578125" style="9"/>
    <col min="11529" max="11529" width="10.28515625" style="9" customWidth="1"/>
    <col min="11530" max="11784" width="11.42578125" style="9"/>
    <col min="11785" max="11785" width="10.28515625" style="9" customWidth="1"/>
    <col min="11786" max="12040" width="11.42578125" style="9"/>
    <col min="12041" max="12041" width="10.28515625" style="9" customWidth="1"/>
    <col min="12042" max="12296" width="11.42578125" style="9"/>
    <col min="12297" max="12297" width="10.28515625" style="9" customWidth="1"/>
    <col min="12298" max="12552" width="11.42578125" style="9"/>
    <col min="12553" max="12553" width="10.28515625" style="9" customWidth="1"/>
    <col min="12554" max="12808" width="11.42578125" style="9"/>
    <col min="12809" max="12809" width="10.28515625" style="9" customWidth="1"/>
    <col min="12810" max="13064" width="11.42578125" style="9"/>
    <col min="13065" max="13065" width="10.28515625" style="9" customWidth="1"/>
    <col min="13066" max="13320" width="11.42578125" style="9"/>
    <col min="13321" max="13321" width="10.28515625" style="9" customWidth="1"/>
    <col min="13322" max="13576" width="11.42578125" style="9"/>
    <col min="13577" max="13577" width="10.28515625" style="9" customWidth="1"/>
    <col min="13578" max="13832" width="11.42578125" style="9"/>
    <col min="13833" max="13833" width="10.28515625" style="9" customWidth="1"/>
    <col min="13834" max="14088" width="11.42578125" style="9"/>
    <col min="14089" max="14089" width="10.28515625" style="9" customWidth="1"/>
    <col min="14090" max="14344" width="11.42578125" style="9"/>
    <col min="14345" max="14345" width="10.28515625" style="9" customWidth="1"/>
    <col min="14346" max="14600" width="11.42578125" style="9"/>
    <col min="14601" max="14601" width="10.28515625" style="9" customWidth="1"/>
    <col min="14602" max="14856" width="11.42578125" style="9"/>
    <col min="14857" max="14857" width="10.28515625" style="9" customWidth="1"/>
    <col min="14858" max="15112" width="11.42578125" style="9"/>
    <col min="15113" max="15113" width="10.28515625" style="9" customWidth="1"/>
    <col min="15114" max="15368" width="11.42578125" style="9"/>
    <col min="15369" max="15369" width="10.28515625" style="9" customWidth="1"/>
    <col min="15370" max="15624" width="11.42578125" style="9"/>
    <col min="15625" max="15625" width="10.28515625" style="9" customWidth="1"/>
    <col min="15626" max="15880" width="11.42578125" style="9"/>
    <col min="15881" max="15881" width="10.28515625" style="9" customWidth="1"/>
    <col min="15882" max="16136" width="11.42578125" style="9"/>
    <col min="16137" max="16137" width="10.28515625" style="9" customWidth="1"/>
    <col min="16138" max="16384" width="11.42578125" style="9"/>
  </cols>
  <sheetData>
    <row r="1" spans="1:12" ht="20.45" customHeight="1" thickBot="1">
      <c r="A1" s="1239" t="s">
        <v>819</v>
      </c>
    </row>
    <row r="2" spans="1:12" ht="21" thickBot="1">
      <c r="B2" s="1376" t="s">
        <v>838</v>
      </c>
      <c r="C2" s="1377"/>
      <c r="D2" s="1377"/>
      <c r="E2" s="1377"/>
      <c r="F2" s="1377"/>
      <c r="G2" s="1377"/>
      <c r="H2" s="1377"/>
      <c r="I2" s="1377"/>
      <c r="J2" s="1377"/>
      <c r="K2" s="1377"/>
      <c r="L2" s="1378"/>
    </row>
    <row r="3" spans="1:12" ht="15">
      <c r="B3" s="8"/>
      <c r="C3" s="12"/>
    </row>
    <row r="4" spans="1:12">
      <c r="B4" s="9" t="s">
        <v>253</v>
      </c>
      <c r="C4" s="9" t="s">
        <v>256</v>
      </c>
    </row>
    <row r="5" spans="1:12">
      <c r="B5" s="13"/>
      <c r="C5" s="9" t="s">
        <v>239</v>
      </c>
    </row>
    <row r="7" spans="1:12">
      <c r="C7" s="9" t="s">
        <v>243</v>
      </c>
    </row>
    <row r="8" spans="1:12">
      <c r="C8" s="9" t="s">
        <v>242</v>
      </c>
    </row>
    <row r="9" spans="1:12" ht="9" customHeight="1"/>
    <row r="10" spans="1:12">
      <c r="B10" s="9" t="s">
        <v>255</v>
      </c>
      <c r="C10" s="9" t="s">
        <v>248</v>
      </c>
    </row>
    <row r="11" spans="1:12">
      <c r="B11" s="9" t="s">
        <v>254</v>
      </c>
      <c r="C11" s="9" t="s">
        <v>20</v>
      </c>
    </row>
    <row r="12" spans="1:12">
      <c r="B12" s="162"/>
      <c r="C12" s="162"/>
      <c r="D12" s="162"/>
      <c r="E12" s="162"/>
      <c r="F12" s="162"/>
      <c r="G12" s="162"/>
      <c r="H12" s="162"/>
      <c r="I12" s="162"/>
      <c r="J12" s="162"/>
      <c r="K12" s="162"/>
      <c r="L12" s="162"/>
    </row>
    <row r="13" spans="1:12">
      <c r="B13" s="162"/>
      <c r="C13" s="162"/>
      <c r="D13" s="162"/>
      <c r="E13" s="162"/>
      <c r="F13" s="162"/>
      <c r="G13" s="162"/>
      <c r="H13" s="162"/>
      <c r="I13" s="162"/>
      <c r="J13" s="162"/>
      <c r="K13" s="162"/>
      <c r="L13" s="162"/>
    </row>
    <row r="14" spans="1:12">
      <c r="B14" s="162"/>
      <c r="C14" s="162"/>
      <c r="D14" s="162"/>
      <c r="E14" s="162"/>
      <c r="F14" s="162"/>
      <c r="G14" s="162"/>
      <c r="H14" s="162"/>
      <c r="I14" s="162"/>
      <c r="J14" s="162"/>
      <c r="K14" s="162"/>
      <c r="L14" s="162"/>
    </row>
    <row r="15" spans="1:12">
      <c r="B15" s="162"/>
      <c r="C15" s="162"/>
      <c r="D15" s="162"/>
      <c r="E15" s="162"/>
      <c r="F15" s="162"/>
      <c r="G15" s="162"/>
      <c r="H15" s="162"/>
      <c r="I15" s="162"/>
      <c r="J15" s="162"/>
      <c r="K15" s="162"/>
      <c r="L15" s="162"/>
    </row>
    <row r="16" spans="1:12">
      <c r="B16" s="162"/>
      <c r="C16" s="162"/>
      <c r="D16" s="162"/>
      <c r="E16" s="162"/>
      <c r="F16" s="162"/>
      <c r="G16" s="162"/>
      <c r="H16" s="162"/>
      <c r="I16" s="162"/>
      <c r="J16" s="162"/>
      <c r="K16" s="162"/>
      <c r="L16" s="162"/>
    </row>
    <row r="17" spans="2:12">
      <c r="B17" s="162"/>
      <c r="C17" s="162"/>
      <c r="D17" s="162"/>
      <c r="E17" s="162"/>
      <c r="F17" s="162"/>
      <c r="G17" s="162"/>
      <c r="H17" s="162"/>
      <c r="I17" s="162"/>
      <c r="J17" s="162"/>
      <c r="K17" s="162"/>
      <c r="L17" s="162"/>
    </row>
    <row r="18" spans="2:12">
      <c r="B18" s="162"/>
      <c r="C18" s="162"/>
      <c r="D18" s="162"/>
      <c r="E18" s="162"/>
      <c r="F18" s="162"/>
      <c r="G18" s="162"/>
      <c r="H18" s="162"/>
      <c r="I18" s="162"/>
    </row>
    <row r="19" spans="2:12">
      <c r="B19" s="162"/>
      <c r="C19" s="162"/>
      <c r="D19" s="162"/>
      <c r="E19" s="162"/>
      <c r="F19" s="162"/>
      <c r="G19" s="162"/>
      <c r="H19" s="162"/>
      <c r="I19" s="162"/>
    </row>
    <row r="20" spans="2:12">
      <c r="B20" s="162"/>
      <c r="C20" s="162"/>
      <c r="D20" s="162"/>
      <c r="E20" s="162"/>
      <c r="F20" s="162"/>
      <c r="G20" s="162"/>
      <c r="H20" s="162"/>
      <c r="I20" s="162"/>
    </row>
    <row r="21" spans="2:12">
      <c r="B21" s="162"/>
      <c r="C21" s="162"/>
      <c r="D21" s="162"/>
      <c r="E21" s="162"/>
      <c r="F21" s="162"/>
      <c r="G21" s="162"/>
      <c r="H21" s="162"/>
      <c r="I21" s="162"/>
    </row>
    <row r="22" spans="2:12">
      <c r="B22" s="162"/>
      <c r="C22" s="162"/>
      <c r="D22" s="162"/>
      <c r="E22" s="162"/>
      <c r="F22" s="162"/>
      <c r="G22" s="162"/>
      <c r="H22" s="162"/>
      <c r="I22" s="162"/>
    </row>
    <row r="23" spans="2:12">
      <c r="B23" s="162"/>
      <c r="C23" s="162"/>
      <c r="D23" s="162"/>
      <c r="E23" s="162"/>
      <c r="F23" s="162"/>
      <c r="G23" s="162"/>
      <c r="H23" s="162"/>
      <c r="I23" s="162"/>
    </row>
    <row r="24" spans="2:12">
      <c r="B24" s="162"/>
      <c r="C24" s="162"/>
      <c r="D24" s="162"/>
      <c r="E24" s="162"/>
      <c r="F24" s="162"/>
      <c r="G24" s="162"/>
      <c r="H24" s="162"/>
      <c r="I24" s="162"/>
    </row>
    <row r="25" spans="2:12">
      <c r="B25" s="162"/>
      <c r="C25" s="162"/>
      <c r="D25" s="162"/>
      <c r="E25" s="162"/>
      <c r="F25" s="162"/>
      <c r="G25" s="162"/>
      <c r="H25" s="162"/>
      <c r="I25" s="162"/>
    </row>
    <row r="26" spans="2:12">
      <c r="B26" s="162"/>
      <c r="C26" s="162"/>
      <c r="D26" s="162"/>
      <c r="E26" s="162"/>
      <c r="F26" s="162"/>
      <c r="G26" s="162"/>
      <c r="H26" s="162"/>
      <c r="I26" s="162"/>
    </row>
    <row r="27" spans="2:12">
      <c r="B27" s="162"/>
      <c r="C27" s="162"/>
      <c r="D27" s="162"/>
      <c r="E27" s="162"/>
      <c r="F27" s="162"/>
      <c r="G27" s="162"/>
      <c r="H27" s="162"/>
      <c r="I27" s="162"/>
    </row>
    <row r="28" spans="2:12">
      <c r="B28" s="162"/>
      <c r="C28" s="162"/>
      <c r="D28" s="162"/>
      <c r="E28" s="162"/>
      <c r="F28" s="162"/>
      <c r="G28" s="162"/>
      <c r="H28" s="162"/>
      <c r="I28" s="162"/>
    </row>
    <row r="29" spans="2:12">
      <c r="B29" s="162"/>
      <c r="C29" s="162"/>
      <c r="D29" s="162"/>
      <c r="E29" s="162"/>
      <c r="F29" s="162"/>
      <c r="G29" s="162"/>
      <c r="H29" s="162"/>
      <c r="I29" s="162"/>
    </row>
    <row r="30" spans="2:12">
      <c r="B30" s="162"/>
      <c r="C30" s="162"/>
      <c r="D30" s="162"/>
      <c r="E30" s="162"/>
      <c r="F30" s="162"/>
      <c r="G30" s="162"/>
      <c r="H30" s="162"/>
      <c r="I30" s="162"/>
      <c r="J30" s="162"/>
      <c r="K30" s="162"/>
      <c r="L30" s="162"/>
    </row>
    <row r="31" spans="2:12">
      <c r="B31" s="162"/>
      <c r="C31" s="162"/>
      <c r="D31" s="162"/>
      <c r="E31" s="162"/>
      <c r="F31" s="162"/>
      <c r="G31" s="162"/>
      <c r="H31" s="162"/>
      <c r="I31" s="162"/>
      <c r="J31" s="162"/>
      <c r="K31" s="162"/>
      <c r="L31" s="162"/>
    </row>
    <row r="32" spans="2:12">
      <c r="B32" s="162"/>
      <c r="C32" s="162"/>
      <c r="D32" s="162"/>
      <c r="E32" s="162"/>
      <c r="F32" s="162"/>
      <c r="G32" s="162"/>
      <c r="H32" s="162"/>
      <c r="I32" s="162"/>
      <c r="J32" s="162"/>
      <c r="K32" s="162"/>
      <c r="L32" s="162"/>
    </row>
    <row r="33" spans="2:12">
      <c r="B33" s="162"/>
      <c r="C33" s="162"/>
      <c r="D33" s="162"/>
      <c r="E33" s="162"/>
      <c r="F33" s="162"/>
      <c r="G33" s="162"/>
      <c r="H33" s="162"/>
      <c r="I33" s="162"/>
      <c r="J33" s="162"/>
      <c r="K33" s="162"/>
      <c r="L33" s="162"/>
    </row>
    <row r="34" spans="2:12" ht="13.5" thickBot="1">
      <c r="B34" s="162"/>
      <c r="C34" s="162"/>
      <c r="D34" s="162"/>
      <c r="E34" s="162"/>
      <c r="F34" s="162"/>
      <c r="G34" s="162"/>
      <c r="H34" s="162"/>
      <c r="I34" s="162"/>
      <c r="J34" s="162"/>
      <c r="K34" s="162"/>
      <c r="L34" s="162"/>
    </row>
    <row r="35" spans="2:12" s="51" customFormat="1" ht="12" thickBot="1">
      <c r="B35" s="448" t="s">
        <v>4</v>
      </c>
      <c r="C35" s="1064">
        <v>39082</v>
      </c>
      <c r="D35" s="1064">
        <v>39447</v>
      </c>
      <c r="E35" s="1064">
        <v>39783</v>
      </c>
      <c r="F35" s="1064">
        <v>40178</v>
      </c>
      <c r="G35" s="1064">
        <v>40543</v>
      </c>
      <c r="H35" s="1064">
        <v>40908</v>
      </c>
      <c r="I35" s="1064">
        <v>41274</v>
      </c>
      <c r="J35" s="1064">
        <v>41639</v>
      </c>
      <c r="K35" s="1065">
        <v>42004</v>
      </c>
      <c r="L35" s="1066">
        <v>42369</v>
      </c>
    </row>
    <row r="36" spans="2:12" s="53" customFormat="1" ht="11.25">
      <c r="B36" s="279" t="s">
        <v>325</v>
      </c>
      <c r="C36" s="283">
        <v>1355.201832</v>
      </c>
      <c r="D36" s="283">
        <v>1577.5954769999998</v>
      </c>
      <c r="E36" s="283">
        <v>1898.7158989999998</v>
      </c>
      <c r="F36" s="283">
        <v>1735.9346370000001</v>
      </c>
      <c r="G36" s="283">
        <v>1537.9153550000001</v>
      </c>
      <c r="H36" s="283">
        <v>1823.7985984003783</v>
      </c>
      <c r="I36" s="283">
        <v>1679.0553180626584</v>
      </c>
      <c r="J36" s="283">
        <v>1538.5205151050334</v>
      </c>
      <c r="K36" s="286">
        <v>1553.4366079532695</v>
      </c>
      <c r="L36" s="449">
        <v>1572.0808656376346</v>
      </c>
    </row>
    <row r="37" spans="2:12" s="53" customFormat="1" ht="11.25">
      <c r="B37" s="280" t="s">
        <v>17</v>
      </c>
      <c r="C37" s="284">
        <v>1483.9079529999999</v>
      </c>
      <c r="D37" s="284">
        <v>1657.0992679999999</v>
      </c>
      <c r="E37" s="284">
        <v>1785.3740249999998</v>
      </c>
      <c r="F37" s="284">
        <v>1893.4153799999999</v>
      </c>
      <c r="G37" s="284">
        <v>2133</v>
      </c>
      <c r="H37" s="284">
        <v>2139.8048293891311</v>
      </c>
      <c r="I37" s="284">
        <v>2262.8261815093556</v>
      </c>
      <c r="J37" s="284">
        <v>2355.9827311292124</v>
      </c>
      <c r="K37" s="287">
        <v>2388.6368419309765</v>
      </c>
      <c r="L37" s="450">
        <v>2568.7671294365346</v>
      </c>
    </row>
    <row r="38" spans="2:12" s="53" customFormat="1" ht="11.25">
      <c r="B38" s="280" t="s">
        <v>26</v>
      </c>
      <c r="C38" s="284">
        <v>2310.4552819999999</v>
      </c>
      <c r="D38" s="284">
        <v>2797.7463130000001</v>
      </c>
      <c r="E38" s="284">
        <v>2777.5683670000003</v>
      </c>
      <c r="F38" s="284">
        <v>2506.6553650000001</v>
      </c>
      <c r="G38" s="284">
        <v>2652.5696234850002</v>
      </c>
      <c r="H38" s="284">
        <v>2664.899893260806</v>
      </c>
      <c r="I38" s="284">
        <v>2598.52035089637</v>
      </c>
      <c r="J38" s="284">
        <v>2557.2458346829153</v>
      </c>
      <c r="K38" s="287">
        <v>2902.7912133478794</v>
      </c>
      <c r="L38" s="450">
        <v>2730.461078810923</v>
      </c>
    </row>
    <row r="39" spans="2:12" s="53" customFormat="1" ht="11.25">
      <c r="B39" s="280" t="s">
        <v>27</v>
      </c>
      <c r="C39" s="284">
        <v>455.79366999999996</v>
      </c>
      <c r="D39" s="284">
        <v>512.72099300000002</v>
      </c>
      <c r="E39" s="284">
        <v>613.42161600000009</v>
      </c>
      <c r="F39" s="284">
        <v>594.83566599999995</v>
      </c>
      <c r="G39" s="284">
        <v>621.06144239899993</v>
      </c>
      <c r="H39" s="284">
        <v>629.32356466088811</v>
      </c>
      <c r="I39" s="284">
        <v>600.40674138219174</v>
      </c>
      <c r="J39" s="284">
        <v>570.66828990163049</v>
      </c>
      <c r="K39" s="287">
        <v>594.91101342141656</v>
      </c>
      <c r="L39" s="450">
        <v>619.92458646578052</v>
      </c>
    </row>
    <row r="40" spans="2:12" s="53" customFormat="1" ht="12" thickBot="1">
      <c r="B40" s="285" t="s">
        <v>28</v>
      </c>
      <c r="C40" s="278">
        <v>435.24170199999998</v>
      </c>
      <c r="D40" s="278">
        <v>515.74422300000003</v>
      </c>
      <c r="E40" s="278">
        <v>587.26456799999994</v>
      </c>
      <c r="F40" s="278">
        <v>777.25535500000001</v>
      </c>
      <c r="G40" s="278">
        <v>885.44269526899984</v>
      </c>
      <c r="H40" s="278">
        <v>1091.1252468145219</v>
      </c>
      <c r="I40" s="278">
        <v>1249.3242215823125</v>
      </c>
      <c r="J40" s="278">
        <v>937.33924421375718</v>
      </c>
      <c r="K40" s="288">
        <v>1044.0965840032666</v>
      </c>
      <c r="L40" s="451">
        <v>983.19772158807189</v>
      </c>
    </row>
    <row r="41" spans="2:12" s="56" customFormat="1" ht="12" thickBot="1">
      <c r="B41" s="281" t="s">
        <v>52</v>
      </c>
      <c r="C41" s="282">
        <v>6040.6004389999998</v>
      </c>
      <c r="D41" s="282">
        <v>7060.9062739999999</v>
      </c>
      <c r="E41" s="282">
        <v>7662.344474999999</v>
      </c>
      <c r="F41" s="282">
        <v>7508.0964029999996</v>
      </c>
      <c r="G41" s="282">
        <v>7829.9891161530004</v>
      </c>
      <c r="H41" s="282">
        <v>8348.9521325257247</v>
      </c>
      <c r="I41" s="282">
        <v>8390.1328134328887</v>
      </c>
      <c r="J41" s="282">
        <v>7959.7566150325492</v>
      </c>
      <c r="K41" s="289">
        <v>8483.8722606568081</v>
      </c>
      <c r="L41" s="452">
        <v>8474.4313819389445</v>
      </c>
    </row>
  </sheetData>
  <mergeCells count="1">
    <mergeCell ref="B2:L2"/>
  </mergeCells>
  <hyperlinks>
    <hyperlink ref="A1" location="sommaire!A1" display="Retour menu"/>
  </hyperlinks>
  <pageMargins left="0.7" right="0.7" top="0.75" bottom="0.75" header="0.3" footer="0.3"/>
  <pageSetup paperSize="9" scale="9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2"/>
  <sheetViews>
    <sheetView showGridLines="0" zoomScaleNormal="100" workbookViewId="0"/>
  </sheetViews>
  <sheetFormatPr baseColWidth="10" defaultColWidth="11.42578125" defaultRowHeight="11.25"/>
  <cols>
    <col min="1" max="1" width="6.140625" style="105" customWidth="1"/>
    <col min="2" max="2" width="44.7109375" style="104" customWidth="1"/>
    <col min="3" max="6" width="8.7109375" style="213" customWidth="1"/>
    <col min="7" max="7" width="8.7109375" style="105" customWidth="1"/>
    <col min="8" max="8" width="82.42578125" style="105" bestFit="1" customWidth="1"/>
    <col min="9" max="16384" width="11.42578125" style="105"/>
  </cols>
  <sheetData>
    <row r="1" spans="1:12" ht="20.45" customHeight="1" thickBot="1">
      <c r="A1" s="1239" t="s">
        <v>819</v>
      </c>
    </row>
    <row r="2" spans="1:12" ht="15" customHeight="1" thickBot="1">
      <c r="B2" s="1369" t="s">
        <v>839</v>
      </c>
      <c r="C2" s="1370"/>
      <c r="D2" s="1370"/>
      <c r="E2" s="1371"/>
      <c r="H2" s="174"/>
      <c r="I2" s="174"/>
      <c r="J2" s="174"/>
      <c r="K2" s="174"/>
      <c r="L2" s="174"/>
    </row>
    <row r="3" spans="1:12" ht="11.25" customHeight="1"/>
    <row r="4" spans="1:12" ht="12.75">
      <c r="B4" s="100" t="s">
        <v>253</v>
      </c>
      <c r="C4" s="214" t="s">
        <v>360</v>
      </c>
    </row>
    <row r="5" spans="1:12" ht="15">
      <c r="B5" s="106"/>
      <c r="C5" s="215" t="s">
        <v>356</v>
      </c>
    </row>
    <row r="6" spans="1:12" ht="12.75">
      <c r="B6" s="106"/>
      <c r="C6" s="214"/>
    </row>
    <row r="7" spans="1:12" ht="12.75">
      <c r="B7" s="106"/>
      <c r="C7" s="214" t="s">
        <v>242</v>
      </c>
    </row>
    <row r="8" spans="1:12" ht="12.75">
      <c r="B8" s="106"/>
    </row>
    <row r="9" spans="1:12" ht="12.75">
      <c r="B9" s="100" t="s">
        <v>255</v>
      </c>
      <c r="C9" s="214" t="s">
        <v>248</v>
      </c>
    </row>
    <row r="10" spans="1:12" ht="12.75">
      <c r="B10" s="100" t="s">
        <v>254</v>
      </c>
      <c r="C10" s="214" t="s">
        <v>20</v>
      </c>
    </row>
    <row r="11" spans="1:12">
      <c r="B11" s="113"/>
      <c r="C11" s="216" t="s">
        <v>53</v>
      </c>
      <c r="D11" s="216" t="s">
        <v>53</v>
      </c>
      <c r="E11" s="216" t="s">
        <v>53</v>
      </c>
      <c r="F11" s="216" t="s">
        <v>53</v>
      </c>
      <c r="G11" s="114"/>
      <c r="I11" s="109"/>
    </row>
    <row r="12" spans="1:12" s="107" customFormat="1">
      <c r="B12" s="1372" t="s">
        <v>299</v>
      </c>
      <c r="C12" s="1374">
        <v>41609</v>
      </c>
      <c r="D12" s="1374">
        <v>41974</v>
      </c>
      <c r="E12" s="1374">
        <v>42339</v>
      </c>
    </row>
    <row r="13" spans="1:12" s="107" customFormat="1">
      <c r="B13" s="1373"/>
      <c r="C13" s="1375"/>
      <c r="D13" s="1375"/>
      <c r="E13" s="1375"/>
    </row>
    <row r="14" spans="1:12">
      <c r="B14" s="175" t="s">
        <v>9</v>
      </c>
      <c r="C14" s="219"/>
      <c r="D14" s="219"/>
      <c r="E14" s="219"/>
      <c r="F14" s="105"/>
    </row>
    <row r="15" spans="1:12">
      <c r="A15" s="108"/>
      <c r="B15" s="176" t="s">
        <v>322</v>
      </c>
      <c r="C15" s="218">
        <v>1538.3811540930167</v>
      </c>
      <c r="D15" s="218">
        <v>1553.4366079542619</v>
      </c>
      <c r="E15" s="218">
        <v>1572.0757871196442</v>
      </c>
      <c r="F15" s="105"/>
    </row>
    <row r="16" spans="1:12">
      <c r="A16" s="108"/>
      <c r="B16" s="177" t="s">
        <v>324</v>
      </c>
      <c r="C16" s="219">
        <v>6.3538924247272597</v>
      </c>
      <c r="D16" s="219">
        <v>7.6474638231356993</v>
      </c>
      <c r="E16" s="219">
        <v>13.706654136455683</v>
      </c>
      <c r="F16" s="105"/>
    </row>
    <row r="17" spans="2:6">
      <c r="B17" s="178" t="s">
        <v>115</v>
      </c>
      <c r="C17" s="218">
        <v>85.927606439362336</v>
      </c>
      <c r="D17" s="218">
        <v>98.984382859914803</v>
      </c>
      <c r="E17" s="218">
        <v>105.85911426558408</v>
      </c>
      <c r="F17" s="105"/>
    </row>
    <row r="18" spans="2:6">
      <c r="B18" s="177" t="s">
        <v>116</v>
      </c>
      <c r="C18" s="219">
        <v>1072.4288608459574</v>
      </c>
      <c r="D18" s="219">
        <v>1093.6344504640679</v>
      </c>
      <c r="E18" s="219">
        <v>1101.6912967828557</v>
      </c>
      <c r="F18" s="105"/>
    </row>
    <row r="19" spans="2:6">
      <c r="B19" s="178" t="s">
        <v>117</v>
      </c>
      <c r="C19" s="218">
        <v>13.76828861835606</v>
      </c>
      <c r="D19" s="218">
        <v>24.985114817315441</v>
      </c>
      <c r="E19" s="218">
        <v>30.398611326268156</v>
      </c>
      <c r="F19" s="105"/>
    </row>
    <row r="20" spans="2:6">
      <c r="B20" s="177" t="s">
        <v>118</v>
      </c>
      <c r="C20" s="219">
        <v>359.90250576461369</v>
      </c>
      <c r="D20" s="219">
        <v>328.18519598982869</v>
      </c>
      <c r="E20" s="219">
        <v>320.42011060847983</v>
      </c>
      <c r="F20" s="105"/>
    </row>
    <row r="21" spans="2:6">
      <c r="B21" s="176" t="s">
        <v>119</v>
      </c>
      <c r="C21" s="218">
        <v>2355.9827311292138</v>
      </c>
      <c r="D21" s="218">
        <v>2388.6368419309765</v>
      </c>
      <c r="E21" s="218">
        <v>2568.7671294365346</v>
      </c>
      <c r="F21" s="105"/>
    </row>
    <row r="22" spans="2:6">
      <c r="B22" s="177" t="s">
        <v>120</v>
      </c>
      <c r="C22" s="219">
        <v>360.99869698869526</v>
      </c>
      <c r="D22" s="219">
        <v>281.46631063968692</v>
      </c>
      <c r="E22" s="219">
        <v>277.74627151070973</v>
      </c>
      <c r="F22" s="105"/>
    </row>
    <row r="23" spans="2:6">
      <c r="B23" s="178" t="s">
        <v>117</v>
      </c>
      <c r="C23" s="218">
        <v>0.209144941</v>
      </c>
      <c r="D23" s="218">
        <v>0.11119801599999998</v>
      </c>
      <c r="E23" s="218">
        <v>1.083319967</v>
      </c>
      <c r="F23" s="105"/>
    </row>
    <row r="24" spans="2:6">
      <c r="B24" s="177" t="s">
        <v>115</v>
      </c>
      <c r="C24" s="219">
        <v>677.97739075451125</v>
      </c>
      <c r="D24" s="219">
        <v>752.87861141495523</v>
      </c>
      <c r="E24" s="219">
        <v>880.64926867721078</v>
      </c>
      <c r="F24" s="105"/>
    </row>
    <row r="25" spans="2:6">
      <c r="B25" s="178" t="s">
        <v>121</v>
      </c>
      <c r="C25" s="218">
        <v>883.17726034484531</v>
      </c>
      <c r="D25" s="218">
        <v>897.7299458727199</v>
      </c>
      <c r="E25" s="218">
        <v>918.0558615981189</v>
      </c>
      <c r="F25" s="105"/>
    </row>
    <row r="26" spans="2:6">
      <c r="B26" s="177" t="s">
        <v>122</v>
      </c>
      <c r="C26" s="219">
        <v>401.01199798852252</v>
      </c>
      <c r="D26" s="219">
        <v>423.82458765884428</v>
      </c>
      <c r="E26" s="219">
        <v>453.84543040739914</v>
      </c>
      <c r="F26" s="105"/>
    </row>
    <row r="27" spans="2:6">
      <c r="B27" s="178" t="s">
        <v>123</v>
      </c>
      <c r="C27" s="218">
        <v>1.8838605712710401</v>
      </c>
      <c r="D27" s="218">
        <v>1.7323700361302801</v>
      </c>
      <c r="E27" s="218">
        <v>1.6220877997837801</v>
      </c>
      <c r="F27" s="105"/>
    </row>
    <row r="28" spans="2:6">
      <c r="B28" s="177" t="s">
        <v>124</v>
      </c>
      <c r="C28" s="219">
        <v>30.724379540367643</v>
      </c>
      <c r="D28" s="219">
        <v>30.89381829263851</v>
      </c>
      <c r="E28" s="219">
        <v>35.764889476313172</v>
      </c>
      <c r="F28" s="105"/>
    </row>
    <row r="29" spans="2:6">
      <c r="B29" s="176" t="s">
        <v>100</v>
      </c>
      <c r="C29" s="218">
        <v>2557.2458346829139</v>
      </c>
      <c r="D29" s="218">
        <v>2902.7912133478794</v>
      </c>
      <c r="E29" s="218">
        <v>2730.461078810923</v>
      </c>
      <c r="F29" s="105"/>
    </row>
    <row r="30" spans="2:6">
      <c r="B30" s="177" t="s">
        <v>125</v>
      </c>
      <c r="C30" s="219">
        <v>648.26925151499995</v>
      </c>
      <c r="D30" s="219">
        <v>766.25066218300037</v>
      </c>
      <c r="E30" s="219">
        <v>714.95572315900006</v>
      </c>
      <c r="F30" s="105"/>
    </row>
    <row r="31" spans="2:6">
      <c r="B31" s="178" t="s">
        <v>126</v>
      </c>
      <c r="C31" s="218">
        <v>1216.2222756489966</v>
      </c>
      <c r="D31" s="218">
        <v>1238.7930376840882</v>
      </c>
      <c r="E31" s="218">
        <v>1151.0338059259739</v>
      </c>
      <c r="F31" s="105"/>
    </row>
    <row r="32" spans="2:6">
      <c r="B32" s="177" t="s">
        <v>312</v>
      </c>
      <c r="C32" s="219">
        <v>585.07205523099776</v>
      </c>
      <c r="D32" s="219">
        <v>597.09919112908619</v>
      </c>
      <c r="E32" s="219">
        <v>510.85528583497722</v>
      </c>
      <c r="F32" s="105"/>
    </row>
    <row r="33" spans="2:6" ht="11.25" customHeight="1">
      <c r="B33" s="178" t="s">
        <v>311</v>
      </c>
      <c r="C33" s="218">
        <v>551.65388646099882</v>
      </c>
      <c r="D33" s="218">
        <v>563.29494655900146</v>
      </c>
      <c r="E33" s="218">
        <v>562.25142173299673</v>
      </c>
      <c r="F33" s="105"/>
    </row>
    <row r="34" spans="2:6" ht="11.25" customHeight="1">
      <c r="B34" s="177" t="s">
        <v>106</v>
      </c>
      <c r="C34" s="219">
        <v>692.75430751891815</v>
      </c>
      <c r="D34" s="219">
        <v>897.74751348079144</v>
      </c>
      <c r="E34" s="219">
        <v>864.47154972594774</v>
      </c>
      <c r="F34" s="105"/>
    </row>
    <row r="35" spans="2:6">
      <c r="B35" s="176" t="s">
        <v>127</v>
      </c>
      <c r="C35" s="218">
        <v>530.99798848163061</v>
      </c>
      <c r="D35" s="218">
        <v>541.4936529785839</v>
      </c>
      <c r="E35" s="218">
        <v>565.62699871845882</v>
      </c>
      <c r="F35" s="105"/>
    </row>
    <row r="36" spans="2:6" ht="11.25" customHeight="1">
      <c r="B36" s="177" t="s">
        <v>128</v>
      </c>
      <c r="C36" s="219">
        <v>6.4242682078205791</v>
      </c>
      <c r="D36" s="219">
        <v>6.0156961734418815</v>
      </c>
      <c r="E36" s="219">
        <v>7.0224939473484014</v>
      </c>
      <c r="F36" s="105"/>
    </row>
    <row r="37" spans="2:6" ht="22.5">
      <c r="B37" s="178" t="s">
        <v>129</v>
      </c>
      <c r="C37" s="218">
        <v>73.329499308844902</v>
      </c>
      <c r="D37" s="218">
        <v>64.995435904560424</v>
      </c>
      <c r="E37" s="218">
        <v>61.576251726423209</v>
      </c>
      <c r="F37" s="105"/>
    </row>
    <row r="38" spans="2:6">
      <c r="B38" s="177" t="s">
        <v>130</v>
      </c>
      <c r="C38" s="219">
        <v>122.74630733943872</v>
      </c>
      <c r="D38" s="219">
        <v>133.16579442568428</v>
      </c>
      <c r="E38" s="219">
        <v>149.42950533807118</v>
      </c>
      <c r="F38" s="105"/>
    </row>
    <row r="39" spans="2:6" ht="22.5">
      <c r="B39" s="178" t="s">
        <v>131</v>
      </c>
      <c r="C39" s="218">
        <v>328.49791362552622</v>
      </c>
      <c r="D39" s="218">
        <v>337.31672647489734</v>
      </c>
      <c r="E39" s="218">
        <v>347.59874770661565</v>
      </c>
      <c r="F39" s="105"/>
    </row>
    <row r="40" spans="2:6">
      <c r="B40" s="179" t="s">
        <v>132</v>
      </c>
      <c r="C40" s="219">
        <v>39.662339657999894</v>
      </c>
      <c r="D40" s="219">
        <v>53.417360442832852</v>
      </c>
      <c r="E40" s="219">
        <v>54.297587747321408</v>
      </c>
      <c r="F40" s="105"/>
    </row>
    <row r="41" spans="2:6" ht="10.15" customHeight="1">
      <c r="B41" s="176" t="s">
        <v>113</v>
      </c>
      <c r="C41" s="218">
        <v>937.48656698777404</v>
      </c>
      <c r="D41" s="218">
        <v>1044.0851051762661</v>
      </c>
      <c r="E41" s="218">
        <v>983.18982240456364</v>
      </c>
      <c r="F41" s="105"/>
    </row>
    <row r="42" spans="2:6" ht="10.15" customHeight="1">
      <c r="B42" s="180" t="s">
        <v>133</v>
      </c>
      <c r="C42" s="220">
        <v>7959.7566150325438</v>
      </c>
      <c r="D42" s="220">
        <v>8483.8607818258079</v>
      </c>
      <c r="E42" s="220">
        <v>8474.4184042414381</v>
      </c>
      <c r="F42" s="105"/>
    </row>
  </sheetData>
  <mergeCells count="5">
    <mergeCell ref="B2:E2"/>
    <mergeCell ref="B12:B13"/>
    <mergeCell ref="C12:C13"/>
    <mergeCell ref="D12:D13"/>
    <mergeCell ref="E12:E13"/>
  </mergeCells>
  <hyperlinks>
    <hyperlink ref="A1" location="sommaire!A1" display="Retour menu"/>
  </hyperlink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H29"/>
  <sheetViews>
    <sheetView showGridLines="0" zoomScaleNormal="100" workbookViewId="0"/>
  </sheetViews>
  <sheetFormatPr baseColWidth="10" defaultRowHeight="15"/>
  <cols>
    <col min="1" max="1" width="6.140625" style="325" customWidth="1"/>
    <col min="2" max="2" width="31.42578125" customWidth="1"/>
    <col min="3" max="3" width="8.7109375" customWidth="1"/>
    <col min="4" max="4" width="43.140625" customWidth="1"/>
    <col min="5" max="6" width="9.140625" bestFit="1" customWidth="1"/>
    <col min="7" max="8" width="9.7109375" bestFit="1" customWidth="1"/>
  </cols>
  <sheetData>
    <row r="1" spans="1:8" ht="20.45" customHeight="1" thickBot="1">
      <c r="A1" s="1239" t="s">
        <v>819</v>
      </c>
    </row>
    <row r="2" spans="1:8" ht="27" thickBot="1">
      <c r="B2" s="1240" t="s">
        <v>820</v>
      </c>
      <c r="C2" s="1241"/>
      <c r="D2" s="1241"/>
      <c r="E2" s="1241"/>
      <c r="F2" s="1241"/>
      <c r="G2" s="1241"/>
      <c r="H2" s="1242"/>
    </row>
    <row r="3" spans="1:8" ht="15.75" thickBot="1"/>
    <row r="4" spans="1:8" ht="15.75" thickBot="1">
      <c r="B4" s="359"/>
      <c r="C4" s="325"/>
      <c r="D4" s="325"/>
      <c r="E4" s="1246" t="s">
        <v>398</v>
      </c>
      <c r="F4" s="1248">
        <v>2015</v>
      </c>
      <c r="G4" s="1249"/>
      <c r="H4" s="1250"/>
    </row>
    <row r="5" spans="1:8" ht="32.25" thickBot="1">
      <c r="B5" s="360" t="s">
        <v>399</v>
      </c>
      <c r="C5" s="361" t="s">
        <v>400</v>
      </c>
      <c r="D5" s="434" t="s">
        <v>401</v>
      </c>
      <c r="E5" s="1247"/>
      <c r="F5" s="362" t="s">
        <v>402</v>
      </c>
      <c r="G5" s="363" t="s">
        <v>403</v>
      </c>
      <c r="H5" s="363" t="s">
        <v>404</v>
      </c>
    </row>
    <row r="6" spans="1:8">
      <c r="B6" s="1251" t="s">
        <v>405</v>
      </c>
      <c r="C6" s="1254" t="s">
        <v>406</v>
      </c>
      <c r="D6" s="435" t="s">
        <v>407</v>
      </c>
      <c r="E6" s="440">
        <v>166</v>
      </c>
      <c r="F6" s="386">
        <v>160</v>
      </c>
      <c r="G6" s="441">
        <v>114</v>
      </c>
      <c r="H6" s="441">
        <v>46</v>
      </c>
    </row>
    <row r="7" spans="1:8">
      <c r="B7" s="1252"/>
      <c r="C7" s="1255"/>
      <c r="D7" s="436" t="s">
        <v>408</v>
      </c>
      <c r="E7" s="442">
        <v>21</v>
      </c>
      <c r="F7" s="386">
        <v>20</v>
      </c>
      <c r="G7" s="441">
        <v>1</v>
      </c>
      <c r="H7" s="441">
        <v>19</v>
      </c>
    </row>
    <row r="8" spans="1:8">
      <c r="B8" s="1252"/>
      <c r="C8" s="1255"/>
      <c r="D8" s="435" t="s">
        <v>409</v>
      </c>
      <c r="E8" s="442">
        <v>91</v>
      </c>
      <c r="F8" s="386">
        <v>90</v>
      </c>
      <c r="G8" s="441">
        <v>90</v>
      </c>
      <c r="H8" s="441">
        <v>0</v>
      </c>
    </row>
    <row r="9" spans="1:8">
      <c r="B9" s="1252"/>
      <c r="C9" s="1255"/>
      <c r="D9" s="435" t="s">
        <v>410</v>
      </c>
      <c r="E9" s="442">
        <v>18</v>
      </c>
      <c r="F9" s="386">
        <v>18</v>
      </c>
      <c r="G9" s="441">
        <v>18</v>
      </c>
      <c r="H9" s="441">
        <v>0</v>
      </c>
    </row>
    <row r="10" spans="1:8">
      <c r="B10" s="1252"/>
      <c r="C10" s="1256"/>
      <c r="D10" s="435" t="s">
        <v>411</v>
      </c>
      <c r="E10" s="442">
        <v>106</v>
      </c>
      <c r="F10" s="386">
        <v>95</v>
      </c>
      <c r="G10" s="441">
        <v>83</v>
      </c>
      <c r="H10" s="441">
        <v>12</v>
      </c>
    </row>
    <row r="11" spans="1:8">
      <c r="B11" s="1252"/>
      <c r="C11" s="364" t="s">
        <v>412</v>
      </c>
      <c r="D11" s="435"/>
      <c r="E11" s="442">
        <v>22</v>
      </c>
      <c r="F11" s="386">
        <v>21</v>
      </c>
      <c r="G11" s="441">
        <v>5</v>
      </c>
      <c r="H11" s="441">
        <v>16</v>
      </c>
    </row>
    <row r="12" spans="1:8">
      <c r="B12" s="1253"/>
      <c r="C12" s="1257" t="s">
        <v>413</v>
      </c>
      <c r="D12" s="1258"/>
      <c r="E12" s="442">
        <v>66</v>
      </c>
      <c r="F12" s="386">
        <v>68</v>
      </c>
      <c r="G12" s="441">
        <v>1</v>
      </c>
      <c r="H12" s="441">
        <v>67</v>
      </c>
    </row>
    <row r="13" spans="1:8" ht="15.75" thickBot="1">
      <c r="B13" s="1243" t="s">
        <v>414</v>
      </c>
      <c r="C13" s="1244"/>
      <c r="D13" s="1245"/>
      <c r="E13" s="365">
        <v>490</v>
      </c>
      <c r="F13" s="366">
        <v>472</v>
      </c>
      <c r="G13" s="367">
        <v>312</v>
      </c>
      <c r="H13" s="367">
        <v>160</v>
      </c>
    </row>
    <row r="14" spans="1:8">
      <c r="B14" s="1251" t="s">
        <v>415</v>
      </c>
      <c r="C14" s="364" t="s">
        <v>416</v>
      </c>
      <c r="D14" s="435"/>
      <c r="E14" s="368">
        <v>112</v>
      </c>
      <c r="F14" s="369">
        <v>110</v>
      </c>
      <c r="G14" s="370">
        <v>84</v>
      </c>
      <c r="H14" s="370">
        <v>26</v>
      </c>
    </row>
    <row r="15" spans="1:8">
      <c r="B15" s="1252"/>
      <c r="C15" s="364" t="s">
        <v>417</v>
      </c>
      <c r="D15" s="435"/>
      <c r="E15" s="368">
        <v>2</v>
      </c>
      <c r="F15" s="369">
        <v>4</v>
      </c>
      <c r="G15" s="370">
        <v>3</v>
      </c>
      <c r="H15" s="370">
        <v>1</v>
      </c>
    </row>
    <row r="16" spans="1:8" ht="15.75" thickBot="1">
      <c r="B16" s="1253"/>
      <c r="C16" s="364" t="s">
        <v>418</v>
      </c>
      <c r="D16" s="435"/>
      <c r="E16" s="368">
        <v>20</v>
      </c>
      <c r="F16" s="369">
        <v>20</v>
      </c>
      <c r="G16" s="370">
        <v>17</v>
      </c>
      <c r="H16" s="370">
        <v>3</v>
      </c>
    </row>
    <row r="17" spans="2:8" ht="15.75" thickBot="1">
      <c r="B17" s="1243" t="s">
        <v>419</v>
      </c>
      <c r="C17" s="1244"/>
      <c r="D17" s="1245"/>
      <c r="E17" s="371">
        <v>134</v>
      </c>
      <c r="F17" s="372">
        <v>134</v>
      </c>
      <c r="G17" s="373">
        <v>104</v>
      </c>
      <c r="H17" s="373">
        <v>30</v>
      </c>
    </row>
    <row r="18" spans="2:8">
      <c r="B18" s="1251" t="s">
        <v>420</v>
      </c>
      <c r="C18" s="364" t="s">
        <v>421</v>
      </c>
      <c r="D18" s="435"/>
      <c r="E18" s="443">
        <v>80</v>
      </c>
      <c r="F18" s="387">
        <v>78</v>
      </c>
      <c r="G18" s="444">
        <v>66</v>
      </c>
      <c r="H18" s="444">
        <v>12</v>
      </c>
    </row>
    <row r="19" spans="2:8" ht="15.75" thickBot="1">
      <c r="B19" s="1253"/>
      <c r="C19" s="364" t="s">
        <v>422</v>
      </c>
      <c r="D19" s="435"/>
      <c r="E19" s="443">
        <v>50</v>
      </c>
      <c r="F19" s="387">
        <v>54</v>
      </c>
      <c r="G19" s="444">
        <v>1</v>
      </c>
      <c r="H19" s="444">
        <v>53</v>
      </c>
    </row>
    <row r="20" spans="2:8" ht="15.75" thickBot="1">
      <c r="B20" s="1243" t="s">
        <v>423</v>
      </c>
      <c r="C20" s="1244"/>
      <c r="D20" s="1245"/>
      <c r="E20" s="371">
        <v>130</v>
      </c>
      <c r="F20" s="372">
        <v>132</v>
      </c>
      <c r="G20" s="373">
        <v>67</v>
      </c>
      <c r="H20" s="373">
        <v>65</v>
      </c>
    </row>
    <row r="21" spans="2:8">
      <c r="B21" s="1251" t="s">
        <v>424</v>
      </c>
      <c r="C21" s="364" t="s">
        <v>421</v>
      </c>
      <c r="D21" s="435"/>
      <c r="E21" s="443">
        <v>21</v>
      </c>
      <c r="F21" s="387">
        <v>24</v>
      </c>
      <c r="G21" s="444">
        <v>0</v>
      </c>
      <c r="H21" s="444">
        <v>24</v>
      </c>
    </row>
    <row r="22" spans="2:8" ht="15.75" thickBot="1">
      <c r="B22" s="1253"/>
      <c r="C22" s="364" t="s">
        <v>425</v>
      </c>
      <c r="D22" s="435"/>
      <c r="E22" s="443">
        <v>11</v>
      </c>
      <c r="F22" s="387">
        <v>10</v>
      </c>
      <c r="G22" s="444">
        <v>1</v>
      </c>
      <c r="H22" s="444">
        <v>9</v>
      </c>
    </row>
    <row r="23" spans="2:8" ht="15.75" thickBot="1">
      <c r="B23" s="1243" t="s">
        <v>426</v>
      </c>
      <c r="C23" s="1244"/>
      <c r="D23" s="1245"/>
      <c r="E23" s="371">
        <v>32</v>
      </c>
      <c r="F23" s="372">
        <v>34</v>
      </c>
      <c r="G23" s="373">
        <v>1</v>
      </c>
      <c r="H23" s="373">
        <v>33</v>
      </c>
    </row>
    <row r="24" spans="2:8">
      <c r="B24" s="1251" t="s">
        <v>427</v>
      </c>
      <c r="C24" s="364" t="s">
        <v>421</v>
      </c>
      <c r="D24" s="435"/>
      <c r="E24" s="443">
        <v>4</v>
      </c>
      <c r="F24" s="387">
        <v>6</v>
      </c>
      <c r="G24" s="444">
        <v>5</v>
      </c>
      <c r="H24" s="444">
        <v>1</v>
      </c>
    </row>
    <row r="25" spans="2:8" ht="15.75" thickBot="1">
      <c r="B25" s="1253"/>
      <c r="C25" s="364" t="s">
        <v>428</v>
      </c>
      <c r="D25" s="435"/>
      <c r="E25" s="443">
        <v>1</v>
      </c>
      <c r="F25" s="387">
        <v>1</v>
      </c>
      <c r="G25" s="444">
        <v>0</v>
      </c>
      <c r="H25" s="444">
        <v>1</v>
      </c>
    </row>
    <row r="26" spans="2:8" ht="15.75" thickBot="1">
      <c r="B26" s="1259" t="s">
        <v>429</v>
      </c>
      <c r="C26" s="1260"/>
      <c r="D26" s="1261"/>
      <c r="E26" s="371">
        <v>5</v>
      </c>
      <c r="F26" s="372">
        <v>7</v>
      </c>
      <c r="G26" s="373">
        <v>5</v>
      </c>
      <c r="H26" s="373">
        <v>2</v>
      </c>
    </row>
    <row r="27" spans="2:8" ht="15.75" thickBot="1">
      <c r="B27" s="437" t="s">
        <v>430</v>
      </c>
      <c r="C27" s="110" t="s">
        <v>431</v>
      </c>
      <c r="D27" s="438"/>
      <c r="E27" s="374">
        <v>176</v>
      </c>
      <c r="F27" s="375">
        <v>180</v>
      </c>
      <c r="G27" s="376" t="s">
        <v>432</v>
      </c>
      <c r="H27" s="376" t="s">
        <v>432</v>
      </c>
    </row>
    <row r="28" spans="2:8" ht="15.75" thickBot="1">
      <c r="B28" s="1262" t="s">
        <v>433</v>
      </c>
      <c r="C28" s="1263"/>
      <c r="D28" s="1264"/>
      <c r="E28" s="371">
        <f>176</f>
        <v>176</v>
      </c>
      <c r="F28" s="372">
        <v>180</v>
      </c>
      <c r="G28" s="377" t="s">
        <v>432</v>
      </c>
      <c r="H28" s="377" t="s">
        <v>432</v>
      </c>
    </row>
    <row r="29" spans="2:8" ht="15.75" thickBot="1">
      <c r="B29" s="378" t="s">
        <v>434</v>
      </c>
      <c r="C29" s="379"/>
      <c r="D29" s="439"/>
      <c r="E29" s="380">
        <f>E13+E17+E20+E23+E26</f>
        <v>791</v>
      </c>
      <c r="F29" s="381">
        <f>F13+F17+F20+F23+F26</f>
        <v>779</v>
      </c>
      <c r="G29" s="377" t="s">
        <v>432</v>
      </c>
      <c r="H29" s="377" t="s">
        <v>432</v>
      </c>
    </row>
  </sheetData>
  <mergeCells count="16">
    <mergeCell ref="B24:B25"/>
    <mergeCell ref="B26:D26"/>
    <mergeCell ref="B28:D28"/>
    <mergeCell ref="B14:B16"/>
    <mergeCell ref="B17:D17"/>
    <mergeCell ref="B18:B19"/>
    <mergeCell ref="B20:D20"/>
    <mergeCell ref="B21:B22"/>
    <mergeCell ref="B23:D23"/>
    <mergeCell ref="B2:H2"/>
    <mergeCell ref="B13:D13"/>
    <mergeCell ref="E4:E5"/>
    <mergeCell ref="F4:H4"/>
    <mergeCell ref="B6:B12"/>
    <mergeCell ref="C6:C10"/>
    <mergeCell ref="C12:D12"/>
  </mergeCells>
  <hyperlinks>
    <hyperlink ref="A1" location="sommaire!A1" display="Retour menu"/>
  </hyperlinks>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N54"/>
  <sheetViews>
    <sheetView showGridLines="0" zoomScaleNormal="100" workbookViewId="0"/>
  </sheetViews>
  <sheetFormatPr baseColWidth="10" defaultColWidth="11.42578125" defaultRowHeight="12.75"/>
  <cols>
    <col min="1" max="1" width="6.140625" style="9" customWidth="1"/>
    <col min="2" max="2" width="19" style="9" customWidth="1"/>
    <col min="3" max="5" width="5.28515625" style="9" bestFit="1" customWidth="1"/>
    <col min="6" max="13" width="5.42578125" style="9" bestFit="1" customWidth="1"/>
    <col min="14" max="16384" width="11.42578125" style="9"/>
  </cols>
  <sheetData>
    <row r="1" spans="1:14" ht="20.45" customHeight="1" thickBot="1">
      <c r="A1" s="1239" t="s">
        <v>819</v>
      </c>
    </row>
    <row r="2" spans="1:14" ht="19.5" thickBot="1">
      <c r="B2" s="1379" t="s">
        <v>840</v>
      </c>
      <c r="C2" s="1380"/>
      <c r="D2" s="1380"/>
      <c r="E2" s="1380"/>
      <c r="F2" s="1380"/>
      <c r="G2" s="1380"/>
      <c r="H2" s="1380"/>
      <c r="I2" s="1380"/>
      <c r="J2" s="1380"/>
      <c r="K2" s="1380"/>
      <c r="L2" s="1380"/>
      <c r="M2" s="1380"/>
      <c r="N2" s="1381"/>
    </row>
    <row r="4" spans="1:14" s="1" customFormat="1" ht="12.75" customHeight="1">
      <c r="B4" s="43" t="s">
        <v>4</v>
      </c>
      <c r="C4" s="1067">
        <v>38717</v>
      </c>
      <c r="D4" s="1067">
        <v>39082</v>
      </c>
      <c r="E4" s="1068">
        <v>39447</v>
      </c>
      <c r="F4" s="1068">
        <v>39783</v>
      </c>
      <c r="G4" s="1068">
        <v>40178</v>
      </c>
      <c r="H4" s="1068">
        <v>40543</v>
      </c>
      <c r="I4" s="1068">
        <v>40908</v>
      </c>
      <c r="J4" s="1068">
        <v>41274</v>
      </c>
      <c r="K4" s="1068">
        <v>41639</v>
      </c>
      <c r="L4" s="1068">
        <v>42004</v>
      </c>
      <c r="M4" s="1068">
        <v>42369</v>
      </c>
    </row>
    <row r="5" spans="1:14" s="1" customFormat="1" ht="11.25">
      <c r="B5" s="47" t="s">
        <v>309</v>
      </c>
      <c r="C5" s="62">
        <v>4754.2015510000001</v>
      </c>
      <c r="D5" s="62">
        <v>5434.607368</v>
      </c>
      <c r="E5" s="62">
        <v>6371.9904500000002</v>
      </c>
      <c r="F5" s="62">
        <v>6844.3389500000003</v>
      </c>
      <c r="G5" s="62">
        <v>6860.3240969999997</v>
      </c>
      <c r="H5" s="62">
        <v>7204.6427485060003</v>
      </c>
      <c r="I5" s="62">
        <v>7893.022408147709</v>
      </c>
      <c r="J5" s="62">
        <v>7540.1771884940945</v>
      </c>
      <c r="K5" s="62">
        <v>7441.2721424103283</v>
      </c>
      <c r="L5" s="62">
        <v>7869.1509163390674</v>
      </c>
      <c r="M5" s="62">
        <v>7816.623090285505</v>
      </c>
    </row>
    <row r="6" spans="1:14" s="1" customFormat="1" ht="11.25">
      <c r="B6" s="47" t="s">
        <v>23</v>
      </c>
      <c r="C6" s="62">
        <v>5275.0867300000009</v>
      </c>
      <c r="D6" s="62">
        <v>6040.6004389999998</v>
      </c>
      <c r="E6" s="62">
        <v>7060.9062819999999</v>
      </c>
      <c r="F6" s="62">
        <v>7662.3444719999998</v>
      </c>
      <c r="G6" s="62">
        <v>7508.0963929999998</v>
      </c>
      <c r="H6" s="62">
        <v>7831.7128216050023</v>
      </c>
      <c r="I6" s="62">
        <v>8348.952132525721</v>
      </c>
      <c r="J6" s="62">
        <v>8390.1328134328924</v>
      </c>
      <c r="K6" s="62">
        <v>7959.7566150325456</v>
      </c>
      <c r="L6" s="62">
        <v>8483.8607818257933</v>
      </c>
      <c r="M6" s="62">
        <v>8474.4184042414599</v>
      </c>
    </row>
    <row r="7" spans="1:14">
      <c r="F7" s="10"/>
      <c r="G7" s="10"/>
      <c r="H7" s="10"/>
      <c r="I7" s="10"/>
      <c r="J7" s="10"/>
      <c r="K7" s="10"/>
      <c r="L7" s="10"/>
      <c r="M7" s="10"/>
    </row>
    <row r="54" spans="2:2">
      <c r="B54" s="25"/>
    </row>
  </sheetData>
  <mergeCells count="1">
    <mergeCell ref="B2:N2"/>
  </mergeCells>
  <hyperlinks>
    <hyperlink ref="A1" location="sommaire!A1" display="Retour menu"/>
  </hyperlinks>
  <pageMargins left="0.7" right="0.7" top="0.75" bottom="0.75" header="0.3" footer="0.3"/>
  <pageSetup paperSize="9" scale="87"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8">
    <pageSetUpPr fitToPage="1"/>
  </sheetPr>
  <dimension ref="A1:H57"/>
  <sheetViews>
    <sheetView showGridLines="0" zoomScaleNormal="100" workbookViewId="0"/>
  </sheetViews>
  <sheetFormatPr baseColWidth="10" defaultColWidth="11.42578125" defaultRowHeight="12.75"/>
  <cols>
    <col min="1" max="1" width="6.140625" style="11" customWidth="1"/>
    <col min="2" max="2" width="58.28515625" style="11" customWidth="1"/>
    <col min="3" max="4" width="9" style="11" customWidth="1"/>
    <col min="5" max="5" width="7.28515625" style="11" customWidth="1"/>
    <col min="6" max="6" width="11.28515625" style="11" customWidth="1"/>
    <col min="7" max="7" width="8.7109375" style="11" customWidth="1"/>
    <col min="8" max="16384" width="11.42578125" style="11"/>
  </cols>
  <sheetData>
    <row r="1" spans="1:7" ht="20.45" customHeight="1" thickBot="1">
      <c r="A1" s="1239" t="s">
        <v>819</v>
      </c>
    </row>
    <row r="2" spans="1:7" ht="19.5" thickBot="1">
      <c r="B2" s="1382" t="s">
        <v>841</v>
      </c>
      <c r="C2" s="1383"/>
      <c r="D2" s="1383"/>
      <c r="E2" s="1384"/>
    </row>
    <row r="3" spans="1:7" ht="24" customHeight="1">
      <c r="B3" s="9" t="s">
        <v>253</v>
      </c>
      <c r="C3" s="1387" t="s">
        <v>360</v>
      </c>
      <c r="D3" s="1387"/>
      <c r="E3" s="1387"/>
      <c r="F3" s="1387"/>
      <c r="G3" s="1387"/>
    </row>
    <row r="4" spans="1:7" ht="15">
      <c r="B4" s="13"/>
      <c r="C4" s="39" t="s">
        <v>356</v>
      </c>
    </row>
    <row r="5" spans="1:7">
      <c r="B5" s="13"/>
      <c r="C5" s="9"/>
    </row>
    <row r="6" spans="1:7">
      <c r="B6" s="13"/>
      <c r="C6" s="9" t="s">
        <v>242</v>
      </c>
    </row>
    <row r="7" spans="1:7">
      <c r="B7" s="9" t="s">
        <v>255</v>
      </c>
      <c r="C7" s="9" t="s">
        <v>248</v>
      </c>
    </row>
    <row r="8" spans="1:7">
      <c r="B8" s="9" t="s">
        <v>254</v>
      </c>
      <c r="C8" s="9" t="s">
        <v>20</v>
      </c>
    </row>
    <row r="10" spans="1:7" ht="15.75">
      <c r="B10" s="1388" t="s">
        <v>134</v>
      </c>
      <c r="C10" s="1388"/>
      <c r="D10" s="1388"/>
      <c r="E10" s="1388"/>
      <c r="F10" s="1388"/>
      <c r="G10" s="1388"/>
    </row>
    <row r="11" spans="1:7" ht="13.15" customHeight="1">
      <c r="B11" s="1389" t="s">
        <v>4</v>
      </c>
      <c r="C11" s="1374">
        <v>41609</v>
      </c>
      <c r="D11" s="1374">
        <v>41974</v>
      </c>
      <c r="E11" s="1374">
        <v>42339</v>
      </c>
    </row>
    <row r="12" spans="1:7">
      <c r="B12" s="1389"/>
      <c r="C12" s="1375"/>
      <c r="D12" s="1375"/>
      <c r="E12" s="1375"/>
    </row>
    <row r="13" spans="1:7">
      <c r="B13" s="259" t="s">
        <v>135</v>
      </c>
      <c r="C13" s="260"/>
      <c r="D13" s="260"/>
      <c r="E13" s="260"/>
    </row>
    <row r="14" spans="1:7">
      <c r="B14" s="254" t="s">
        <v>326</v>
      </c>
      <c r="C14" s="255"/>
      <c r="D14" s="255"/>
      <c r="E14" s="255"/>
    </row>
    <row r="15" spans="1:7">
      <c r="B15" s="137" t="s">
        <v>136</v>
      </c>
      <c r="C15" s="391">
        <v>152.09355302098754</v>
      </c>
      <c r="D15" s="391">
        <v>164.64529735445177</v>
      </c>
      <c r="E15" s="391">
        <v>178.27308959438258</v>
      </c>
      <c r="F15" s="76"/>
      <c r="G15" s="101"/>
    </row>
    <row r="16" spans="1:7">
      <c r="B16" s="138" t="s">
        <v>137</v>
      </c>
      <c r="C16" s="392">
        <v>718.61212752381459</v>
      </c>
      <c r="D16" s="392">
        <v>742.15568933896236</v>
      </c>
      <c r="E16" s="392">
        <v>840.58669627248696</v>
      </c>
      <c r="F16" s="76"/>
    </row>
    <row r="17" spans="2:6">
      <c r="B17" s="256" t="s">
        <v>327</v>
      </c>
      <c r="C17" s="391"/>
      <c r="D17" s="391"/>
      <c r="E17" s="391"/>
      <c r="F17" s="76"/>
    </row>
    <row r="18" spans="2:6">
      <c r="B18" s="257" t="s">
        <v>136</v>
      </c>
      <c r="C18" s="392">
        <v>480.89336688043488</v>
      </c>
      <c r="D18" s="392">
        <v>435.85875271258249</v>
      </c>
      <c r="E18" s="392">
        <v>433.50867979239666</v>
      </c>
      <c r="F18" s="76"/>
    </row>
    <row r="19" spans="2:6">
      <c r="B19" s="258" t="s">
        <v>137</v>
      </c>
      <c r="C19" s="391">
        <v>48.480870935012341</v>
      </c>
      <c r="D19" s="391">
        <v>54.445926390982734</v>
      </c>
      <c r="E19" s="391">
        <v>54.149545069000006</v>
      </c>
      <c r="F19" s="76"/>
    </row>
    <row r="20" spans="2:6">
      <c r="B20" s="181" t="s">
        <v>138</v>
      </c>
      <c r="C20" s="393"/>
      <c r="D20" s="393"/>
      <c r="E20" s="393"/>
      <c r="F20" s="76"/>
    </row>
    <row r="21" spans="2:6">
      <c r="B21" s="256" t="s">
        <v>328</v>
      </c>
      <c r="C21" s="391"/>
      <c r="D21" s="391"/>
      <c r="E21" s="391"/>
      <c r="F21" s="76"/>
    </row>
    <row r="22" spans="2:6">
      <c r="B22" s="257" t="s">
        <v>136</v>
      </c>
      <c r="C22" s="392">
        <v>437.87257329888251</v>
      </c>
      <c r="D22" s="392">
        <v>447.62971985868205</v>
      </c>
      <c r="E22" s="392">
        <v>392.46814489828324</v>
      </c>
      <c r="F22" s="76"/>
    </row>
    <row r="23" spans="2:6">
      <c r="B23" s="258" t="s">
        <v>137</v>
      </c>
      <c r="C23" s="391">
        <v>677.98695111080144</v>
      </c>
      <c r="D23" s="391">
        <v>760.15855150901768</v>
      </c>
      <c r="E23" s="391">
        <v>756.61398666923446</v>
      </c>
      <c r="F23" s="76"/>
    </row>
    <row r="24" spans="2:6">
      <c r="B24" s="254" t="s">
        <v>327</v>
      </c>
      <c r="C24" s="392"/>
      <c r="D24" s="392"/>
      <c r="E24" s="392"/>
      <c r="F24" s="76"/>
    </row>
    <row r="25" spans="2:6">
      <c r="B25" s="137" t="s">
        <v>136</v>
      </c>
      <c r="C25" s="391">
        <v>636.08430069350175</v>
      </c>
      <c r="D25" s="391">
        <v>593.86539876423171</v>
      </c>
      <c r="E25" s="391">
        <v>569.03862212028071</v>
      </c>
      <c r="F25" s="76"/>
    </row>
    <row r="26" spans="2:6">
      <c r="B26" s="138" t="s">
        <v>137</v>
      </c>
      <c r="C26" s="392">
        <v>754.45889134927211</v>
      </c>
      <c r="D26" s="392">
        <v>757.88619134618</v>
      </c>
      <c r="E26" s="392">
        <v>774.49474957291341</v>
      </c>
      <c r="F26" s="76"/>
    </row>
    <row r="27" spans="2:6">
      <c r="B27" s="259" t="s">
        <v>139</v>
      </c>
      <c r="C27" s="394"/>
      <c r="D27" s="394"/>
      <c r="E27" s="394"/>
      <c r="F27" s="76"/>
    </row>
    <row r="28" spans="2:6">
      <c r="B28" s="261" t="s">
        <v>140</v>
      </c>
      <c r="C28" s="392">
        <v>229.62766343199993</v>
      </c>
      <c r="D28" s="392">
        <v>226.94358397099998</v>
      </c>
      <c r="E28" s="392">
        <v>249.28619429500006</v>
      </c>
      <c r="F28" s="76"/>
    </row>
    <row r="29" spans="2:6">
      <c r="B29" s="137" t="s">
        <v>141</v>
      </c>
      <c r="C29" s="391"/>
      <c r="D29" s="391">
        <v>0</v>
      </c>
      <c r="E29" s="391">
        <v>0</v>
      </c>
      <c r="F29" s="76"/>
    </row>
    <row r="30" spans="2:6">
      <c r="B30" s="261" t="s">
        <v>142</v>
      </c>
      <c r="C30" s="392">
        <v>234.60773222699999</v>
      </c>
      <c r="D30" s="392">
        <v>224.04899150499992</v>
      </c>
      <c r="E30" s="392">
        <v>251.54939990400004</v>
      </c>
      <c r="F30" s="76"/>
    </row>
    <row r="31" spans="2:6">
      <c r="B31" s="137" t="s">
        <v>143</v>
      </c>
      <c r="C31" s="391">
        <v>0.67104456700000004</v>
      </c>
      <c r="D31" s="391">
        <v>0.17744807899999998</v>
      </c>
      <c r="E31" s="391">
        <v>0.146515164</v>
      </c>
      <c r="F31" s="76"/>
    </row>
    <row r="32" spans="2:6">
      <c r="B32" s="181" t="s">
        <v>144</v>
      </c>
      <c r="C32" s="393"/>
      <c r="D32" s="393"/>
      <c r="E32" s="393"/>
      <c r="F32" s="76"/>
    </row>
    <row r="33" spans="2:8">
      <c r="B33" s="137" t="s">
        <v>145</v>
      </c>
      <c r="C33" s="391">
        <v>7124.306576200619</v>
      </c>
      <c r="D33" s="391">
        <v>9127.103859752151</v>
      </c>
      <c r="E33" s="391">
        <v>9290.864985220016</v>
      </c>
      <c r="F33" s="76"/>
    </row>
    <row r="34" spans="2:8">
      <c r="B34" s="138" t="s">
        <v>146</v>
      </c>
      <c r="C34" s="392">
        <v>7270.8676615589056</v>
      </c>
      <c r="D34" s="392">
        <v>9088.8341380853653</v>
      </c>
      <c r="E34" s="392">
        <v>9208.5797795962917</v>
      </c>
      <c r="F34" s="76"/>
    </row>
    <row r="35" spans="2:8">
      <c r="B35" s="139" t="s">
        <v>147</v>
      </c>
      <c r="C35" s="395">
        <v>86513.79244583605</v>
      </c>
      <c r="D35" s="395">
        <v>82182.235215454493</v>
      </c>
      <c r="E35" s="395">
        <v>72686.834220869176</v>
      </c>
      <c r="F35" s="76"/>
    </row>
    <row r="36" spans="2:8">
      <c r="B36" s="140" t="s">
        <v>148</v>
      </c>
      <c r="C36" s="396">
        <v>77519.623694239053</v>
      </c>
      <c r="D36" s="396">
        <v>70778.356159105504</v>
      </c>
      <c r="E36" s="396">
        <v>61903.735485153229</v>
      </c>
      <c r="F36" s="76"/>
    </row>
    <row r="37" spans="2:8">
      <c r="B37" s="141" t="s">
        <v>149</v>
      </c>
      <c r="C37" s="397">
        <v>3111.9457672559997</v>
      </c>
      <c r="D37" s="397">
        <v>5101.890581820001</v>
      </c>
      <c r="E37" s="397">
        <v>4838.8543788109992</v>
      </c>
      <c r="F37" s="76"/>
    </row>
    <row r="38" spans="2:8">
      <c r="B38" s="140" t="s">
        <v>150</v>
      </c>
      <c r="C38" s="396">
        <v>5882.2229843410014</v>
      </c>
      <c r="D38" s="396">
        <v>6301.9884745290001</v>
      </c>
      <c r="E38" s="396">
        <v>5944.2443569050001</v>
      </c>
      <c r="F38" s="76"/>
    </row>
    <row r="39" spans="2:8">
      <c r="B39" s="326" t="s">
        <v>384</v>
      </c>
      <c r="C39" s="22"/>
      <c r="D39" s="22"/>
      <c r="E39" s="22"/>
    </row>
    <row r="40" spans="2:8">
      <c r="B40" s="326" t="s">
        <v>383</v>
      </c>
      <c r="C40" s="22"/>
      <c r="D40" s="22"/>
      <c r="E40" s="22"/>
    </row>
    <row r="41" spans="2:8" ht="13.5" thickBot="1">
      <c r="B41" s="14"/>
      <c r="C41" s="22"/>
      <c r="D41" s="22"/>
      <c r="E41" s="22"/>
      <c r="F41" s="22"/>
      <c r="G41" s="23"/>
    </row>
    <row r="42" spans="2:8">
      <c r="B42" s="1385" t="s">
        <v>469</v>
      </c>
      <c r="C42" s="1386"/>
      <c r="D42" s="1386"/>
      <c r="E42" s="1386"/>
      <c r="F42" s="1386"/>
      <c r="G42" s="453"/>
      <c r="H42" s="454"/>
    </row>
    <row r="43" spans="2:8">
      <c r="B43" s="455"/>
      <c r="C43" s="14"/>
      <c r="D43" s="14"/>
      <c r="E43" s="14"/>
      <c r="F43" s="14"/>
      <c r="G43" s="14"/>
      <c r="H43" s="456"/>
    </row>
    <row r="44" spans="2:8" ht="22.5">
      <c r="B44" s="1395" t="s">
        <v>4</v>
      </c>
      <c r="C44" s="1374">
        <v>41609</v>
      </c>
      <c r="D44" s="1374">
        <v>41974</v>
      </c>
      <c r="E44" s="1396">
        <v>42339</v>
      </c>
      <c r="F44" s="425" t="s">
        <v>376</v>
      </c>
      <c r="G44" s="14"/>
      <c r="H44" s="456"/>
    </row>
    <row r="45" spans="2:8">
      <c r="B45" s="1395"/>
      <c r="C45" s="1375"/>
      <c r="D45" s="1375"/>
      <c r="E45" s="1397"/>
      <c r="F45" s="424" t="s">
        <v>88</v>
      </c>
      <c r="G45" s="14"/>
      <c r="H45" s="456"/>
    </row>
    <row r="46" spans="2:8">
      <c r="B46" s="1390" t="s">
        <v>461</v>
      </c>
      <c r="C46" s="1391"/>
      <c r="D46" s="1391"/>
      <c r="E46" s="1391"/>
      <c r="F46" s="1392"/>
      <c r="G46" s="14"/>
      <c r="H46" s="456"/>
    </row>
    <row r="47" spans="2:8">
      <c r="B47" s="457" t="s">
        <v>136</v>
      </c>
      <c r="C47" s="397">
        <v>152.09355302098754</v>
      </c>
      <c r="D47" s="397">
        <v>164.64529735445177</v>
      </c>
      <c r="E47" s="397">
        <v>178.27308959438258</v>
      </c>
      <c r="F47" s="426">
        <f t="shared" ref="F47" si="0">E47-D47</f>
        <v>13.627792239930812</v>
      </c>
      <c r="G47" s="432"/>
      <c r="H47" s="456"/>
    </row>
    <row r="48" spans="2:8">
      <c r="B48" s="457" t="s">
        <v>137</v>
      </c>
      <c r="C48" s="397">
        <v>718.61212752381459</v>
      </c>
      <c r="D48" s="397">
        <v>742.15568933896236</v>
      </c>
      <c r="E48" s="397">
        <v>840.58669627248696</v>
      </c>
      <c r="F48" s="428">
        <f>E48-D48</f>
        <v>98.4310069335246</v>
      </c>
      <c r="G48" s="432"/>
      <c r="H48" s="456"/>
    </row>
    <row r="49" spans="2:8">
      <c r="B49" s="1390" t="s">
        <v>460</v>
      </c>
      <c r="C49" s="1391"/>
      <c r="D49" s="1391"/>
      <c r="E49" s="1391"/>
      <c r="F49" s="1392"/>
      <c r="G49" s="432"/>
      <c r="H49" s="456"/>
    </row>
    <row r="50" spans="2:8">
      <c r="B50" s="457" t="s">
        <v>136</v>
      </c>
      <c r="C50" s="397">
        <v>437.87257329888251</v>
      </c>
      <c r="D50" s="397">
        <v>447.62971985868205</v>
      </c>
      <c r="E50" s="397">
        <v>392.46814489828324</v>
      </c>
      <c r="F50" s="426">
        <f t="shared" ref="F50:F51" si="1">E50-D50</f>
        <v>-55.161574960398809</v>
      </c>
      <c r="G50" s="432"/>
      <c r="H50" s="456"/>
    </row>
    <row r="51" spans="2:8">
      <c r="B51" s="457" t="s">
        <v>137</v>
      </c>
      <c r="C51" s="397">
        <v>677.98695111080144</v>
      </c>
      <c r="D51" s="397">
        <v>760.15855150901768</v>
      </c>
      <c r="E51" s="397">
        <v>756.61398666923446</v>
      </c>
      <c r="F51" s="428">
        <f t="shared" si="1"/>
        <v>-3.5445648397832201</v>
      </c>
      <c r="G51" s="432"/>
      <c r="H51" s="456"/>
    </row>
    <row r="52" spans="2:8" s="14" customFormat="1">
      <c r="B52" s="458"/>
      <c r="C52" s="430"/>
      <c r="D52" s="430"/>
      <c r="E52" s="430"/>
      <c r="F52" s="431"/>
      <c r="G52" s="432"/>
      <c r="H52" s="456"/>
    </row>
    <row r="53" spans="2:8" s="14" customFormat="1">
      <c r="B53" s="458"/>
      <c r="C53" s="430"/>
      <c r="D53" s="430"/>
      <c r="E53" s="430"/>
      <c r="F53" s="431"/>
      <c r="G53" s="432"/>
      <c r="H53" s="456"/>
    </row>
    <row r="54" spans="2:8">
      <c r="B54" s="459" t="s">
        <v>471</v>
      </c>
      <c r="C54" s="427">
        <f t="shared" ref="C54:D54" si="2">SUM(C50:C51,C47:C48)</f>
        <v>1986.565204954486</v>
      </c>
      <c r="D54" s="427">
        <f t="shared" si="2"/>
        <v>2114.5892580611139</v>
      </c>
      <c r="E54" s="427">
        <f>SUM(E50:E51,E47:E48)</f>
        <v>2167.9419174343875</v>
      </c>
      <c r="F54" s="428">
        <f>E54-D54</f>
        <v>53.352659373273582</v>
      </c>
      <c r="G54" s="432"/>
      <c r="H54" s="456"/>
    </row>
    <row r="55" spans="2:8">
      <c r="B55" s="459" t="s">
        <v>470</v>
      </c>
      <c r="C55" s="427">
        <f t="shared" ref="C55:D55" si="3">C48+C51</f>
        <v>1396.599078634616</v>
      </c>
      <c r="D55" s="427">
        <f t="shared" si="3"/>
        <v>1502.31424084798</v>
      </c>
      <c r="E55" s="427">
        <f>E48+E51</f>
        <v>1597.2006829417214</v>
      </c>
      <c r="F55" s="428">
        <f>E55-D55</f>
        <v>94.88644209374138</v>
      </c>
      <c r="G55" s="432"/>
      <c r="H55" s="456"/>
    </row>
    <row r="56" spans="2:8" ht="19.899999999999999" customHeight="1">
      <c r="B56" s="1393" t="s">
        <v>462</v>
      </c>
      <c r="C56" s="1394"/>
      <c r="D56" s="1394"/>
      <c r="E56" s="1394"/>
      <c r="F56" s="1394"/>
      <c r="G56" s="23"/>
      <c r="H56" s="456"/>
    </row>
    <row r="57" spans="2:8" ht="13.5" thickBot="1">
      <c r="B57" s="460"/>
      <c r="C57" s="461"/>
      <c r="D57" s="461"/>
      <c r="E57" s="461"/>
      <c r="F57" s="461"/>
      <c r="G57" s="462"/>
      <c r="H57" s="463"/>
    </row>
  </sheetData>
  <mergeCells count="15">
    <mergeCell ref="B46:F46"/>
    <mergeCell ref="B49:F49"/>
    <mergeCell ref="B56:F56"/>
    <mergeCell ref="B44:B45"/>
    <mergeCell ref="C44:C45"/>
    <mergeCell ref="D44:D45"/>
    <mergeCell ref="E44:E45"/>
    <mergeCell ref="B2:E2"/>
    <mergeCell ref="B42:F42"/>
    <mergeCell ref="C3:G3"/>
    <mergeCell ref="B10:G10"/>
    <mergeCell ref="B11:B12"/>
    <mergeCell ref="C11:C12"/>
    <mergeCell ref="D11:D12"/>
    <mergeCell ref="E11:E12"/>
  </mergeCells>
  <conditionalFormatting sqref="F47:F48 F50:F55">
    <cfRule type="dataBar" priority="1">
      <dataBar>
        <cfvo type="min"/>
        <cfvo type="max"/>
        <color rgb="FF638EC6"/>
      </dataBar>
      <extLst>
        <ext xmlns:x14="http://schemas.microsoft.com/office/spreadsheetml/2009/9/main" uri="{B025F937-C7B1-47D3-B67F-A62EFF666E3E}">
          <x14:id>{27A4D59C-D7ED-401F-BDAC-741CE24F8FC4}</x14:id>
        </ext>
      </extLst>
    </cfRule>
  </conditionalFormatting>
  <hyperlinks>
    <hyperlink ref="A1" location="sommaire!A1" display="Retour menu"/>
  </hyperlinks>
  <pageMargins left="0.7" right="0.7" top="0.75" bottom="0.75" header="0.3" footer="0.3"/>
  <pageSetup paperSize="9" scale="62" orientation="landscape" r:id="rId1"/>
  <extLst>
    <ext xmlns:x14="http://schemas.microsoft.com/office/spreadsheetml/2009/9/main" uri="{78C0D931-6437-407d-A8EE-F0AAD7539E65}">
      <x14:conditionalFormattings>
        <x14:conditionalFormatting xmlns:xm="http://schemas.microsoft.com/office/excel/2006/main">
          <x14:cfRule type="dataBar" id="{27A4D59C-D7ED-401F-BDAC-741CE24F8FC4}">
            <x14:dataBar minLength="0" maxLength="100" border="1" negativeBarBorderColorSameAsPositive="0">
              <x14:cfvo type="autoMin"/>
              <x14:cfvo type="autoMax"/>
              <x14:borderColor rgb="FF638EC6"/>
              <x14:negativeFillColor rgb="FFFF0000"/>
              <x14:negativeBorderColor rgb="FFFF0000"/>
              <x14:axisColor rgb="FF000000"/>
            </x14:dataBar>
          </x14:cfRule>
          <xm:sqref>F47:F48 F50:F55</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7">
    <pageSetUpPr fitToPage="1"/>
  </sheetPr>
  <dimension ref="A1:H14"/>
  <sheetViews>
    <sheetView showGridLines="0" zoomScaleNormal="100" workbookViewId="0"/>
  </sheetViews>
  <sheetFormatPr baseColWidth="10" defaultColWidth="11.42578125" defaultRowHeight="15"/>
  <cols>
    <col min="1" max="1" width="6.140625" style="325" customWidth="1"/>
    <col min="2" max="2" width="39.85546875" style="97" customWidth="1"/>
    <col min="3" max="3" width="9.28515625" style="97" bestFit="1" customWidth="1"/>
    <col min="4" max="5" width="8.85546875" style="97" customWidth="1"/>
    <col min="6" max="16384" width="11.42578125" style="97"/>
  </cols>
  <sheetData>
    <row r="1" spans="1:8" ht="20.45" customHeight="1" thickBot="1">
      <c r="A1" s="1239" t="s">
        <v>819</v>
      </c>
      <c r="B1" s="464"/>
      <c r="C1" s="55"/>
      <c r="D1" s="55"/>
      <c r="E1" s="55"/>
      <c r="F1" s="103"/>
      <c r="G1" s="110"/>
      <c r="H1" s="110"/>
    </row>
    <row r="2" spans="1:8" ht="16.5" thickBot="1">
      <c r="B2" s="1398" t="s">
        <v>842</v>
      </c>
      <c r="C2" s="1399"/>
      <c r="D2" s="1399"/>
      <c r="E2" s="1400"/>
    </row>
    <row r="4" spans="1:8">
      <c r="B4" s="1372" t="s">
        <v>456</v>
      </c>
      <c r="C4" s="1404">
        <v>41639</v>
      </c>
      <c r="D4" s="1404">
        <v>42004</v>
      </c>
      <c r="E4" s="1404">
        <v>42369</v>
      </c>
      <c r="F4" s="1401"/>
      <c r="G4" s="1402"/>
      <c r="H4" s="1402"/>
    </row>
    <row r="5" spans="1:8">
      <c r="B5" s="1403"/>
      <c r="C5" s="1405"/>
      <c r="D5" s="1405"/>
      <c r="E5" s="1405"/>
      <c r="F5" s="1401"/>
      <c r="G5" s="1402"/>
      <c r="H5" s="1402"/>
    </row>
    <row r="6" spans="1:8" ht="22.15" customHeight="1">
      <c r="B6" s="948" t="s">
        <v>314</v>
      </c>
      <c r="C6" s="949">
        <v>2385.5812452098048</v>
      </c>
      <c r="D6" s="949">
        <v>2410.597091969531</v>
      </c>
      <c r="E6" s="949">
        <v>2484.5154872245375</v>
      </c>
      <c r="F6" s="153"/>
      <c r="G6" s="55"/>
      <c r="H6" s="55"/>
    </row>
    <row r="7" spans="1:8">
      <c r="B7" s="176" t="s">
        <v>316</v>
      </c>
      <c r="C7" s="950">
        <v>2190.9651782411502</v>
      </c>
      <c r="D7" s="950">
        <v>2180.9670795163311</v>
      </c>
      <c r="E7" s="951">
        <v>2227.4717057429993</v>
      </c>
      <c r="F7" s="153"/>
      <c r="G7" s="55"/>
      <c r="H7" s="55"/>
    </row>
    <row r="8" spans="1:8" ht="22.5">
      <c r="B8" s="177" t="s">
        <v>391</v>
      </c>
      <c r="C8" s="952">
        <v>2114.3109620820996</v>
      </c>
      <c r="D8" s="952">
        <v>2063.1921599999996</v>
      </c>
      <c r="E8" s="952">
        <v>2137.9194589078743</v>
      </c>
      <c r="F8" s="154"/>
      <c r="G8" s="55"/>
      <c r="H8" s="55"/>
    </row>
    <row r="9" spans="1:8" ht="22.5">
      <c r="B9" s="953" t="s">
        <v>315</v>
      </c>
      <c r="C9" s="950">
        <v>1926.5243386020998</v>
      </c>
      <c r="D9" s="950">
        <v>1871.1494049999997</v>
      </c>
      <c r="E9" s="950">
        <v>1938.8664220138148</v>
      </c>
      <c r="F9" s="154"/>
      <c r="G9" s="55"/>
      <c r="H9" s="55"/>
    </row>
    <row r="10" spans="1:8" ht="22.5">
      <c r="B10" s="954" t="s">
        <v>374</v>
      </c>
      <c r="C10" s="952">
        <v>187.78662348</v>
      </c>
      <c r="D10" s="952">
        <v>192.04275499999991</v>
      </c>
      <c r="E10" s="952">
        <v>199.05303689405929</v>
      </c>
      <c r="F10" s="154"/>
      <c r="G10" s="55"/>
      <c r="H10" s="55"/>
    </row>
    <row r="11" spans="1:8" ht="22.5">
      <c r="B11" s="955" t="s">
        <v>317</v>
      </c>
      <c r="C11" s="956">
        <v>194.61606696865465</v>
      </c>
      <c r="D11" s="956">
        <v>229.63001245319992</v>
      </c>
      <c r="E11" s="957">
        <v>257.04378148153819</v>
      </c>
      <c r="F11" s="153"/>
      <c r="G11" s="55"/>
      <c r="H11" s="55"/>
    </row>
    <row r="12" spans="1:8">
      <c r="B12" s="326" t="s">
        <v>380</v>
      </c>
      <c r="C12" s="110"/>
      <c r="D12" s="110"/>
      <c r="E12" s="110"/>
      <c r="F12" s="110"/>
      <c r="G12" s="110"/>
      <c r="H12" s="110"/>
    </row>
    <row r="13" spans="1:8">
      <c r="B13" s="327" t="s">
        <v>381</v>
      </c>
      <c r="C13" s="290"/>
      <c r="D13" s="290"/>
      <c r="E13" s="290"/>
      <c r="F13" s="110"/>
      <c r="G13" s="110"/>
      <c r="H13" s="110"/>
    </row>
    <row r="14" spans="1:8">
      <c r="B14" s="110"/>
      <c r="C14" s="290"/>
      <c r="D14" s="290"/>
      <c r="E14" s="290"/>
      <c r="F14" s="110"/>
      <c r="G14" s="110"/>
      <c r="H14" s="110"/>
    </row>
  </sheetData>
  <mergeCells count="6">
    <mergeCell ref="B2:E2"/>
    <mergeCell ref="F4:H5"/>
    <mergeCell ref="B4:B5"/>
    <mergeCell ref="C4:C5"/>
    <mergeCell ref="D4:D5"/>
    <mergeCell ref="E4:E5"/>
  </mergeCells>
  <hyperlinks>
    <hyperlink ref="A1" location="sommaire!A1" display="Retour menu"/>
  </hyperlinks>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Z81"/>
  <sheetViews>
    <sheetView showGridLines="0" zoomScaleNormal="100" zoomScaleSheetLayoutView="100" workbookViewId="0"/>
  </sheetViews>
  <sheetFormatPr baseColWidth="10" defaultColWidth="11.42578125" defaultRowHeight="12.75"/>
  <cols>
    <col min="1" max="1" width="6.140625" style="9" customWidth="1"/>
    <col min="2" max="2" width="17.42578125" style="9" customWidth="1"/>
    <col min="3" max="3" width="20" style="9" customWidth="1"/>
    <col min="4" max="4" width="11.42578125" style="9" customWidth="1"/>
    <col min="5" max="6" width="12" style="9" customWidth="1"/>
    <col min="7" max="7" width="12.5703125" style="9" customWidth="1"/>
    <col min="8" max="8" width="12" style="9" customWidth="1"/>
    <col min="9" max="9" width="12.28515625" style="9" customWidth="1"/>
    <col min="10" max="10" width="11.85546875" style="9" customWidth="1"/>
    <col min="11" max="11" width="12.5703125" style="9" customWidth="1"/>
    <col min="12" max="12" width="12" style="9" customWidth="1"/>
    <col min="13" max="13" width="12.5703125" style="9" customWidth="1"/>
    <col min="14" max="14" width="12" style="9" customWidth="1"/>
    <col min="15" max="15" width="12.5703125" style="9" customWidth="1"/>
    <col min="16" max="16" width="12" style="9" customWidth="1"/>
    <col min="17" max="17" width="11.42578125" style="9"/>
    <col min="18" max="18" width="14.140625" style="9" customWidth="1"/>
    <col min="19" max="36" width="11.42578125" style="9"/>
    <col min="37" max="37" width="19.28515625" style="9" bestFit="1" customWidth="1"/>
    <col min="38" max="16384" width="11.42578125" style="9"/>
  </cols>
  <sheetData>
    <row r="1" spans="1:15" ht="20.45" customHeight="1" thickBot="1">
      <c r="A1" s="1239" t="s">
        <v>819</v>
      </c>
    </row>
    <row r="2" spans="1:15" ht="19.5" thickBot="1">
      <c r="B2" s="1379" t="s">
        <v>843</v>
      </c>
      <c r="C2" s="1380"/>
      <c r="D2" s="1380"/>
      <c r="E2" s="1380"/>
      <c r="F2" s="1380"/>
      <c r="G2" s="1380"/>
      <c r="H2" s="1380"/>
      <c r="I2" s="1380"/>
      <c r="J2" s="1380"/>
      <c r="K2" s="1380"/>
      <c r="L2" s="1381"/>
    </row>
    <row r="3" spans="1:15" ht="12.75" customHeight="1"/>
    <row r="4" spans="1:15" ht="12.75" customHeight="1">
      <c r="B4" s="9" t="s">
        <v>253</v>
      </c>
      <c r="C4" s="1387" t="s">
        <v>257</v>
      </c>
      <c r="D4" s="1387"/>
      <c r="E4" s="1387"/>
      <c r="F4" s="1387"/>
      <c r="G4" s="1387"/>
      <c r="H4" s="1387"/>
    </row>
    <row r="5" spans="1:15" ht="12.75" customHeight="1">
      <c r="B5" s="13"/>
      <c r="C5" s="9" t="s">
        <v>239</v>
      </c>
    </row>
    <row r="6" spans="1:15" ht="12.75" customHeight="1">
      <c r="B6" s="182"/>
    </row>
    <row r="7" spans="1:15" ht="12.75" customHeight="1">
      <c r="C7" s="9" t="s">
        <v>245</v>
      </c>
    </row>
    <row r="8" spans="1:15" ht="12.75" customHeight="1">
      <c r="C8" s="9" t="s">
        <v>244</v>
      </c>
    </row>
    <row r="9" spans="1:15" ht="12.75" customHeight="1">
      <c r="C9" s="9" t="s">
        <v>246</v>
      </c>
    </row>
    <row r="10" spans="1:15" ht="12.75" customHeight="1"/>
    <row r="11" spans="1:15" ht="12.75" customHeight="1">
      <c r="B11" s="9" t="s">
        <v>255</v>
      </c>
      <c r="C11" s="9" t="s">
        <v>368</v>
      </c>
    </row>
    <row r="12" spans="1:15" ht="12.75" customHeight="1">
      <c r="B12" s="9" t="s">
        <v>254</v>
      </c>
      <c r="C12" s="9" t="s">
        <v>20</v>
      </c>
    </row>
    <row r="13" spans="1:15" ht="12.75" customHeight="1"/>
    <row r="14" spans="1:15" ht="12.75" customHeight="1">
      <c r="C14" s="3" t="s">
        <v>40</v>
      </c>
      <c r="E14" s="32"/>
      <c r="G14" s="32"/>
      <c r="K14" s="95"/>
      <c r="M14" s="95"/>
      <c r="O14" s="95"/>
    </row>
    <row r="15" spans="1:15" s="2" customFormat="1" ht="12.75" customHeight="1">
      <c r="C15" s="1070" t="s">
        <v>29</v>
      </c>
      <c r="D15" s="1069">
        <v>39447</v>
      </c>
      <c r="E15" s="1069">
        <v>39783</v>
      </c>
      <c r="F15" s="1069">
        <v>40178</v>
      </c>
      <c r="G15" s="1069">
        <v>40543</v>
      </c>
      <c r="H15" s="1069">
        <v>40908</v>
      </c>
      <c r="I15" s="1069">
        <v>41274</v>
      </c>
      <c r="J15" s="1069">
        <v>41639</v>
      </c>
      <c r="K15" s="1069">
        <v>42004</v>
      </c>
      <c r="L15" s="1069">
        <v>42369</v>
      </c>
    </row>
    <row r="16" spans="1:15" s="1" customFormat="1" ht="12.75" customHeight="1">
      <c r="C16" s="47" t="s">
        <v>41</v>
      </c>
      <c r="D16" s="195">
        <v>729.52205900000001</v>
      </c>
      <c r="E16" s="195">
        <v>781.84283100000005</v>
      </c>
      <c r="F16" s="195">
        <v>811.00471100000004</v>
      </c>
      <c r="G16" s="196">
        <v>888.04653009100002</v>
      </c>
      <c r="H16" s="48">
        <v>941.49605498357982</v>
      </c>
      <c r="I16" s="48">
        <v>967.05435081929011</v>
      </c>
      <c r="J16" s="48">
        <v>998.05429013127991</v>
      </c>
      <c r="K16" s="48">
        <v>975.58215048800037</v>
      </c>
      <c r="L16" s="48">
        <v>1002.6450458390004</v>
      </c>
    </row>
    <row r="17" spans="2:26" s="1" customFormat="1" ht="12.75" customHeight="1">
      <c r="C17" s="47" t="s">
        <v>42</v>
      </c>
      <c r="D17" s="195">
        <v>413.30989899999997</v>
      </c>
      <c r="E17" s="195">
        <v>461.20181099999996</v>
      </c>
      <c r="F17" s="195">
        <v>484.870159</v>
      </c>
      <c r="G17" s="196">
        <v>507.80874516000011</v>
      </c>
      <c r="H17" s="48">
        <v>538.37112824123005</v>
      </c>
      <c r="I17" s="48">
        <v>547.13325687600002</v>
      </c>
      <c r="J17" s="48">
        <v>546.825769627</v>
      </c>
      <c r="K17" s="48">
        <v>551.97688571499998</v>
      </c>
      <c r="L17" s="48">
        <v>566.8910336470002</v>
      </c>
    </row>
    <row r="18" spans="2:26" s="1" customFormat="1" ht="12.75" customHeight="1">
      <c r="C18" s="47" t="s">
        <v>43</v>
      </c>
      <c r="D18" s="195">
        <v>333.10532499999999</v>
      </c>
      <c r="E18" s="195">
        <v>358.816732</v>
      </c>
      <c r="F18" s="195">
        <v>324.405934</v>
      </c>
      <c r="G18" s="196">
        <v>334.11555814599996</v>
      </c>
      <c r="H18" s="48">
        <v>331.1744351899801</v>
      </c>
      <c r="I18" s="48">
        <v>310.13501180846998</v>
      </c>
      <c r="J18" s="48">
        <v>286.50402780451998</v>
      </c>
      <c r="K18" s="48">
        <v>293.97922978700012</v>
      </c>
      <c r="L18" s="48">
        <v>316.63206638700018</v>
      </c>
    </row>
    <row r="19" spans="2:26" s="1" customFormat="1" ht="12.75" customHeight="1">
      <c r="C19" s="47" t="s">
        <v>44</v>
      </c>
      <c r="D19" s="195">
        <v>66.046039999999991</v>
      </c>
      <c r="E19" s="195">
        <v>70.25609200000001</v>
      </c>
      <c r="F19" s="195">
        <v>70.854630999999998</v>
      </c>
      <c r="G19" s="196">
        <v>73.569794430999991</v>
      </c>
      <c r="H19" s="48">
        <v>75.887574591799989</v>
      </c>
      <c r="I19" s="48">
        <v>75.305947208710009</v>
      </c>
      <c r="J19" s="48">
        <v>74.690666970300029</v>
      </c>
      <c r="K19" s="48">
        <v>76.635550778969986</v>
      </c>
      <c r="L19" s="48">
        <v>79.070258832999997</v>
      </c>
    </row>
    <row r="20" spans="2:26" s="1" customFormat="1" ht="12.75" customHeight="1">
      <c r="C20" s="47" t="s">
        <v>45</v>
      </c>
      <c r="D20" s="195">
        <v>57.483133000000002</v>
      </c>
      <c r="E20" s="195">
        <v>55.069643999999997</v>
      </c>
      <c r="F20" s="195">
        <v>49.734034000000001</v>
      </c>
      <c r="G20" s="196">
        <v>52.488975413000006</v>
      </c>
      <c r="H20" s="48">
        <v>53.56995784162001</v>
      </c>
      <c r="I20" s="48">
        <v>54.350957007490031</v>
      </c>
      <c r="J20" s="48">
        <v>51.195746374230005</v>
      </c>
      <c r="K20" s="48">
        <v>51.550698173540049</v>
      </c>
      <c r="L20" s="48">
        <v>52.899895816000054</v>
      </c>
    </row>
    <row r="21" spans="2:26" s="1" customFormat="1" ht="12.75" customHeight="1">
      <c r="C21" s="47" t="s">
        <v>46</v>
      </c>
      <c r="D21" s="195">
        <v>18.906642000000002</v>
      </c>
      <c r="E21" s="195">
        <v>22.771462</v>
      </c>
      <c r="F21" s="195">
        <v>26.549326000000001</v>
      </c>
      <c r="G21" s="196">
        <v>34.410776329999997</v>
      </c>
      <c r="H21" s="48">
        <v>38.354889695290019</v>
      </c>
      <c r="I21" s="48">
        <v>38.518314676190002</v>
      </c>
      <c r="J21" s="48">
        <v>32.628578408450011</v>
      </c>
      <c r="K21" s="48">
        <v>31.819483103000017</v>
      </c>
      <c r="L21" s="48">
        <v>32.281827460000009</v>
      </c>
    </row>
    <row r="22" spans="2:26" s="1" customFormat="1" ht="12.75" customHeight="1">
      <c r="C22" s="47" t="s">
        <v>47</v>
      </c>
      <c r="D22" s="195">
        <v>26.775264</v>
      </c>
      <c r="E22" s="195">
        <v>24.74061</v>
      </c>
      <c r="F22" s="195">
        <v>23.265194000000001</v>
      </c>
      <c r="G22" s="196">
        <v>23.833263046999999</v>
      </c>
      <c r="H22" s="48">
        <v>25.336337969999999</v>
      </c>
      <c r="I22" s="48">
        <v>22.779355328999998</v>
      </c>
      <c r="J22" s="48">
        <v>24.971523469999994</v>
      </c>
      <c r="K22" s="48">
        <v>25.088134415000013</v>
      </c>
      <c r="L22" s="48">
        <v>25.456533382999979</v>
      </c>
    </row>
    <row r="23" spans="2:26" s="1" customFormat="1" ht="12.75" customHeight="1">
      <c r="C23" s="47" t="s">
        <v>48</v>
      </c>
      <c r="D23" s="195">
        <v>96.699083000000002</v>
      </c>
      <c r="E23" s="195">
        <v>105.86883</v>
      </c>
      <c r="F23" s="195">
        <v>94.431839000000011</v>
      </c>
      <c r="G23" s="196">
        <v>94.557623505000024</v>
      </c>
      <c r="H23" s="48">
        <v>99.124407081619978</v>
      </c>
      <c r="I23" s="48">
        <v>98.225411817179975</v>
      </c>
      <c r="J23" s="48">
        <v>98.051792993790002</v>
      </c>
      <c r="K23" s="48">
        <v>100.09380287637003</v>
      </c>
      <c r="L23" s="48">
        <v>96.621983367999974</v>
      </c>
    </row>
    <row r="24" spans="2:26" s="1" customFormat="1" ht="12.75" customHeight="1">
      <c r="C24" s="46" t="s">
        <v>49</v>
      </c>
      <c r="D24" s="197">
        <v>1741.8474449999999</v>
      </c>
      <c r="E24" s="197">
        <v>1880.5680120000002</v>
      </c>
      <c r="F24" s="197">
        <v>1885.1158280000002</v>
      </c>
      <c r="G24" s="198">
        <v>2008</v>
      </c>
      <c r="H24" s="49">
        <v>2103.3147855951202</v>
      </c>
      <c r="I24" s="49">
        <v>2113.50260554233</v>
      </c>
      <c r="J24" s="49">
        <v>2112.9223957795698</v>
      </c>
      <c r="K24" s="49">
        <v>2106.7259353368804</v>
      </c>
      <c r="L24" s="49">
        <v>2172.4986447330011</v>
      </c>
    </row>
    <row r="25" spans="2:26" ht="12.75" customHeight="1">
      <c r="B25" s="37"/>
      <c r="C25" s="38"/>
      <c r="D25" s="38"/>
      <c r="E25" s="38"/>
      <c r="F25" s="38"/>
      <c r="G25" s="38"/>
      <c r="H25" s="38"/>
      <c r="I25" s="38"/>
      <c r="J25" s="38"/>
      <c r="K25" s="38"/>
      <c r="L25" s="38"/>
      <c r="M25" s="38"/>
      <c r="N25" s="38"/>
      <c r="O25" s="38"/>
      <c r="P25" s="38"/>
      <c r="Q25" s="30"/>
      <c r="R25" s="30"/>
      <c r="S25" s="30"/>
      <c r="T25" s="30"/>
      <c r="U25" s="30"/>
      <c r="V25" s="99"/>
      <c r="W25" s="30"/>
      <c r="X25" s="30"/>
      <c r="Y25" s="30"/>
      <c r="Z25" s="30"/>
    </row>
    <row r="26" spans="2:26" ht="12.75" customHeight="1"/>
    <row r="27" spans="2:26" ht="12.75" customHeight="1">
      <c r="F27" s="162"/>
      <c r="G27" s="162"/>
      <c r="H27" s="162"/>
      <c r="I27" s="162"/>
      <c r="J27" s="162"/>
    </row>
    <row r="28" spans="2:26" ht="12.75" customHeight="1">
      <c r="B28" s="162"/>
      <c r="C28" s="162"/>
    </row>
    <row r="29" spans="2:26" ht="12.75" customHeight="1">
      <c r="B29" s="162"/>
      <c r="C29" s="162"/>
      <c r="D29" s="162"/>
      <c r="E29" s="162"/>
    </row>
    <row r="30" spans="2:26" ht="12.75" customHeight="1">
      <c r="B30" s="162"/>
      <c r="C30" s="162"/>
      <c r="D30" s="162"/>
      <c r="E30" s="162"/>
    </row>
    <row r="31" spans="2:26" ht="12.75" customHeight="1">
      <c r="B31" s="162"/>
      <c r="C31" s="162"/>
      <c r="D31" s="162"/>
      <c r="E31" s="162"/>
    </row>
    <row r="32" spans="2:26" ht="12.75" customHeight="1">
      <c r="B32" s="162"/>
      <c r="C32" s="162"/>
      <c r="D32" s="162"/>
      <c r="E32" s="162"/>
    </row>
    <row r="33" spans="2:5" ht="12.75" customHeight="1">
      <c r="B33" s="162"/>
      <c r="C33" s="162"/>
      <c r="D33" s="162"/>
      <c r="E33" s="162"/>
    </row>
    <row r="34" spans="2:5" ht="12.75" customHeight="1">
      <c r="B34" s="162"/>
      <c r="C34" s="162"/>
      <c r="D34" s="162"/>
      <c r="E34" s="162"/>
    </row>
    <row r="35" spans="2:5" ht="12.75" customHeight="1">
      <c r="B35" s="162"/>
    </row>
    <row r="36" spans="2:5" ht="12.75" customHeight="1">
      <c r="B36" s="162"/>
    </row>
    <row r="37" spans="2:5" ht="12.75" customHeight="1">
      <c r="B37" s="162"/>
    </row>
    <row r="38" spans="2:5" ht="12.75" customHeight="1">
      <c r="B38" s="162"/>
    </row>
    <row r="39" spans="2:5" ht="12.75" customHeight="1">
      <c r="B39" s="162"/>
    </row>
    <row r="40" spans="2:5" ht="12.75" customHeight="1">
      <c r="B40" s="162"/>
    </row>
    <row r="41" spans="2:5" ht="12.75" customHeight="1">
      <c r="B41" s="162"/>
    </row>
    <row r="42" spans="2:5" ht="12.75" customHeight="1">
      <c r="B42" s="162"/>
    </row>
    <row r="43" spans="2:5" ht="12.75" customHeight="1">
      <c r="B43" s="162"/>
    </row>
    <row r="44" spans="2:5" ht="12.75" customHeight="1">
      <c r="B44" s="162"/>
    </row>
    <row r="45" spans="2:5" ht="12.75" customHeight="1">
      <c r="B45" s="162"/>
    </row>
    <row r="46" spans="2:5" ht="12.75" customHeight="1">
      <c r="B46" s="162"/>
    </row>
    <row r="47" spans="2:5" ht="12.75" customHeight="1">
      <c r="B47" s="162"/>
    </row>
    <row r="48" spans="2:5" ht="12.75" customHeight="1">
      <c r="B48" s="162"/>
    </row>
    <row r="49" spans="2:10" ht="12.75" customHeight="1">
      <c r="B49" s="162"/>
    </row>
    <row r="50" spans="2:10" ht="12.75" customHeight="1">
      <c r="B50" s="1406" t="s">
        <v>468</v>
      </c>
      <c r="C50" s="1406"/>
      <c r="D50" s="1406"/>
      <c r="E50" s="1406"/>
      <c r="F50" s="1406"/>
      <c r="G50" s="1406"/>
    </row>
    <row r="51" spans="2:10" ht="12.75" customHeight="1">
      <c r="C51" s="162"/>
      <c r="D51" s="162"/>
      <c r="E51" s="162"/>
      <c r="F51" s="162"/>
      <c r="G51" s="162"/>
      <c r="H51" s="162"/>
      <c r="I51" s="162"/>
      <c r="J51" s="162"/>
    </row>
    <row r="52" spans="2:10" ht="12.75" customHeight="1">
      <c r="C52" s="162"/>
      <c r="D52" s="162"/>
      <c r="E52" s="162"/>
      <c r="F52" s="162"/>
      <c r="G52" s="162"/>
      <c r="H52" s="162"/>
      <c r="I52" s="162"/>
      <c r="J52" s="162"/>
    </row>
    <row r="53" spans="2:10" ht="12.75" customHeight="1">
      <c r="C53" s="162"/>
      <c r="D53" s="162"/>
      <c r="E53" s="162"/>
      <c r="F53" s="162"/>
      <c r="G53" s="162"/>
      <c r="H53" s="162"/>
    </row>
    <row r="54" spans="2:10" ht="12.75" customHeight="1">
      <c r="C54" s="162"/>
      <c r="D54" s="162"/>
      <c r="E54" s="162"/>
      <c r="F54" s="162"/>
      <c r="G54" s="162"/>
      <c r="H54" s="162"/>
      <c r="I54" s="1071" t="s">
        <v>29</v>
      </c>
      <c r="J54" s="1072">
        <v>2015</v>
      </c>
    </row>
    <row r="55" spans="2:10" ht="12.75" customHeight="1">
      <c r="C55" s="162"/>
      <c r="D55" s="162"/>
      <c r="E55" s="162"/>
      <c r="F55" s="162"/>
      <c r="G55" s="162"/>
      <c r="H55" s="162"/>
      <c r="I55" s="1073" t="s">
        <v>41</v>
      </c>
      <c r="J55" s="1074">
        <v>1002.6450458390004</v>
      </c>
    </row>
    <row r="56" spans="2:10" ht="12.75" customHeight="1">
      <c r="C56" s="162"/>
      <c r="D56" s="162"/>
      <c r="E56" s="162"/>
      <c r="F56" s="162"/>
      <c r="G56" s="162"/>
      <c r="H56" s="162"/>
      <c r="I56" s="1073" t="s">
        <v>44</v>
      </c>
      <c r="J56" s="1074">
        <v>79.070258832999997</v>
      </c>
    </row>
    <row r="57" spans="2:10" ht="12.75" customHeight="1">
      <c r="C57" s="162"/>
      <c r="D57" s="162"/>
      <c r="E57" s="162"/>
      <c r="F57" s="162"/>
      <c r="G57" s="162"/>
      <c r="H57" s="162"/>
      <c r="I57" s="1073" t="s">
        <v>42</v>
      </c>
      <c r="J57" s="1074">
        <v>566.8910336470002</v>
      </c>
    </row>
    <row r="58" spans="2:10" ht="12.75" customHeight="1">
      <c r="C58" s="162"/>
      <c r="D58" s="162"/>
      <c r="E58" s="162"/>
      <c r="F58" s="162"/>
      <c r="G58" s="162"/>
      <c r="H58" s="162"/>
      <c r="I58" s="1073" t="s">
        <v>47</v>
      </c>
      <c r="J58" s="1074">
        <v>25.456533382999979</v>
      </c>
    </row>
    <row r="59" spans="2:10" ht="12.75" customHeight="1">
      <c r="C59" s="162"/>
      <c r="D59" s="162"/>
      <c r="E59" s="162"/>
      <c r="F59" s="162"/>
      <c r="G59" s="162"/>
      <c r="H59" s="162"/>
      <c r="I59" s="1073" t="s">
        <v>45</v>
      </c>
      <c r="J59" s="1074">
        <v>52.899895816000054</v>
      </c>
    </row>
    <row r="60" spans="2:10" ht="12.75" customHeight="1">
      <c r="C60" s="162"/>
      <c r="D60" s="162"/>
      <c r="E60" s="162"/>
      <c r="F60" s="162"/>
      <c r="G60" s="162"/>
      <c r="H60" s="162"/>
      <c r="I60" s="1073" t="s">
        <v>43</v>
      </c>
      <c r="J60" s="1074">
        <v>316.63206638700018</v>
      </c>
    </row>
    <row r="61" spans="2:10" ht="12.75" customHeight="1">
      <c r="C61" s="162"/>
      <c r="D61" s="162"/>
      <c r="E61" s="162"/>
      <c r="F61" s="162"/>
      <c r="G61" s="162"/>
      <c r="H61" s="162"/>
      <c r="I61" s="1073" t="s">
        <v>46</v>
      </c>
      <c r="J61" s="1074">
        <v>32.281827460000009</v>
      </c>
    </row>
    <row r="62" spans="2:10" ht="12.75" customHeight="1">
      <c r="C62" s="162"/>
      <c r="D62" s="162"/>
      <c r="E62" s="162"/>
      <c r="F62" s="162"/>
      <c r="G62" s="162"/>
      <c r="H62" s="162"/>
      <c r="I62" s="1073" t="s">
        <v>48</v>
      </c>
      <c r="J62" s="1074">
        <v>96.621983367999974</v>
      </c>
    </row>
    <row r="63" spans="2:10" ht="12.75" customHeight="1">
      <c r="C63" s="162"/>
      <c r="D63" s="162"/>
      <c r="E63" s="162"/>
      <c r="F63" s="162"/>
      <c r="G63" s="162"/>
      <c r="H63" s="162"/>
      <c r="I63" s="1075" t="s">
        <v>49</v>
      </c>
      <c r="J63" s="1076">
        <v>2172.4986447330011</v>
      </c>
    </row>
    <row r="64" spans="2:10" ht="12.75" customHeight="1">
      <c r="C64" s="162"/>
      <c r="D64" s="162"/>
      <c r="E64" s="162"/>
      <c r="F64" s="162"/>
      <c r="G64" s="162"/>
      <c r="H64" s="162"/>
    </row>
    <row r="65" spans="3:10" ht="12.75" customHeight="1">
      <c r="C65" s="162"/>
      <c r="D65" s="162"/>
      <c r="E65" s="162"/>
      <c r="F65" s="162"/>
      <c r="G65" s="162"/>
      <c r="H65" s="162"/>
    </row>
    <row r="66" spans="3:10" ht="12.75" customHeight="1">
      <c r="C66" s="162"/>
      <c r="D66" s="162"/>
      <c r="E66" s="162"/>
      <c r="F66" s="162"/>
      <c r="G66" s="162"/>
      <c r="H66" s="162"/>
      <c r="I66" s="162"/>
      <c r="J66" s="162"/>
    </row>
    <row r="67" spans="3:10" ht="12.75" customHeight="1">
      <c r="C67" s="162"/>
      <c r="D67" s="162"/>
      <c r="E67" s="162"/>
      <c r="F67" s="162"/>
      <c r="G67" s="162"/>
      <c r="H67" s="162"/>
      <c r="I67" s="162"/>
      <c r="J67" s="162"/>
    </row>
    <row r="68" spans="3:10" ht="12.75" customHeight="1">
      <c r="C68" s="162"/>
      <c r="D68" s="162"/>
      <c r="E68" s="162"/>
      <c r="F68" s="162"/>
      <c r="G68" s="162"/>
      <c r="H68" s="162"/>
      <c r="I68" s="162"/>
      <c r="J68" s="162"/>
    </row>
    <row r="69" spans="3:10" ht="12.75" customHeight="1">
      <c r="C69" s="162"/>
      <c r="D69" s="162"/>
      <c r="E69" s="162"/>
      <c r="F69" s="162"/>
      <c r="G69" s="162"/>
      <c r="H69" s="162"/>
      <c r="I69" s="162"/>
      <c r="J69" s="162"/>
    </row>
    <row r="70" spans="3:10" ht="12.75" customHeight="1">
      <c r="C70" s="162"/>
      <c r="D70" s="162"/>
      <c r="E70" s="162"/>
      <c r="F70" s="162"/>
      <c r="G70" s="162"/>
      <c r="H70" s="162"/>
      <c r="I70" s="162"/>
      <c r="J70" s="162"/>
    </row>
    <row r="71" spans="3:10" ht="12.75" customHeight="1">
      <c r="C71" s="162"/>
      <c r="D71" s="162"/>
      <c r="E71" s="162"/>
      <c r="F71" s="162"/>
      <c r="G71" s="162"/>
      <c r="H71" s="162"/>
      <c r="I71" s="162"/>
      <c r="J71" s="162"/>
    </row>
    <row r="72" spans="3:10" ht="12.75" customHeight="1">
      <c r="C72" s="162"/>
      <c r="D72" s="162"/>
      <c r="E72" s="162"/>
      <c r="F72" s="162"/>
      <c r="G72" s="162"/>
      <c r="H72" s="162"/>
      <c r="I72" s="162"/>
      <c r="J72" s="162"/>
    </row>
    <row r="73" spans="3:10" ht="12.75" customHeight="1">
      <c r="C73" s="162"/>
      <c r="D73" s="162"/>
      <c r="E73" s="162"/>
      <c r="F73" s="162"/>
      <c r="G73" s="162"/>
      <c r="H73" s="162"/>
      <c r="I73" s="162"/>
      <c r="J73" s="162"/>
    </row>
    <row r="74" spans="3:10" ht="12.75" customHeight="1">
      <c r="C74" s="162"/>
      <c r="D74" s="162"/>
      <c r="E74" s="162"/>
      <c r="F74" s="162"/>
      <c r="G74" s="162"/>
      <c r="H74" s="162"/>
      <c r="I74" s="162"/>
      <c r="J74" s="162"/>
    </row>
    <row r="75" spans="3:10" ht="12.75" customHeight="1">
      <c r="C75" s="162"/>
      <c r="D75" s="162"/>
      <c r="E75" s="162"/>
      <c r="F75" s="162"/>
      <c r="G75" s="162"/>
      <c r="H75" s="162"/>
      <c r="I75" s="162"/>
      <c r="J75" s="162"/>
    </row>
    <row r="76" spans="3:10" ht="12.75" customHeight="1">
      <c r="C76" s="162"/>
      <c r="D76" s="162"/>
      <c r="E76" s="162"/>
      <c r="F76" s="162"/>
      <c r="G76" s="162"/>
      <c r="H76" s="162"/>
      <c r="I76" s="162"/>
      <c r="J76" s="162"/>
    </row>
    <row r="77" spans="3:10" ht="12.75" customHeight="1">
      <c r="C77" s="162"/>
      <c r="D77" s="162"/>
      <c r="E77" s="162"/>
      <c r="F77" s="162"/>
      <c r="G77" s="162"/>
      <c r="H77" s="162"/>
      <c r="I77" s="162"/>
      <c r="J77" s="162"/>
    </row>
    <row r="78" spans="3:10" ht="12.75" customHeight="1">
      <c r="C78" s="162"/>
      <c r="D78" s="162"/>
      <c r="E78" s="162"/>
      <c r="F78" s="162"/>
      <c r="G78" s="162"/>
      <c r="H78" s="162"/>
      <c r="I78" s="162"/>
      <c r="J78" s="162"/>
    </row>
    <row r="79" spans="3:10" ht="12.75" customHeight="1">
      <c r="C79" s="162"/>
      <c r="D79" s="162"/>
      <c r="E79" s="162"/>
      <c r="F79" s="162"/>
      <c r="G79" s="162"/>
      <c r="H79" s="162"/>
      <c r="I79" s="162"/>
      <c r="J79" s="162"/>
    </row>
    <row r="80" spans="3:10" ht="12.75" customHeight="1">
      <c r="C80" s="162"/>
      <c r="D80" s="162"/>
      <c r="E80" s="162"/>
      <c r="F80" s="162"/>
      <c r="G80" s="162"/>
      <c r="H80" s="162"/>
      <c r="I80" s="162"/>
      <c r="J80" s="162"/>
    </row>
    <row r="81" spans="3:10" ht="12.75" customHeight="1">
      <c r="C81" s="162"/>
      <c r="D81" s="162"/>
      <c r="E81" s="162"/>
      <c r="F81" s="162"/>
      <c r="G81" s="162"/>
      <c r="H81" s="162"/>
      <c r="I81" s="162"/>
      <c r="J81" s="162"/>
    </row>
  </sheetData>
  <mergeCells count="3">
    <mergeCell ref="C4:H4"/>
    <mergeCell ref="B50:G50"/>
    <mergeCell ref="B2:L2"/>
  </mergeCells>
  <hyperlinks>
    <hyperlink ref="A1" location="sommaire!A1" display="Retour menu"/>
  </hyperlinks>
  <pageMargins left="0.7" right="0.7" top="0.75" bottom="0.75" header="0.3" footer="0.3"/>
  <pageSetup paperSize="9" scale="6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M60"/>
  <sheetViews>
    <sheetView showGridLines="0" zoomScaleNormal="100" zoomScaleSheetLayoutView="80" workbookViewId="0"/>
  </sheetViews>
  <sheetFormatPr baseColWidth="10" defaultColWidth="11.42578125" defaultRowHeight="12.75"/>
  <cols>
    <col min="1" max="1" width="6.140625" style="9" customWidth="1"/>
    <col min="2" max="2" width="34.42578125" style="9" customWidth="1"/>
    <col min="3" max="3" width="11.42578125" style="9" customWidth="1"/>
    <col min="4" max="7" width="5.5703125" style="9" bestFit="1" customWidth="1"/>
    <col min="8" max="9" width="7.42578125" style="9" customWidth="1"/>
    <col min="10" max="11" width="5.5703125" style="9" bestFit="1" customWidth="1"/>
    <col min="12" max="12" width="5.7109375" style="9" bestFit="1" customWidth="1"/>
    <col min="13" max="13" width="5.5703125" style="9" bestFit="1" customWidth="1"/>
    <col min="14" max="15" width="11.5703125" style="9" customWidth="1"/>
    <col min="16" max="27" width="11.42578125" style="9"/>
    <col min="28" max="31" width="11.42578125" style="9" customWidth="1"/>
    <col min="32" max="16384" width="11.42578125" style="9"/>
  </cols>
  <sheetData>
    <row r="1" spans="1:12" ht="20.45" customHeight="1" thickBot="1">
      <c r="A1" s="1239" t="s">
        <v>819</v>
      </c>
    </row>
    <row r="2" spans="1:12" ht="19.5" thickBot="1">
      <c r="B2" s="1407" t="s">
        <v>844</v>
      </c>
      <c r="C2" s="1408"/>
      <c r="D2" s="1408"/>
      <c r="E2" s="1408"/>
      <c r="F2" s="1408"/>
      <c r="G2" s="1408"/>
      <c r="H2" s="1408"/>
      <c r="I2" s="1408"/>
      <c r="J2" s="1408"/>
      <c r="K2" s="1408"/>
      <c r="L2" s="1409"/>
    </row>
    <row r="3" spans="1:12" ht="7.5" customHeight="1">
      <c r="B3" s="8"/>
    </row>
    <row r="4" spans="1:12" ht="12.75" customHeight="1">
      <c r="B4" s="9" t="s">
        <v>253</v>
      </c>
      <c r="C4" s="1387" t="s">
        <v>258</v>
      </c>
      <c r="D4" s="1387"/>
      <c r="E4" s="1387"/>
      <c r="F4" s="1387"/>
      <c r="G4" s="1387"/>
      <c r="H4" s="1387"/>
      <c r="I4" s="1387"/>
    </row>
    <row r="5" spans="1:12">
      <c r="B5" s="13"/>
      <c r="C5" s="9" t="s">
        <v>239</v>
      </c>
    </row>
    <row r="6" spans="1:12" ht="7.5" customHeight="1"/>
    <row r="7" spans="1:12">
      <c r="C7" s="9" t="s">
        <v>245</v>
      </c>
    </row>
    <row r="8" spans="1:12">
      <c r="C8" s="9" t="s">
        <v>244</v>
      </c>
    </row>
    <row r="9" spans="1:12">
      <c r="C9" s="9" t="s">
        <v>246</v>
      </c>
    </row>
    <row r="11" spans="1:12">
      <c r="B11" s="9" t="s">
        <v>238</v>
      </c>
      <c r="C11" s="9" t="s">
        <v>247</v>
      </c>
    </row>
    <row r="12" spans="1:12">
      <c r="B12" s="9" t="s">
        <v>7</v>
      </c>
      <c r="C12" s="9" t="s">
        <v>20</v>
      </c>
    </row>
    <row r="14" spans="1:12">
      <c r="B14" s="24" t="s">
        <v>39</v>
      </c>
    </row>
    <row r="15" spans="1:12">
      <c r="B15" s="3" t="s">
        <v>50</v>
      </c>
      <c r="K15" s="29"/>
    </row>
    <row r="17" spans="2:13">
      <c r="B17" s="47"/>
      <c r="C17" s="317">
        <v>39052</v>
      </c>
      <c r="D17" s="317">
        <v>39417</v>
      </c>
      <c r="E17" s="317">
        <v>39783</v>
      </c>
      <c r="F17" s="317">
        <v>40148</v>
      </c>
      <c r="G17" s="317">
        <v>40513</v>
      </c>
      <c r="H17" s="317">
        <v>40878</v>
      </c>
      <c r="I17" s="317">
        <v>41244</v>
      </c>
      <c r="J17" s="317">
        <v>41610</v>
      </c>
      <c r="K17" s="317">
        <v>41976</v>
      </c>
      <c r="L17" s="317">
        <v>42342</v>
      </c>
    </row>
    <row r="18" spans="2:13">
      <c r="B18" s="47" t="s">
        <v>308</v>
      </c>
      <c r="C18" s="72">
        <v>750.14461300000005</v>
      </c>
      <c r="D18" s="72">
        <v>831.183538</v>
      </c>
      <c r="E18" s="72">
        <v>879.58427099999994</v>
      </c>
      <c r="F18" s="72">
        <v>902.5116969999998</v>
      </c>
      <c r="G18" s="72">
        <v>976.1141139947656</v>
      </c>
      <c r="H18" s="72">
        <v>1023.6875547556001</v>
      </c>
      <c r="I18" s="72">
        <v>1044.389186269</v>
      </c>
      <c r="J18" s="72">
        <v>1068.496387056</v>
      </c>
      <c r="K18" s="72">
        <v>1035.9091149999997</v>
      </c>
      <c r="L18" s="72">
        <v>1076.1880592069188</v>
      </c>
      <c r="M18" s="101"/>
    </row>
    <row r="19" spans="2:13">
      <c r="B19" s="47" t="s">
        <v>153</v>
      </c>
      <c r="C19" s="72">
        <v>518.898777</v>
      </c>
      <c r="D19" s="72">
        <v>597.24888999999996</v>
      </c>
      <c r="E19" s="72">
        <v>659.98233300000004</v>
      </c>
      <c r="F19" s="72">
        <v>635.14226999999983</v>
      </c>
      <c r="G19" s="72">
        <v>648.78077702094561</v>
      </c>
      <c r="H19" s="72">
        <v>677.76261518389003</v>
      </c>
      <c r="I19" s="72">
        <v>669.36632669999995</v>
      </c>
      <c r="J19" s="72">
        <v>659.84937782999998</v>
      </c>
      <c r="K19" s="72">
        <v>676.27028200000007</v>
      </c>
      <c r="L19" s="72">
        <v>709.57722266622523</v>
      </c>
      <c r="M19" s="101"/>
    </row>
    <row r="20" spans="2:13">
      <c r="B20" s="47" t="s">
        <v>155</v>
      </c>
      <c r="C20" s="72">
        <v>140.15796399999999</v>
      </c>
      <c r="D20" s="72">
        <v>148.70216599999998</v>
      </c>
      <c r="E20" s="72">
        <v>157.31395799999999</v>
      </c>
      <c r="F20" s="72">
        <v>170.55133699999999</v>
      </c>
      <c r="G20" s="72">
        <v>182.44003872916818</v>
      </c>
      <c r="H20" s="72">
        <v>183.19134187105004</v>
      </c>
      <c r="I20" s="72">
        <v>188.68711827000001</v>
      </c>
      <c r="J20" s="72">
        <v>188.5183237</v>
      </c>
      <c r="K20" s="72">
        <v>150.32708699999992</v>
      </c>
      <c r="L20" s="72">
        <v>143.6917553567593</v>
      </c>
      <c r="M20" s="101"/>
    </row>
    <row r="21" spans="2:13">
      <c r="B21" s="47" t="s">
        <v>154</v>
      </c>
      <c r="C21" s="72">
        <v>7.5783590000000007</v>
      </c>
      <c r="D21" s="72">
        <v>7.2471420000000002</v>
      </c>
      <c r="E21" s="72">
        <v>9.7558959999999999</v>
      </c>
      <c r="F21" s="72">
        <v>8.542586</v>
      </c>
      <c r="G21" s="72">
        <v>8.444732794710001</v>
      </c>
      <c r="H21" s="72">
        <v>11.01930337612</v>
      </c>
      <c r="I21" s="72">
        <v>9.2115010464000004</v>
      </c>
      <c r="J21" s="72">
        <v>9.6602500161000009</v>
      </c>
      <c r="K21" s="72">
        <v>8.6429209999999994</v>
      </c>
      <c r="L21" s="72">
        <v>9.4093847839114613</v>
      </c>
      <c r="M21" s="101"/>
    </row>
    <row r="22" spans="2:13">
      <c r="B22" s="47" t="s">
        <v>51</v>
      </c>
      <c r="C22" s="72">
        <v>119.73009800000001</v>
      </c>
      <c r="D22" s="72">
        <v>157.465709</v>
      </c>
      <c r="E22" s="72">
        <v>174.51034900000002</v>
      </c>
      <c r="F22" s="72">
        <v>168.36793800000001</v>
      </c>
      <c r="G22" s="72">
        <v>195.18635910936771</v>
      </c>
      <c r="H22" s="72">
        <v>209.33276348213997</v>
      </c>
      <c r="I22" s="72">
        <v>202.11462635000001</v>
      </c>
      <c r="J22" s="72">
        <v>187.78662348</v>
      </c>
      <c r="K22" s="72">
        <v>192.04275499999991</v>
      </c>
      <c r="L22" s="72">
        <v>199.05303689405929</v>
      </c>
      <c r="M22" s="101"/>
    </row>
    <row r="23" spans="2:13">
      <c r="B23" s="47" t="s">
        <v>52</v>
      </c>
      <c r="C23" s="72">
        <v>1536.5098110000001</v>
      </c>
      <c r="D23" s="72">
        <v>1741.8474450000001</v>
      </c>
      <c r="E23" s="72">
        <v>1881.1468070000001</v>
      </c>
      <c r="F23" s="72">
        <v>1885.1158279999997</v>
      </c>
      <c r="G23" s="72">
        <v>2010.9660216489572</v>
      </c>
      <c r="H23" s="72">
        <v>2104.9935786688002</v>
      </c>
      <c r="I23" s="72">
        <v>2113.7687586354</v>
      </c>
      <c r="J23" s="72">
        <v>2114.3109620820996</v>
      </c>
      <c r="K23" s="72">
        <v>2063.1921599999996</v>
      </c>
      <c r="L23" s="72">
        <v>2137.9194589078743</v>
      </c>
      <c r="M23" s="101"/>
    </row>
    <row r="25" spans="2:13">
      <c r="B25" s="162"/>
      <c r="C25" s="162"/>
      <c r="D25" s="162"/>
      <c r="E25" s="162"/>
      <c r="F25" s="162"/>
      <c r="G25" s="162"/>
      <c r="H25" s="162"/>
      <c r="I25" s="162"/>
      <c r="J25" s="162"/>
      <c r="K25" s="162"/>
      <c r="L25" s="244"/>
    </row>
    <row r="26" spans="2:13">
      <c r="B26" s="162"/>
      <c r="C26" s="162"/>
      <c r="D26" s="162"/>
      <c r="E26" s="162"/>
      <c r="F26" s="162"/>
      <c r="G26" s="162"/>
      <c r="H26" s="162"/>
      <c r="I26" s="162"/>
    </row>
    <row r="27" spans="2:13">
      <c r="B27" s="162"/>
      <c r="C27" s="162"/>
      <c r="D27" s="162"/>
      <c r="E27" s="162"/>
      <c r="F27" s="162"/>
      <c r="G27" s="162"/>
      <c r="H27" s="162"/>
      <c r="I27" s="162"/>
    </row>
    <row r="28" spans="2:13">
      <c r="B28" s="162"/>
      <c r="C28" s="162"/>
      <c r="D28" s="162"/>
      <c r="E28" s="162"/>
      <c r="F28" s="162"/>
      <c r="G28" s="162"/>
      <c r="H28" s="162"/>
      <c r="I28" s="162"/>
    </row>
    <row r="29" spans="2:13">
      <c r="B29" s="162"/>
      <c r="C29" s="162"/>
      <c r="D29" s="162"/>
      <c r="E29" s="162"/>
      <c r="F29" s="162"/>
      <c r="G29" s="162"/>
      <c r="H29" s="162"/>
      <c r="I29" s="162"/>
    </row>
    <row r="30" spans="2:13">
      <c r="B30" s="162"/>
      <c r="C30" s="162"/>
      <c r="D30" s="162"/>
      <c r="E30" s="162"/>
      <c r="F30" s="162"/>
      <c r="G30" s="162"/>
      <c r="H30" s="162"/>
    </row>
    <row r="31" spans="2:13">
      <c r="B31" s="162"/>
      <c r="C31" s="162"/>
      <c r="D31" s="162"/>
      <c r="E31" s="162"/>
      <c r="F31" s="162"/>
      <c r="G31" s="162"/>
      <c r="H31" s="162"/>
    </row>
    <row r="32" spans="2:13">
      <c r="B32" s="162"/>
      <c r="C32" s="162"/>
      <c r="D32" s="162"/>
      <c r="E32" s="162"/>
      <c r="F32" s="162"/>
      <c r="G32" s="162"/>
      <c r="H32" s="162"/>
    </row>
    <row r="33" spans="2:8">
      <c r="B33" s="162"/>
      <c r="C33" s="162"/>
      <c r="D33" s="162"/>
      <c r="E33" s="162"/>
      <c r="F33" s="162"/>
      <c r="G33" s="162"/>
      <c r="H33" s="162"/>
    </row>
    <row r="34" spans="2:8">
      <c r="B34" s="162"/>
      <c r="C34" s="162"/>
      <c r="D34" s="162"/>
      <c r="E34" s="162"/>
      <c r="F34" s="162"/>
      <c r="G34" s="162"/>
      <c r="H34" s="162"/>
    </row>
    <row r="35" spans="2:8">
      <c r="B35" s="162"/>
      <c r="C35" s="162"/>
      <c r="D35" s="162"/>
      <c r="E35" s="162"/>
      <c r="F35" s="162"/>
      <c r="G35" s="162"/>
      <c r="H35" s="162"/>
    </row>
    <row r="36" spans="2:8">
      <c r="B36" s="162"/>
      <c r="C36" s="162"/>
      <c r="D36" s="162"/>
      <c r="E36" s="162"/>
      <c r="F36" s="162"/>
      <c r="G36" s="162"/>
      <c r="H36" s="162"/>
    </row>
    <row r="37" spans="2:8">
      <c r="B37" s="162"/>
      <c r="C37" s="162"/>
      <c r="D37" s="162"/>
      <c r="E37" s="162"/>
      <c r="F37" s="162"/>
      <c r="G37" s="162"/>
      <c r="H37" s="162"/>
    </row>
    <row r="38" spans="2:8">
      <c r="B38" s="162"/>
      <c r="C38" s="162"/>
      <c r="D38" s="162"/>
      <c r="E38" s="162"/>
      <c r="F38" s="162"/>
      <c r="G38" s="162"/>
      <c r="H38" s="162"/>
    </row>
    <row r="39" spans="2:8">
      <c r="B39" s="162"/>
      <c r="C39" s="162"/>
      <c r="D39" s="162"/>
      <c r="E39" s="162"/>
      <c r="F39" s="162"/>
      <c r="G39" s="162"/>
      <c r="H39" s="162"/>
    </row>
    <row r="40" spans="2:8">
      <c r="B40" s="162"/>
      <c r="C40" s="162"/>
      <c r="D40" s="162"/>
      <c r="E40" s="162"/>
      <c r="F40" s="162"/>
      <c r="G40" s="162"/>
      <c r="H40" s="162"/>
    </row>
    <row r="41" spans="2:8">
      <c r="B41" s="162"/>
      <c r="C41" s="162"/>
      <c r="D41" s="162"/>
      <c r="E41" s="162"/>
      <c r="F41" s="162"/>
      <c r="G41" s="162"/>
      <c r="H41" s="162"/>
    </row>
    <row r="54" spans="2:3">
      <c r="B54" s="317" t="s">
        <v>354</v>
      </c>
      <c r="C54" s="1004">
        <v>2015</v>
      </c>
    </row>
    <row r="55" spans="2:3">
      <c r="B55" s="152" t="s">
        <v>308</v>
      </c>
      <c r="C55" s="1005">
        <v>1076.1880592069188</v>
      </c>
    </row>
    <row r="56" spans="2:3">
      <c r="B56" s="152" t="s">
        <v>155</v>
      </c>
      <c r="C56" s="1005">
        <v>143.6917553567593</v>
      </c>
    </row>
    <row r="57" spans="2:3">
      <c r="B57" s="152" t="s">
        <v>153</v>
      </c>
      <c r="C57" s="1005">
        <v>709.57722266622523</v>
      </c>
    </row>
    <row r="58" spans="2:3">
      <c r="B58" s="152" t="s">
        <v>154</v>
      </c>
      <c r="C58" s="1005">
        <v>9.4093847839114613</v>
      </c>
    </row>
    <row r="59" spans="2:3">
      <c r="B59" s="152" t="s">
        <v>51</v>
      </c>
      <c r="C59" s="1005">
        <v>199.05303689405929</v>
      </c>
    </row>
    <row r="60" spans="2:3">
      <c r="B60" s="152" t="s">
        <v>52</v>
      </c>
      <c r="C60" s="1005">
        <v>2137.9194589078743</v>
      </c>
    </row>
  </sheetData>
  <mergeCells count="2">
    <mergeCell ref="C4:I4"/>
    <mergeCell ref="B2:L2"/>
  </mergeCells>
  <hyperlinks>
    <hyperlink ref="A1" location="sommaire!A1" display="Retour menu"/>
  </hyperlinks>
  <pageMargins left="0.7" right="0.7" top="0.75" bottom="0.75" header="0.3" footer="0.3"/>
  <pageSetup paperSize="9" scale="8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9">
    <pageSetUpPr fitToPage="1"/>
  </sheetPr>
  <dimension ref="A1:L29"/>
  <sheetViews>
    <sheetView showGridLines="0" zoomScaleNormal="100" workbookViewId="0"/>
  </sheetViews>
  <sheetFormatPr baseColWidth="10" defaultColWidth="11.42578125" defaultRowHeight="12.75"/>
  <cols>
    <col min="1" max="1" width="6.140625" style="11" customWidth="1"/>
    <col min="2" max="2" width="37.28515625" style="20" customWidth="1"/>
    <col min="3" max="6" width="11.42578125" style="11" customWidth="1"/>
    <col min="7" max="7" width="12" style="11" customWidth="1"/>
    <col min="8" max="10" width="11.42578125" style="11" customWidth="1"/>
    <col min="11" max="11" width="15.85546875" style="11" customWidth="1"/>
    <col min="12" max="14" width="11.42578125" style="11"/>
    <col min="15" max="15" width="37.28515625" style="11" customWidth="1"/>
    <col min="16" max="19" width="11.42578125" style="11" customWidth="1"/>
    <col min="20" max="20" width="12.28515625" style="11" customWidth="1"/>
    <col min="21" max="24" width="11.42578125" style="11" customWidth="1"/>
    <col min="25" max="25" width="11.42578125" style="11"/>
    <col min="26" max="26" width="11.42578125" style="11" customWidth="1"/>
    <col min="27" max="27" width="11.85546875" style="11" customWidth="1"/>
    <col min="28" max="31" width="11.42578125" style="11" customWidth="1"/>
    <col min="32" max="16384" width="11.42578125" style="11"/>
  </cols>
  <sheetData>
    <row r="1" spans="1:12" ht="20.45" customHeight="1" thickBot="1">
      <c r="A1" s="1239" t="s">
        <v>819</v>
      </c>
    </row>
    <row r="2" spans="1:12" ht="19.5" thickBot="1">
      <c r="B2" s="1410" t="s">
        <v>847</v>
      </c>
      <c r="C2" s="1411"/>
      <c r="D2" s="1411"/>
      <c r="E2" s="1411"/>
      <c r="F2" s="1411"/>
      <c r="G2" s="1412"/>
    </row>
    <row r="3" spans="1:12">
      <c r="C3" s="15"/>
    </row>
    <row r="4" spans="1:12" ht="12.75" customHeight="1">
      <c r="B4" s="9" t="s">
        <v>253</v>
      </c>
      <c r="C4" s="1387" t="s">
        <v>361</v>
      </c>
      <c r="D4" s="1387"/>
      <c r="E4" s="1387"/>
      <c r="F4" s="1387"/>
      <c r="G4" s="1387"/>
      <c r="H4" s="1387"/>
      <c r="I4" s="1387"/>
      <c r="J4" s="1387"/>
      <c r="K4" s="1387"/>
      <c r="L4" s="1387"/>
    </row>
    <row r="5" spans="1:12" ht="15">
      <c r="B5" s="13"/>
      <c r="C5" s="39"/>
      <c r="D5" s="9"/>
      <c r="E5" s="9"/>
      <c r="F5" s="9"/>
      <c r="G5" s="9"/>
      <c r="H5" s="9"/>
    </row>
    <row r="6" spans="1:12">
      <c r="B6" s="9"/>
      <c r="C6" s="9" t="s">
        <v>245</v>
      </c>
      <c r="D6" s="9"/>
      <c r="E6" s="9"/>
      <c r="F6" s="9"/>
      <c r="G6" s="9"/>
      <c r="H6" s="9"/>
    </row>
    <row r="7" spans="1:12">
      <c r="B7" s="9"/>
      <c r="C7" s="9" t="s">
        <v>244</v>
      </c>
      <c r="D7" s="9"/>
      <c r="E7" s="9"/>
      <c r="F7" s="9"/>
      <c r="G7" s="9"/>
      <c r="H7" s="9"/>
    </row>
    <row r="8" spans="1:12">
      <c r="B8" s="9"/>
      <c r="C8" s="9" t="s">
        <v>246</v>
      </c>
      <c r="D8" s="9"/>
      <c r="E8" s="9"/>
      <c r="F8" s="9"/>
      <c r="G8" s="9"/>
      <c r="H8" s="9"/>
    </row>
    <row r="9" spans="1:12">
      <c r="B9" s="9"/>
      <c r="C9" s="9"/>
      <c r="D9" s="9"/>
      <c r="E9" s="9"/>
      <c r="F9" s="9"/>
      <c r="G9" s="9"/>
      <c r="H9" s="9"/>
    </row>
    <row r="10" spans="1:12">
      <c r="B10" s="9" t="s">
        <v>255</v>
      </c>
      <c r="C10" s="9" t="s">
        <v>247</v>
      </c>
      <c r="D10" s="9"/>
      <c r="E10" s="9"/>
      <c r="F10" s="9"/>
      <c r="G10" s="9"/>
      <c r="H10" s="9"/>
    </row>
    <row r="11" spans="1:12">
      <c r="B11" s="9" t="s">
        <v>254</v>
      </c>
      <c r="C11" s="9" t="s">
        <v>20</v>
      </c>
      <c r="D11" s="9"/>
      <c r="E11" s="9"/>
      <c r="F11" s="9"/>
      <c r="G11" s="9"/>
      <c r="H11" s="9"/>
    </row>
    <row r="13" spans="1:12">
      <c r="B13" s="20" t="s">
        <v>0</v>
      </c>
      <c r="C13" s="11" t="s">
        <v>265</v>
      </c>
    </row>
    <row r="14" spans="1:12" ht="13.5" thickBot="1"/>
    <row r="15" spans="1:12" s="21" customFormat="1" ht="15.75">
      <c r="B15" s="328" t="s">
        <v>4</v>
      </c>
      <c r="C15" s="329">
        <v>2013</v>
      </c>
      <c r="D15" s="329">
        <v>2014</v>
      </c>
      <c r="E15" s="329">
        <v>2015</v>
      </c>
      <c r="F15" s="336"/>
      <c r="G15" s="336"/>
    </row>
    <row r="16" spans="1:12" s="21" customFormat="1" ht="20.100000000000001" customHeight="1">
      <c r="B16" s="330" t="s">
        <v>151</v>
      </c>
      <c r="C16" s="348">
        <v>1926.5243386020998</v>
      </c>
      <c r="D16" s="348">
        <v>1871.1494049999997</v>
      </c>
      <c r="E16" s="348">
        <v>1938.8664220138148</v>
      </c>
      <c r="F16" s="324"/>
      <c r="G16" s="324"/>
    </row>
    <row r="17" spans="2:7" s="21" customFormat="1" ht="20.100000000000001" customHeight="1">
      <c r="B17" s="331" t="s">
        <v>153</v>
      </c>
      <c r="C17" s="349">
        <v>659.84937782999998</v>
      </c>
      <c r="D17" s="350">
        <v>676.27028200000007</v>
      </c>
      <c r="E17" s="350">
        <v>709.57722266622523</v>
      </c>
      <c r="F17" s="324"/>
      <c r="G17" s="324"/>
    </row>
    <row r="18" spans="2:7" s="21" customFormat="1" ht="20.100000000000001" customHeight="1">
      <c r="B18" s="332" t="s">
        <v>308</v>
      </c>
      <c r="C18" s="351">
        <v>1068.496387056</v>
      </c>
      <c r="D18" s="351">
        <v>1035.9091149999997</v>
      </c>
      <c r="E18" s="351">
        <v>1076.1880592069188</v>
      </c>
      <c r="F18" s="324"/>
      <c r="G18" s="324"/>
    </row>
    <row r="19" spans="2:7" s="21" customFormat="1" ht="20.100000000000001" customHeight="1">
      <c r="B19" s="331" t="s">
        <v>154</v>
      </c>
      <c r="C19" s="349">
        <v>9.6602500161000009</v>
      </c>
      <c r="D19" s="350">
        <v>8.6429209999999994</v>
      </c>
      <c r="E19" s="350">
        <v>9.4093847839114613</v>
      </c>
      <c r="F19" s="324"/>
      <c r="G19" s="324"/>
    </row>
    <row r="20" spans="2:7" s="21" customFormat="1" ht="20.100000000000001" customHeight="1">
      <c r="B20" s="332" t="s">
        <v>155</v>
      </c>
      <c r="C20" s="351">
        <v>188.5183237</v>
      </c>
      <c r="D20" s="352">
        <v>150.32708699999992</v>
      </c>
      <c r="E20" s="352">
        <v>143.6917553567593</v>
      </c>
      <c r="F20" s="324"/>
      <c r="G20" s="324"/>
    </row>
    <row r="21" spans="2:7" s="21" customFormat="1" ht="20.100000000000001" customHeight="1">
      <c r="B21" s="333" t="s">
        <v>152</v>
      </c>
      <c r="C21" s="353">
        <v>187.78662348</v>
      </c>
      <c r="D21" s="354">
        <v>192.04275499999991</v>
      </c>
      <c r="E21" s="354">
        <v>199.05303689405929</v>
      </c>
      <c r="F21" s="324"/>
      <c r="G21" s="324"/>
    </row>
    <row r="22" spans="2:7" s="21" customFormat="1" ht="20.100000000000001" customHeight="1" thickBot="1">
      <c r="B22" s="334" t="s">
        <v>313</v>
      </c>
      <c r="C22" s="355">
        <v>2114.3109620820996</v>
      </c>
      <c r="D22" s="356">
        <v>2063.1921599999996</v>
      </c>
      <c r="E22" s="356">
        <v>2137.9194589078743</v>
      </c>
      <c r="F22" s="324"/>
      <c r="G22" s="324"/>
    </row>
    <row r="23" spans="2:7" s="21" customFormat="1" ht="15.75">
      <c r="B23" s="326" t="s">
        <v>382</v>
      </c>
      <c r="C23" s="324"/>
      <c r="D23" s="324"/>
      <c r="E23" s="324"/>
      <c r="F23" s="324"/>
      <c r="G23" s="324"/>
    </row>
    <row r="24" spans="2:7" s="21" customFormat="1" ht="15.75">
      <c r="B24" s="326" t="s">
        <v>383</v>
      </c>
      <c r="C24" s="147"/>
      <c r="D24" s="147"/>
      <c r="E24" s="147"/>
      <c r="F24" s="147"/>
      <c r="G24" s="185"/>
    </row>
    <row r="25" spans="2:7">
      <c r="B25" s="11"/>
    </row>
    <row r="26" spans="2:7">
      <c r="B26" s="11"/>
    </row>
    <row r="27" spans="2:7">
      <c r="B27" s="11"/>
    </row>
    <row r="28" spans="2:7">
      <c r="B28" s="11"/>
    </row>
    <row r="29" spans="2:7">
      <c r="B29" s="11"/>
    </row>
  </sheetData>
  <mergeCells count="2">
    <mergeCell ref="C4:L4"/>
    <mergeCell ref="B2:G2"/>
  </mergeCells>
  <hyperlinks>
    <hyperlink ref="A1" location="sommaire!A1" display="Retour menu"/>
  </hyperlinks>
  <pageMargins left="0.7" right="0.7" top="0.75" bottom="0.75" header="0.3" footer="0.3"/>
  <pageSetup paperSize="9" scale="83"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3">
    <pageSetUpPr fitToPage="1"/>
  </sheetPr>
  <dimension ref="A1:AK74"/>
  <sheetViews>
    <sheetView showGridLines="0" zoomScaleNormal="100" workbookViewId="0"/>
  </sheetViews>
  <sheetFormatPr baseColWidth="10" defaultRowHeight="12.75"/>
  <cols>
    <col min="1" max="1" width="6.140625" style="9" customWidth="1"/>
    <col min="2" max="2" width="26.85546875" style="9" customWidth="1"/>
    <col min="3" max="3" width="11.42578125" style="9"/>
    <col min="4" max="16" width="11.5703125" style="9" customWidth="1"/>
    <col min="17" max="22" width="11.42578125" style="9"/>
    <col min="23" max="26" width="4.5703125" style="9" bestFit="1" customWidth="1"/>
    <col min="27" max="34" width="11.42578125" style="9"/>
    <col min="35" max="35" width="13.42578125" style="9" customWidth="1"/>
    <col min="36" max="36" width="15" style="9" customWidth="1"/>
    <col min="37" max="37" width="16.7109375" style="9" customWidth="1"/>
    <col min="38" max="263" width="11.42578125" style="9"/>
    <col min="264" max="264" width="10.28515625" style="9" customWidth="1"/>
    <col min="265" max="519" width="11.42578125" style="9"/>
    <col min="520" max="520" width="10.28515625" style="9" customWidth="1"/>
    <col min="521" max="775" width="11.42578125" style="9"/>
    <col min="776" max="776" width="10.28515625" style="9" customWidth="1"/>
    <col min="777" max="1031" width="11.42578125" style="9"/>
    <col min="1032" max="1032" width="10.28515625" style="9" customWidth="1"/>
    <col min="1033" max="1287" width="11.42578125" style="9"/>
    <col min="1288" max="1288" width="10.28515625" style="9" customWidth="1"/>
    <col min="1289" max="1543" width="11.42578125" style="9"/>
    <col min="1544" max="1544" width="10.28515625" style="9" customWidth="1"/>
    <col min="1545" max="1799" width="11.42578125" style="9"/>
    <col min="1800" max="1800" width="10.28515625" style="9" customWidth="1"/>
    <col min="1801" max="2055" width="11.42578125" style="9"/>
    <col min="2056" max="2056" width="10.28515625" style="9" customWidth="1"/>
    <col min="2057" max="2311" width="11.42578125" style="9"/>
    <col min="2312" max="2312" width="10.28515625" style="9" customWidth="1"/>
    <col min="2313" max="2567" width="11.42578125" style="9"/>
    <col min="2568" max="2568" width="10.28515625" style="9" customWidth="1"/>
    <col min="2569" max="2823" width="11.42578125" style="9"/>
    <col min="2824" max="2824" width="10.28515625" style="9" customWidth="1"/>
    <col min="2825" max="3079" width="11.42578125" style="9"/>
    <col min="3080" max="3080" width="10.28515625" style="9" customWidth="1"/>
    <col min="3081" max="3335" width="11.42578125" style="9"/>
    <col min="3336" max="3336" width="10.28515625" style="9" customWidth="1"/>
    <col min="3337" max="3591" width="11.42578125" style="9"/>
    <col min="3592" max="3592" width="10.28515625" style="9" customWidth="1"/>
    <col min="3593" max="3847" width="11.42578125" style="9"/>
    <col min="3848" max="3848" width="10.28515625" style="9" customWidth="1"/>
    <col min="3849" max="4103" width="11.42578125" style="9"/>
    <col min="4104" max="4104" width="10.28515625" style="9" customWidth="1"/>
    <col min="4105" max="4359" width="11.42578125" style="9"/>
    <col min="4360" max="4360" width="10.28515625" style="9" customWidth="1"/>
    <col min="4361" max="4615" width="11.42578125" style="9"/>
    <col min="4616" max="4616" width="10.28515625" style="9" customWidth="1"/>
    <col min="4617" max="4871" width="11.42578125" style="9"/>
    <col min="4872" max="4872" width="10.28515625" style="9" customWidth="1"/>
    <col min="4873" max="5127" width="11.42578125" style="9"/>
    <col min="5128" max="5128" width="10.28515625" style="9" customWidth="1"/>
    <col min="5129" max="5383" width="11.42578125" style="9"/>
    <col min="5384" max="5384" width="10.28515625" style="9" customWidth="1"/>
    <col min="5385" max="5639" width="11.42578125" style="9"/>
    <col min="5640" max="5640" width="10.28515625" style="9" customWidth="1"/>
    <col min="5641" max="5895" width="11.42578125" style="9"/>
    <col min="5896" max="5896" width="10.28515625" style="9" customWidth="1"/>
    <col min="5897" max="6151" width="11.42578125" style="9"/>
    <col min="6152" max="6152" width="10.28515625" style="9" customWidth="1"/>
    <col min="6153" max="6407" width="11.42578125" style="9"/>
    <col min="6408" max="6408" width="10.28515625" style="9" customWidth="1"/>
    <col min="6409" max="6663" width="11.42578125" style="9"/>
    <col min="6664" max="6664" width="10.28515625" style="9" customWidth="1"/>
    <col min="6665" max="6919" width="11.42578125" style="9"/>
    <col min="6920" max="6920" width="10.28515625" style="9" customWidth="1"/>
    <col min="6921" max="7175" width="11.42578125" style="9"/>
    <col min="7176" max="7176" width="10.28515625" style="9" customWidth="1"/>
    <col min="7177" max="7431" width="11.42578125" style="9"/>
    <col min="7432" max="7432" width="10.28515625" style="9" customWidth="1"/>
    <col min="7433" max="7687" width="11.42578125" style="9"/>
    <col min="7688" max="7688" width="10.28515625" style="9" customWidth="1"/>
    <col min="7689" max="7943" width="11.42578125" style="9"/>
    <col min="7944" max="7944" width="10.28515625" style="9" customWidth="1"/>
    <col min="7945" max="8199" width="11.42578125" style="9"/>
    <col min="8200" max="8200" width="10.28515625" style="9" customWidth="1"/>
    <col min="8201" max="8455" width="11.42578125" style="9"/>
    <col min="8456" max="8456" width="10.28515625" style="9" customWidth="1"/>
    <col min="8457" max="8711" width="11.42578125" style="9"/>
    <col min="8712" max="8712" width="10.28515625" style="9" customWidth="1"/>
    <col min="8713" max="8967" width="11.42578125" style="9"/>
    <col min="8968" max="8968" width="10.28515625" style="9" customWidth="1"/>
    <col min="8969" max="9223" width="11.42578125" style="9"/>
    <col min="9224" max="9224" width="10.28515625" style="9" customWidth="1"/>
    <col min="9225" max="9479" width="11.42578125" style="9"/>
    <col min="9480" max="9480" width="10.28515625" style="9" customWidth="1"/>
    <col min="9481" max="9735" width="11.42578125" style="9"/>
    <col min="9736" max="9736" width="10.28515625" style="9" customWidth="1"/>
    <col min="9737" max="9991" width="11.42578125" style="9"/>
    <col min="9992" max="9992" width="10.28515625" style="9" customWidth="1"/>
    <col min="9993" max="10247" width="11.42578125" style="9"/>
    <col min="10248" max="10248" width="10.28515625" style="9" customWidth="1"/>
    <col min="10249" max="10503" width="11.42578125" style="9"/>
    <col min="10504" max="10504" width="10.28515625" style="9" customWidth="1"/>
    <col min="10505" max="10759" width="11.42578125" style="9"/>
    <col min="10760" max="10760" width="10.28515625" style="9" customWidth="1"/>
    <col min="10761" max="11015" width="11.42578125" style="9"/>
    <col min="11016" max="11016" width="10.28515625" style="9" customWidth="1"/>
    <col min="11017" max="11271" width="11.42578125" style="9"/>
    <col min="11272" max="11272" width="10.28515625" style="9" customWidth="1"/>
    <col min="11273" max="11527" width="11.42578125" style="9"/>
    <col min="11528" max="11528" width="10.28515625" style="9" customWidth="1"/>
    <col min="11529" max="11783" width="11.42578125" style="9"/>
    <col min="11784" max="11784" width="10.28515625" style="9" customWidth="1"/>
    <col min="11785" max="12039" width="11.42578125" style="9"/>
    <col min="12040" max="12040" width="10.28515625" style="9" customWidth="1"/>
    <col min="12041" max="12295" width="11.42578125" style="9"/>
    <col min="12296" max="12296" width="10.28515625" style="9" customWidth="1"/>
    <col min="12297" max="12551" width="11.42578125" style="9"/>
    <col min="12552" max="12552" width="10.28515625" style="9" customWidth="1"/>
    <col min="12553" max="12807" width="11.42578125" style="9"/>
    <col min="12808" max="12808" width="10.28515625" style="9" customWidth="1"/>
    <col min="12809" max="13063" width="11.42578125" style="9"/>
    <col min="13064" max="13064" width="10.28515625" style="9" customWidth="1"/>
    <col min="13065" max="13319" width="11.42578125" style="9"/>
    <col min="13320" max="13320" width="10.28515625" style="9" customWidth="1"/>
    <col min="13321" max="13575" width="11.42578125" style="9"/>
    <col min="13576" max="13576" width="10.28515625" style="9" customWidth="1"/>
    <col min="13577" max="13831" width="11.42578125" style="9"/>
    <col min="13832" max="13832" width="10.28515625" style="9" customWidth="1"/>
    <col min="13833" max="14087" width="11.42578125" style="9"/>
    <col min="14088" max="14088" width="10.28515625" style="9" customWidth="1"/>
    <col min="14089" max="14343" width="11.42578125" style="9"/>
    <col min="14344" max="14344" width="10.28515625" style="9" customWidth="1"/>
    <col min="14345" max="14599" width="11.42578125" style="9"/>
    <col min="14600" max="14600" width="10.28515625" style="9" customWidth="1"/>
    <col min="14601" max="14855" width="11.42578125" style="9"/>
    <col min="14856" max="14856" width="10.28515625" style="9" customWidth="1"/>
    <col min="14857" max="15111" width="11.42578125" style="9"/>
    <col min="15112" max="15112" width="10.28515625" style="9" customWidth="1"/>
    <col min="15113" max="15367" width="11.42578125" style="9"/>
    <col min="15368" max="15368" width="10.28515625" style="9" customWidth="1"/>
    <col min="15369" max="15623" width="11.42578125" style="9"/>
    <col min="15624" max="15624" width="10.28515625" style="9" customWidth="1"/>
    <col min="15625" max="15879" width="11.42578125" style="9"/>
    <col min="15880" max="15880" width="10.28515625" style="9" customWidth="1"/>
    <col min="15881" max="16135" width="11.42578125" style="9"/>
    <col min="16136" max="16136" width="10.28515625" style="9" customWidth="1"/>
    <col min="16137" max="16384" width="11.42578125" style="9"/>
  </cols>
  <sheetData>
    <row r="1" spans="1:27" ht="20.45" customHeight="1" thickBot="1">
      <c r="A1" s="1239" t="s">
        <v>819</v>
      </c>
    </row>
    <row r="2" spans="1:27" ht="19.5" thickBot="1">
      <c r="B2" s="1414" t="s">
        <v>848</v>
      </c>
      <c r="C2" s="1415"/>
      <c r="D2" s="1415"/>
      <c r="E2" s="1415"/>
      <c r="F2" s="1415"/>
      <c r="G2" s="1415"/>
      <c r="H2" s="1415"/>
      <c r="I2" s="1415"/>
      <c r="J2" s="1415"/>
      <c r="K2" s="1415"/>
      <c r="L2" s="1416"/>
      <c r="M2" s="189"/>
      <c r="N2" s="189"/>
      <c r="O2" s="189"/>
      <c r="P2" s="189"/>
      <c r="Q2" s="189"/>
      <c r="R2" s="189"/>
    </row>
    <row r="3" spans="1:27" ht="12.75" customHeight="1">
      <c r="B3" s="189"/>
      <c r="C3" s="189"/>
      <c r="D3" s="189"/>
      <c r="E3" s="189"/>
      <c r="F3" s="189"/>
      <c r="G3" s="189"/>
      <c r="H3" s="189"/>
      <c r="I3" s="189"/>
      <c r="J3" s="189"/>
      <c r="K3" s="189"/>
      <c r="L3" s="189"/>
      <c r="M3" s="189"/>
      <c r="N3" s="189"/>
      <c r="O3" s="189"/>
      <c r="P3" s="189"/>
      <c r="Q3" s="189"/>
      <c r="R3" s="189"/>
    </row>
    <row r="4" spans="1:27" ht="12.75" customHeight="1">
      <c r="B4" s="189" t="s">
        <v>253</v>
      </c>
      <c r="C4" s="189" t="s">
        <v>250</v>
      </c>
      <c r="D4" s="189"/>
      <c r="E4" s="189"/>
      <c r="F4" s="189"/>
      <c r="G4" s="189"/>
      <c r="H4" s="189"/>
      <c r="I4" s="189"/>
      <c r="J4" s="189"/>
      <c r="K4" s="189"/>
      <c r="L4" s="189"/>
      <c r="M4" s="189"/>
      <c r="N4" s="189"/>
      <c r="O4" s="189"/>
      <c r="P4" s="189"/>
      <c r="Q4" s="189"/>
      <c r="R4" s="189"/>
    </row>
    <row r="5" spans="1:27" ht="12.75" customHeight="1">
      <c r="B5" s="190"/>
      <c r="C5" s="189" t="s">
        <v>239</v>
      </c>
      <c r="D5" s="189"/>
      <c r="E5" s="189"/>
      <c r="F5" s="189"/>
      <c r="G5" s="189"/>
      <c r="H5" s="189"/>
      <c r="I5" s="189"/>
      <c r="J5" s="189"/>
      <c r="K5" s="189"/>
      <c r="L5" s="189"/>
      <c r="M5" s="189"/>
      <c r="N5" s="189"/>
      <c r="O5" s="189"/>
      <c r="P5" s="189"/>
      <c r="Q5" s="189"/>
      <c r="R5" s="189"/>
    </row>
    <row r="6" spans="1:27" ht="12.75" customHeight="1">
      <c r="B6" s="189"/>
      <c r="C6" s="189"/>
      <c r="D6" s="189"/>
      <c r="E6" s="189"/>
      <c r="F6" s="189"/>
      <c r="G6" s="189"/>
      <c r="H6" s="189"/>
      <c r="I6" s="189"/>
      <c r="J6" s="189"/>
      <c r="K6" s="189"/>
      <c r="L6" s="189"/>
      <c r="M6" s="189"/>
      <c r="N6" s="189"/>
      <c r="O6" s="189"/>
      <c r="P6" s="189"/>
      <c r="Q6" s="189"/>
      <c r="R6" s="189"/>
    </row>
    <row r="7" spans="1:27" ht="12.75" customHeight="1">
      <c r="B7" s="189"/>
      <c r="C7" s="189" t="s">
        <v>243</v>
      </c>
      <c r="D7" s="189"/>
      <c r="E7" s="189"/>
      <c r="F7" s="189"/>
      <c r="G7" s="189"/>
      <c r="H7" s="189"/>
      <c r="I7" s="189"/>
      <c r="J7" s="189"/>
      <c r="K7" s="189"/>
      <c r="L7" s="189"/>
      <c r="M7" s="189"/>
      <c r="N7" s="189"/>
      <c r="O7" s="189"/>
      <c r="P7" s="189"/>
      <c r="Q7" s="189"/>
      <c r="R7" s="189"/>
    </row>
    <row r="8" spans="1:27" ht="12.75" customHeight="1">
      <c r="B8" s="189"/>
      <c r="C8" s="189" t="s">
        <v>242</v>
      </c>
      <c r="D8" s="189"/>
      <c r="E8" s="189"/>
      <c r="F8" s="189"/>
      <c r="G8" s="189"/>
      <c r="H8" s="189"/>
      <c r="I8" s="189"/>
      <c r="J8" s="189"/>
      <c r="K8" s="189"/>
      <c r="L8" s="189"/>
      <c r="M8" s="189"/>
      <c r="N8" s="189"/>
      <c r="O8" s="189"/>
      <c r="P8" s="189"/>
      <c r="Q8" s="189"/>
      <c r="R8" s="189"/>
    </row>
    <row r="9" spans="1:27" ht="12.75" customHeight="1">
      <c r="B9" s="189"/>
      <c r="C9" s="189"/>
      <c r="D9" s="189"/>
      <c r="E9" s="189"/>
      <c r="F9" s="189"/>
      <c r="G9" s="189"/>
      <c r="H9" s="189"/>
      <c r="I9" s="189"/>
      <c r="J9" s="189"/>
      <c r="K9" s="189"/>
      <c r="L9" s="189"/>
      <c r="M9" s="189"/>
      <c r="N9" s="189"/>
      <c r="O9" s="189"/>
      <c r="P9" s="189"/>
      <c r="Q9" s="189"/>
      <c r="R9" s="189"/>
    </row>
    <row r="10" spans="1:27" ht="12.75" customHeight="1">
      <c r="B10" s="310" t="s">
        <v>255</v>
      </c>
      <c r="C10" s="189" t="s">
        <v>248</v>
      </c>
      <c r="D10" s="189"/>
      <c r="E10" s="189"/>
      <c r="F10" s="189"/>
      <c r="G10" s="189"/>
      <c r="H10" s="189"/>
      <c r="I10" s="189"/>
      <c r="J10" s="189"/>
      <c r="K10" s="189"/>
      <c r="L10" s="189"/>
      <c r="M10" s="189"/>
      <c r="N10" s="189"/>
      <c r="O10" s="189"/>
      <c r="P10" s="189"/>
      <c r="Q10" s="189"/>
      <c r="R10" s="189"/>
    </row>
    <row r="11" spans="1:27" ht="12.75" customHeight="1">
      <c r="B11" s="189" t="s">
        <v>254</v>
      </c>
      <c r="C11" s="189" t="s">
        <v>20</v>
      </c>
      <c r="D11" s="189"/>
      <c r="E11" s="189"/>
      <c r="F11" s="189"/>
      <c r="G11" s="189"/>
      <c r="H11" s="189"/>
      <c r="I11" s="189"/>
      <c r="J11" s="189"/>
      <c r="K11" s="189"/>
      <c r="L11" s="189"/>
      <c r="M11" s="189"/>
      <c r="N11" s="189"/>
      <c r="O11" s="189"/>
      <c r="P11" s="189"/>
      <c r="Q11" s="189"/>
      <c r="R11" s="189"/>
    </row>
    <row r="12" spans="1:27" ht="12.75" customHeight="1"/>
    <row r="13" spans="1:27" s="26" customFormat="1" ht="12.75" customHeight="1">
      <c r="B13" s="12" t="s">
        <v>21</v>
      </c>
      <c r="C13" s="28"/>
      <c r="D13" s="28"/>
      <c r="E13" s="28"/>
      <c r="F13" s="28"/>
      <c r="G13" s="28"/>
      <c r="Q13" s="27"/>
      <c r="R13" s="27"/>
      <c r="S13" s="27"/>
      <c r="T13" s="27"/>
      <c r="U13" s="27"/>
      <c r="V13" s="27"/>
      <c r="W13" s="27"/>
      <c r="X13" s="27"/>
      <c r="Y13" s="27"/>
      <c r="Z13" s="27"/>
      <c r="AA13" s="27"/>
    </row>
    <row r="14" spans="1:27" s="58" customFormat="1" ht="23.25" customHeight="1">
      <c r="B14" s="1077" t="s">
        <v>4</v>
      </c>
      <c r="C14" s="1078">
        <v>39082</v>
      </c>
      <c r="D14" s="1078">
        <v>39447</v>
      </c>
      <c r="E14" s="1078">
        <v>39783</v>
      </c>
      <c r="F14" s="1078">
        <v>40178</v>
      </c>
      <c r="G14" s="1078">
        <v>40543</v>
      </c>
      <c r="H14" s="1078">
        <v>40908</v>
      </c>
      <c r="I14" s="1078">
        <v>41274</v>
      </c>
      <c r="J14" s="1078">
        <v>41639</v>
      </c>
      <c r="K14" s="1078">
        <v>42004</v>
      </c>
      <c r="L14" s="1078">
        <v>42369</v>
      </c>
    </row>
    <row r="15" spans="1:27" s="61" customFormat="1" ht="12.75" customHeight="1">
      <c r="B15" s="57" t="s">
        <v>307</v>
      </c>
      <c r="C15" s="194">
        <v>1483.9079529999999</v>
      </c>
      <c r="D15" s="194">
        <v>1657.0992679999999</v>
      </c>
      <c r="E15" s="194">
        <v>1785.3740249999998</v>
      </c>
      <c r="F15" s="194">
        <v>1893.4153799999999</v>
      </c>
      <c r="G15" s="194">
        <v>2133.9807228589998</v>
      </c>
      <c r="H15" s="59">
        <v>2139.8048293891311</v>
      </c>
      <c r="I15" s="59">
        <v>2262.8261815093556</v>
      </c>
      <c r="J15" s="59">
        <v>2355.9827311292124</v>
      </c>
      <c r="K15" s="194">
        <v>2388.6368419309765</v>
      </c>
      <c r="L15" s="194">
        <v>2568.7671294365346</v>
      </c>
    </row>
    <row r="16" spans="1:27" s="60" customFormat="1" ht="12.75" customHeight="1">
      <c r="B16" s="57" t="s">
        <v>13</v>
      </c>
      <c r="C16" s="193">
        <v>634.15204799999992</v>
      </c>
      <c r="D16" s="193">
        <v>631.26451800000007</v>
      </c>
      <c r="E16" s="193">
        <v>645.88365499999998</v>
      </c>
      <c r="F16" s="193">
        <v>728.55685699999992</v>
      </c>
      <c r="G16" s="193">
        <v>755.33726706499965</v>
      </c>
      <c r="H16" s="59">
        <v>799.26273732233733</v>
      </c>
      <c r="I16" s="59">
        <v>856.72999996111764</v>
      </c>
      <c r="J16" s="59">
        <v>883.17726034484542</v>
      </c>
      <c r="K16" s="193">
        <v>897.7299458727199</v>
      </c>
      <c r="L16" s="193">
        <v>918.0558615981189</v>
      </c>
    </row>
    <row r="17" spans="2:37" s="60" customFormat="1" ht="12.75" customHeight="1">
      <c r="B17" s="57" t="s">
        <v>14</v>
      </c>
      <c r="C17" s="193">
        <v>455.01122399999997</v>
      </c>
      <c r="D17" s="193">
        <v>502.51473100000004</v>
      </c>
      <c r="E17" s="193">
        <v>520.06338800000003</v>
      </c>
      <c r="F17" s="193">
        <v>523.500405</v>
      </c>
      <c r="G17" s="193">
        <v>578.05680561100007</v>
      </c>
      <c r="H17" s="59">
        <v>604.28656932242757</v>
      </c>
      <c r="I17" s="59">
        <v>633.90702425641541</v>
      </c>
      <c r="J17" s="59">
        <v>677.97739075451113</v>
      </c>
      <c r="K17" s="193">
        <v>752.87861141495523</v>
      </c>
      <c r="L17" s="193">
        <v>880.64926867721078</v>
      </c>
    </row>
    <row r="18" spans="2:37" s="60" customFormat="1" ht="12.75" customHeight="1">
      <c r="B18" s="57" t="s">
        <v>30</v>
      </c>
      <c r="C18" s="193">
        <v>246.808819</v>
      </c>
      <c r="D18" s="193">
        <v>310.23541899999998</v>
      </c>
      <c r="E18" s="193">
        <v>337.71897899999999</v>
      </c>
      <c r="F18" s="193">
        <v>302.37771700000002</v>
      </c>
      <c r="G18" s="193">
        <v>332.40195143</v>
      </c>
      <c r="H18" s="59">
        <v>328.90532010148104</v>
      </c>
      <c r="I18" s="59">
        <v>370.88231809545891</v>
      </c>
      <c r="J18" s="59">
        <v>401.01199798852252</v>
      </c>
      <c r="K18" s="193">
        <v>423.82458765884428</v>
      </c>
      <c r="L18" s="193">
        <v>453.84543040739914</v>
      </c>
    </row>
    <row r="19" spans="2:37" s="60" customFormat="1" ht="12.75" customHeight="1">
      <c r="B19" s="191" t="s">
        <v>305</v>
      </c>
      <c r="C19" s="193">
        <v>120.36166</v>
      </c>
      <c r="D19" s="193">
        <v>181.57232999999999</v>
      </c>
      <c r="E19" s="193">
        <v>244.48879700000001</v>
      </c>
      <c r="F19" s="193">
        <v>307.35949300000004</v>
      </c>
      <c r="G19" s="193">
        <v>433.53802688999997</v>
      </c>
      <c r="H19" s="192">
        <v>374.86865456999999</v>
      </c>
      <c r="I19" s="192">
        <v>369.82930237769529</v>
      </c>
      <c r="J19" s="192">
        <v>360.99869698869526</v>
      </c>
      <c r="K19" s="192">
        <v>281.46631063968692</v>
      </c>
      <c r="L19" s="192">
        <v>277.74627151070973</v>
      </c>
    </row>
    <row r="20" spans="2:37" s="60" customFormat="1" ht="12.75" customHeight="1">
      <c r="B20" s="57" t="s">
        <v>306</v>
      </c>
      <c r="C20" s="193">
        <v>27.574202000000014</v>
      </c>
      <c r="D20" s="193">
        <v>31.512270000000029</v>
      </c>
      <c r="E20" s="193">
        <v>37.219205999999957</v>
      </c>
      <c r="F20" s="193">
        <v>31.620907999999815</v>
      </c>
      <c r="G20" s="193">
        <v>34.646671863000108</v>
      </c>
      <c r="H20" s="193">
        <v>32.481548072885289</v>
      </c>
      <c r="I20" s="193">
        <v>31.477536818668227</v>
      </c>
      <c r="J20" s="193">
        <v>32.817385052638201</v>
      </c>
      <c r="K20" s="193">
        <v>36.457425473747492</v>
      </c>
      <c r="L20" s="193">
        <v>38.470297243095899</v>
      </c>
    </row>
    <row r="21" spans="2:37" ht="12.75" customHeight="1"/>
    <row r="22" spans="2:37" ht="12.75" customHeight="1">
      <c r="AI22" s="162"/>
      <c r="AJ22" s="1413"/>
      <c r="AK22" s="1413"/>
    </row>
    <row r="23" spans="2:37" ht="12.75" customHeight="1">
      <c r="B23" s="162"/>
      <c r="AD23" s="233"/>
      <c r="AE23" s="234"/>
      <c r="AF23" s="234"/>
    </row>
    <row r="24" spans="2:37" ht="12.75" customHeight="1">
      <c r="B24" s="162"/>
      <c r="F24" s="167"/>
      <c r="G24" s="167"/>
      <c r="H24" s="167"/>
      <c r="I24" s="167"/>
      <c r="J24" s="167"/>
      <c r="K24" s="167"/>
      <c r="AB24" s="240"/>
      <c r="AC24" s="241"/>
      <c r="AD24" s="242"/>
    </row>
    <row r="25" spans="2:37" ht="12.75" customHeight="1">
      <c r="B25" s="162"/>
      <c r="F25" s="167"/>
      <c r="G25" s="167"/>
      <c r="H25" s="167"/>
      <c r="I25" s="167"/>
      <c r="J25" s="167"/>
      <c r="K25" s="167"/>
      <c r="AD25" s="243"/>
      <c r="AE25" s="241"/>
      <c r="AF25" s="242"/>
    </row>
    <row r="26" spans="2:37" ht="12.75" customHeight="1">
      <c r="B26" s="162"/>
      <c r="AD26" s="243"/>
      <c r="AE26" s="241"/>
      <c r="AF26" s="242"/>
    </row>
    <row r="27" spans="2:37" ht="12.75" customHeight="1">
      <c r="B27" s="162"/>
      <c r="AD27" s="243"/>
      <c r="AE27" s="241"/>
      <c r="AF27" s="242"/>
    </row>
    <row r="28" spans="2:37" ht="12.75" customHeight="1">
      <c r="B28" s="162"/>
      <c r="AD28" s="243"/>
      <c r="AE28" s="241"/>
      <c r="AF28" s="242"/>
    </row>
    <row r="29" spans="2:37" ht="12.75" customHeight="1">
      <c r="B29" s="162"/>
      <c r="AD29" s="243"/>
      <c r="AE29" s="241"/>
      <c r="AF29" s="242"/>
    </row>
    <row r="30" spans="2:37" ht="12.75" customHeight="1">
      <c r="B30" s="162"/>
    </row>
    <row r="31" spans="2:37" ht="12.75" customHeight="1">
      <c r="B31" s="162"/>
    </row>
    <row r="32" spans="2:37" ht="12.75" customHeight="1">
      <c r="B32" s="162"/>
    </row>
    <row r="33" spans="2:11" ht="12.75" customHeight="1">
      <c r="B33" s="162"/>
    </row>
    <row r="34" spans="2:11" ht="12.75" customHeight="1">
      <c r="B34" s="162"/>
    </row>
    <row r="35" spans="2:11" ht="12.75" customHeight="1">
      <c r="B35" s="162"/>
    </row>
    <row r="36" spans="2:11" ht="12.75" customHeight="1">
      <c r="B36" s="162"/>
    </row>
    <row r="37" spans="2:11" ht="12.75" customHeight="1">
      <c r="B37" s="162"/>
    </row>
    <row r="38" spans="2:11" ht="12.75" customHeight="1">
      <c r="B38" s="162"/>
    </row>
    <row r="39" spans="2:11" ht="12.75" customHeight="1">
      <c r="B39" s="162"/>
    </row>
    <row r="40" spans="2:11" ht="12.75" customHeight="1">
      <c r="B40" s="162"/>
    </row>
    <row r="41" spans="2:11" ht="12.75" customHeight="1">
      <c r="B41" s="162"/>
    </row>
    <row r="42" spans="2:11" ht="12.75" customHeight="1">
      <c r="B42" s="162"/>
    </row>
    <row r="43" spans="2:11" ht="12.75" customHeight="1">
      <c r="B43" s="162"/>
    </row>
    <row r="44" spans="2:11" ht="12.75" customHeight="1">
      <c r="B44" s="162"/>
    </row>
    <row r="45" spans="2:11" ht="12.75" customHeight="1">
      <c r="B45" s="162"/>
    </row>
    <row r="46" spans="2:11" ht="12.75" customHeight="1">
      <c r="B46" s="162"/>
      <c r="C46" s="162"/>
      <c r="D46" s="162"/>
      <c r="E46" s="162"/>
      <c r="F46" s="162"/>
      <c r="G46" s="162"/>
      <c r="H46" s="162"/>
      <c r="I46" s="162"/>
      <c r="J46" s="162"/>
      <c r="K46" s="162"/>
    </row>
    <row r="47" spans="2:11" ht="12.75" customHeight="1">
      <c r="B47" s="162"/>
      <c r="C47" s="162"/>
      <c r="D47" s="162"/>
      <c r="E47" s="162"/>
      <c r="F47" s="162"/>
      <c r="G47" s="162"/>
      <c r="H47" s="162"/>
      <c r="I47" s="162"/>
      <c r="J47" s="162"/>
      <c r="K47" s="162"/>
    </row>
    <row r="48" spans="2:11" ht="12.75" customHeight="1">
      <c r="D48" s="182"/>
    </row>
    <row r="49" spans="2:17" ht="12.75" customHeight="1"/>
    <row r="50" spans="2:17" ht="12.75" customHeight="1">
      <c r="B50" s="339" t="s">
        <v>388</v>
      </c>
    </row>
    <row r="51" spans="2:17" ht="12.75" customHeight="1">
      <c r="Q51" s="340"/>
    </row>
    <row r="52" spans="2:17" ht="12.75" customHeight="1">
      <c r="B52" s="9" t="s">
        <v>307</v>
      </c>
      <c r="C52" s="10">
        <v>2568.7671294365346</v>
      </c>
      <c r="Q52" s="341"/>
    </row>
    <row r="53" spans="2:17" ht="12.75" customHeight="1">
      <c r="B53" s="9" t="s">
        <v>14</v>
      </c>
      <c r="C53" s="19">
        <v>880.64926867721078</v>
      </c>
    </row>
    <row r="54" spans="2:17" ht="12.75" customHeight="1">
      <c r="B54" s="9" t="s">
        <v>30</v>
      </c>
      <c r="C54" s="19">
        <v>453.84543040739914</v>
      </c>
    </row>
    <row r="55" spans="2:17" ht="12.75" customHeight="1">
      <c r="B55" s="9" t="s">
        <v>305</v>
      </c>
      <c r="C55" s="19">
        <v>277.74627151070973</v>
      </c>
    </row>
    <row r="56" spans="2:17" ht="12.75" customHeight="1">
      <c r="B56" s="9" t="s">
        <v>306</v>
      </c>
      <c r="C56" s="19">
        <v>38.470297243095899</v>
      </c>
    </row>
    <row r="57" spans="2:17" ht="12.75" customHeight="1">
      <c r="B57" s="9" t="s">
        <v>31</v>
      </c>
      <c r="C57" s="19">
        <v>274.44398723299986</v>
      </c>
    </row>
    <row r="58" spans="2:17" ht="12.75" customHeight="1">
      <c r="B58" s="9" t="s">
        <v>32</v>
      </c>
      <c r="C58" s="19">
        <v>255.47104130499989</v>
      </c>
    </row>
    <row r="59" spans="2:17" ht="12.75" customHeight="1">
      <c r="B59" s="9" t="s">
        <v>34</v>
      </c>
      <c r="C59" s="19">
        <v>177.75847967400009</v>
      </c>
    </row>
    <row r="60" spans="2:17" ht="12.75" customHeight="1">
      <c r="B60" s="9" t="s">
        <v>390</v>
      </c>
      <c r="C60" s="19">
        <v>101.13602628200005</v>
      </c>
    </row>
    <row r="61" spans="2:17" ht="12.75" customHeight="1">
      <c r="B61" s="9" t="s">
        <v>389</v>
      </c>
      <c r="C61" s="19">
        <v>109.2463271041189</v>
      </c>
    </row>
    <row r="62" spans="2:17" ht="12.75" customHeight="1"/>
    <row r="63" spans="2:17" ht="12.75" customHeight="1"/>
    <row r="64" spans="2: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sheetData>
  <mergeCells count="2">
    <mergeCell ref="AJ22:AK22"/>
    <mergeCell ref="B2:L2"/>
  </mergeCells>
  <conditionalFormatting sqref="AE25:AE29 AC24">
    <cfRule type="dataBar" priority="4">
      <dataBar>
        <cfvo type="min"/>
        <cfvo type="max"/>
        <color rgb="FF008AEF"/>
      </dataBar>
      <extLst>
        <ext xmlns:x14="http://schemas.microsoft.com/office/spreadsheetml/2009/9/main" uri="{B025F937-C7B1-47D3-B67F-A62EFF666E3E}">
          <x14:id>{60CC33CE-908A-4227-8F49-71171CC8B51A}</x14:id>
        </ext>
      </extLst>
    </cfRule>
  </conditionalFormatting>
  <conditionalFormatting sqref="AF25:AF29 AD24">
    <cfRule type="dataBar" priority="3">
      <dataBar>
        <cfvo type="min"/>
        <cfvo type="max"/>
        <color rgb="FF008AEF"/>
      </dataBar>
      <extLst>
        <ext xmlns:x14="http://schemas.microsoft.com/office/spreadsheetml/2009/9/main" uri="{B025F937-C7B1-47D3-B67F-A62EFF666E3E}">
          <x14:id>{46245495-9524-4CE0-A02B-D1D4B8AC0794}</x14:id>
        </ext>
      </extLst>
    </cfRule>
  </conditionalFormatting>
  <hyperlinks>
    <hyperlink ref="A1" location="sommaire!A1" display="Retour menu"/>
  </hyperlinks>
  <pageMargins left="0.7" right="0.7" top="0.75" bottom="0.75"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60CC33CE-908A-4227-8F49-71171CC8B51A}">
            <x14:dataBar minLength="0" maxLength="100" border="1" negativeBarBorderColorSameAsPositive="0">
              <x14:cfvo type="autoMin"/>
              <x14:cfvo type="autoMax"/>
              <x14:borderColor rgb="FF008AEF"/>
              <x14:negativeFillColor rgb="FFFF0000"/>
              <x14:negativeBorderColor rgb="FFFF0000"/>
              <x14:axisColor rgb="FF000000"/>
            </x14:dataBar>
          </x14:cfRule>
          <xm:sqref>AE25:AE29 AC24</xm:sqref>
        </x14:conditionalFormatting>
        <x14:conditionalFormatting xmlns:xm="http://schemas.microsoft.com/office/excel/2006/main">
          <x14:cfRule type="dataBar" id="{46245495-9524-4CE0-A02B-D1D4B8AC0794}">
            <x14:dataBar minLength="0" maxLength="100" border="1" negativeBarBorderColorSameAsPositive="0">
              <x14:cfvo type="autoMin"/>
              <x14:cfvo type="autoMax"/>
              <x14:borderColor rgb="FF008AEF"/>
              <x14:negativeFillColor rgb="FFFF0000"/>
              <x14:negativeBorderColor rgb="FFFF0000"/>
              <x14:axisColor rgb="FF000000"/>
            </x14:dataBar>
          </x14:cfRule>
          <xm:sqref>AF25:AF29 AD24</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4">
    <pageSetUpPr fitToPage="1"/>
  </sheetPr>
  <dimension ref="A1:AH62"/>
  <sheetViews>
    <sheetView showGridLines="0" showRuler="0" zoomScaleNormal="100" zoomScaleSheetLayoutView="100" workbookViewId="0"/>
  </sheetViews>
  <sheetFormatPr baseColWidth="10" defaultRowHeight="12.75"/>
  <cols>
    <col min="1" max="1" width="6.140625" style="9" customWidth="1"/>
    <col min="2" max="2" width="27.28515625" style="9" customWidth="1"/>
    <col min="3" max="3" width="11.5703125" style="9" customWidth="1"/>
    <col min="4" max="8" width="11.42578125" style="9"/>
    <col min="9" max="9" width="13.140625" style="9" customWidth="1"/>
    <col min="10" max="15" width="11.42578125" style="9"/>
    <col min="16" max="16" width="36.140625" style="9" customWidth="1"/>
    <col min="17" max="18" width="11.42578125" style="9"/>
    <col min="19" max="19" width="29.85546875" style="9" bestFit="1" customWidth="1"/>
    <col min="20" max="27" width="11.42578125" style="9"/>
    <col min="28" max="28" width="11.42578125" style="9" customWidth="1"/>
    <col min="29" max="35" width="11.42578125" style="9"/>
    <col min="36" max="36" width="12.42578125" style="9" customWidth="1"/>
    <col min="37" max="263" width="11.42578125" style="9"/>
    <col min="264" max="264" width="10.28515625" style="9" customWidth="1"/>
    <col min="265" max="519" width="11.42578125" style="9"/>
    <col min="520" max="520" width="10.28515625" style="9" customWidth="1"/>
    <col min="521" max="775" width="11.42578125" style="9"/>
    <col min="776" max="776" width="10.28515625" style="9" customWidth="1"/>
    <col min="777" max="1031" width="11.42578125" style="9"/>
    <col min="1032" max="1032" width="10.28515625" style="9" customWidth="1"/>
    <col min="1033" max="1287" width="11.42578125" style="9"/>
    <col min="1288" max="1288" width="10.28515625" style="9" customWidth="1"/>
    <col min="1289" max="1543" width="11.42578125" style="9"/>
    <col min="1544" max="1544" width="10.28515625" style="9" customWidth="1"/>
    <col min="1545" max="1799" width="11.42578125" style="9"/>
    <col min="1800" max="1800" width="10.28515625" style="9" customWidth="1"/>
    <col min="1801" max="2055" width="11.42578125" style="9"/>
    <col min="2056" max="2056" width="10.28515625" style="9" customWidth="1"/>
    <col min="2057" max="2311" width="11.42578125" style="9"/>
    <col min="2312" max="2312" width="10.28515625" style="9" customWidth="1"/>
    <col min="2313" max="2567" width="11.42578125" style="9"/>
    <col min="2568" max="2568" width="10.28515625" style="9" customWidth="1"/>
    <col min="2569" max="2823" width="11.42578125" style="9"/>
    <col min="2824" max="2824" width="10.28515625" style="9" customWidth="1"/>
    <col min="2825" max="3079" width="11.42578125" style="9"/>
    <col min="3080" max="3080" width="10.28515625" style="9" customWidth="1"/>
    <col min="3081" max="3335" width="11.42578125" style="9"/>
    <col min="3336" max="3336" width="10.28515625" style="9" customWidth="1"/>
    <col min="3337" max="3591" width="11.42578125" style="9"/>
    <col min="3592" max="3592" width="10.28515625" style="9" customWidth="1"/>
    <col min="3593" max="3847" width="11.42578125" style="9"/>
    <col min="3848" max="3848" width="10.28515625" style="9" customWidth="1"/>
    <col min="3849" max="4103" width="11.42578125" style="9"/>
    <col min="4104" max="4104" width="10.28515625" style="9" customWidth="1"/>
    <col min="4105" max="4359" width="11.42578125" style="9"/>
    <col min="4360" max="4360" width="10.28515625" style="9" customWidth="1"/>
    <col min="4361" max="4615" width="11.42578125" style="9"/>
    <col min="4616" max="4616" width="10.28515625" style="9" customWidth="1"/>
    <col min="4617" max="4871" width="11.42578125" style="9"/>
    <col min="4872" max="4872" width="10.28515625" style="9" customWidth="1"/>
    <col min="4873" max="5127" width="11.42578125" style="9"/>
    <col min="5128" max="5128" width="10.28515625" style="9" customWidth="1"/>
    <col min="5129" max="5383" width="11.42578125" style="9"/>
    <col min="5384" max="5384" width="10.28515625" style="9" customWidth="1"/>
    <col min="5385" max="5639" width="11.42578125" style="9"/>
    <col min="5640" max="5640" width="10.28515625" style="9" customWidth="1"/>
    <col min="5641" max="5895" width="11.42578125" style="9"/>
    <col min="5896" max="5896" width="10.28515625" style="9" customWidth="1"/>
    <col min="5897" max="6151" width="11.42578125" style="9"/>
    <col min="6152" max="6152" width="10.28515625" style="9" customWidth="1"/>
    <col min="6153" max="6407" width="11.42578125" style="9"/>
    <col min="6408" max="6408" width="10.28515625" style="9" customWidth="1"/>
    <col min="6409" max="6663" width="11.42578125" style="9"/>
    <col min="6664" max="6664" width="10.28515625" style="9" customWidth="1"/>
    <col min="6665" max="6919" width="11.42578125" style="9"/>
    <col min="6920" max="6920" width="10.28515625" style="9" customWidth="1"/>
    <col min="6921" max="7175" width="11.42578125" style="9"/>
    <col min="7176" max="7176" width="10.28515625" style="9" customWidth="1"/>
    <col min="7177" max="7431" width="11.42578125" style="9"/>
    <col min="7432" max="7432" width="10.28515625" style="9" customWidth="1"/>
    <col min="7433" max="7687" width="11.42578125" style="9"/>
    <col min="7688" max="7688" width="10.28515625" style="9" customWidth="1"/>
    <col min="7689" max="7943" width="11.42578125" style="9"/>
    <col min="7944" max="7944" width="10.28515625" style="9" customWidth="1"/>
    <col min="7945" max="8199" width="11.42578125" style="9"/>
    <col min="8200" max="8200" width="10.28515625" style="9" customWidth="1"/>
    <col min="8201" max="8455" width="11.42578125" style="9"/>
    <col min="8456" max="8456" width="10.28515625" style="9" customWidth="1"/>
    <col min="8457" max="8711" width="11.42578125" style="9"/>
    <col min="8712" max="8712" width="10.28515625" style="9" customWidth="1"/>
    <col min="8713" max="8967" width="11.42578125" style="9"/>
    <col min="8968" max="8968" width="10.28515625" style="9" customWidth="1"/>
    <col min="8969" max="9223" width="11.42578125" style="9"/>
    <col min="9224" max="9224" width="10.28515625" style="9" customWidth="1"/>
    <col min="9225" max="9479" width="11.42578125" style="9"/>
    <col min="9480" max="9480" width="10.28515625" style="9" customWidth="1"/>
    <col min="9481" max="9735" width="11.42578125" style="9"/>
    <col min="9736" max="9736" width="10.28515625" style="9" customWidth="1"/>
    <col min="9737" max="9991" width="11.42578125" style="9"/>
    <col min="9992" max="9992" width="10.28515625" style="9" customWidth="1"/>
    <col min="9993" max="10247" width="11.42578125" style="9"/>
    <col min="10248" max="10248" width="10.28515625" style="9" customWidth="1"/>
    <col min="10249" max="10503" width="11.42578125" style="9"/>
    <col min="10504" max="10504" width="10.28515625" style="9" customWidth="1"/>
    <col min="10505" max="10759" width="11.42578125" style="9"/>
    <col min="10760" max="10760" width="10.28515625" style="9" customWidth="1"/>
    <col min="10761" max="11015" width="11.42578125" style="9"/>
    <col min="11016" max="11016" width="10.28515625" style="9" customWidth="1"/>
    <col min="11017" max="11271" width="11.42578125" style="9"/>
    <col min="11272" max="11272" width="10.28515625" style="9" customWidth="1"/>
    <col min="11273" max="11527" width="11.42578125" style="9"/>
    <col min="11528" max="11528" width="10.28515625" style="9" customWidth="1"/>
    <col min="11529" max="11783" width="11.42578125" style="9"/>
    <col min="11784" max="11784" width="10.28515625" style="9" customWidth="1"/>
    <col min="11785" max="12039" width="11.42578125" style="9"/>
    <col min="12040" max="12040" width="10.28515625" style="9" customWidth="1"/>
    <col min="12041" max="12295" width="11.42578125" style="9"/>
    <col min="12296" max="12296" width="10.28515625" style="9" customWidth="1"/>
    <col min="12297" max="12551" width="11.42578125" style="9"/>
    <col min="12552" max="12552" width="10.28515625" style="9" customWidth="1"/>
    <col min="12553" max="12807" width="11.42578125" style="9"/>
    <col min="12808" max="12808" width="10.28515625" style="9" customWidth="1"/>
    <col min="12809" max="13063" width="11.42578125" style="9"/>
    <col min="13064" max="13064" width="10.28515625" style="9" customWidth="1"/>
    <col min="13065" max="13319" width="11.42578125" style="9"/>
    <col min="13320" max="13320" width="10.28515625" style="9" customWidth="1"/>
    <col min="13321" max="13575" width="11.42578125" style="9"/>
    <col min="13576" max="13576" width="10.28515625" style="9" customWidth="1"/>
    <col min="13577" max="13831" width="11.42578125" style="9"/>
    <col min="13832" max="13832" width="10.28515625" style="9" customWidth="1"/>
    <col min="13833" max="14087" width="11.42578125" style="9"/>
    <col min="14088" max="14088" width="10.28515625" style="9" customWidth="1"/>
    <col min="14089" max="14343" width="11.42578125" style="9"/>
    <col min="14344" max="14344" width="10.28515625" style="9" customWidth="1"/>
    <col min="14345" max="14599" width="11.42578125" style="9"/>
    <col min="14600" max="14600" width="10.28515625" style="9" customWidth="1"/>
    <col min="14601" max="14855" width="11.42578125" style="9"/>
    <col min="14856" max="14856" width="10.28515625" style="9" customWidth="1"/>
    <col min="14857" max="15111" width="11.42578125" style="9"/>
    <col min="15112" max="15112" width="10.28515625" style="9" customWidth="1"/>
    <col min="15113" max="15367" width="11.42578125" style="9"/>
    <col min="15368" max="15368" width="10.28515625" style="9" customWidth="1"/>
    <col min="15369" max="15623" width="11.42578125" style="9"/>
    <col min="15624" max="15624" width="10.28515625" style="9" customWidth="1"/>
    <col min="15625" max="15879" width="11.42578125" style="9"/>
    <col min="15880" max="15880" width="10.28515625" style="9" customWidth="1"/>
    <col min="15881" max="16135" width="11.42578125" style="9"/>
    <col min="16136" max="16136" width="10.28515625" style="9" customWidth="1"/>
    <col min="16137" max="16384" width="11.42578125" style="9"/>
  </cols>
  <sheetData>
    <row r="1" spans="1:20" ht="20.45" customHeight="1" thickBot="1">
      <c r="A1" s="1239" t="s">
        <v>819</v>
      </c>
    </row>
    <row r="2" spans="1:20" ht="19.5" thickBot="1">
      <c r="B2" s="1417" t="s">
        <v>849</v>
      </c>
      <c r="C2" s="1418"/>
      <c r="D2" s="1418"/>
      <c r="E2" s="1418"/>
      <c r="F2" s="1418"/>
      <c r="G2" s="1418"/>
      <c r="H2" s="1418"/>
      <c r="I2" s="1418"/>
      <c r="J2" s="1418"/>
      <c r="K2" s="1418"/>
      <c r="L2" s="1418"/>
      <c r="M2" s="1418"/>
      <c r="N2" s="1419"/>
    </row>
    <row r="3" spans="1:20" ht="15">
      <c r="B3" s="975"/>
      <c r="C3" s="975"/>
      <c r="D3" s="975"/>
      <c r="E3" s="975"/>
      <c r="F3" s="975"/>
      <c r="G3" s="975"/>
      <c r="H3" s="975"/>
      <c r="I3" s="975"/>
      <c r="J3" s="975"/>
      <c r="K3" s="975"/>
      <c r="L3" s="975"/>
      <c r="M3" s="975"/>
      <c r="N3" s="975"/>
    </row>
    <row r="4" spans="1:20">
      <c r="B4" s="9" t="s">
        <v>253</v>
      </c>
      <c r="C4" s="1387" t="s">
        <v>249</v>
      </c>
      <c r="D4" s="1387"/>
      <c r="E4" s="1387"/>
      <c r="F4" s="1387"/>
      <c r="G4" s="1387"/>
      <c r="H4" s="1387"/>
    </row>
    <row r="5" spans="1:20">
      <c r="B5" s="13"/>
      <c r="C5" s="9" t="s">
        <v>239</v>
      </c>
    </row>
    <row r="6" spans="1:20" ht="3.75" customHeight="1"/>
    <row r="7" spans="1:20">
      <c r="C7" s="9" t="s">
        <v>245</v>
      </c>
    </row>
    <row r="8" spans="1:20">
      <c r="C8" s="9" t="s">
        <v>244</v>
      </c>
    </row>
    <row r="9" spans="1:20">
      <c r="C9" s="9" t="s">
        <v>246</v>
      </c>
    </row>
    <row r="11" spans="1:20">
      <c r="B11" s="9" t="s">
        <v>255</v>
      </c>
      <c r="C11" s="9" t="s">
        <v>309</v>
      </c>
    </row>
    <row r="12" spans="1:20">
      <c r="B12" s="9" t="s">
        <v>254</v>
      </c>
      <c r="C12" s="9" t="s">
        <v>20</v>
      </c>
    </row>
    <row r="13" spans="1:20" ht="9.75" customHeight="1">
      <c r="B13" s="8"/>
      <c r="C13" s="12"/>
    </row>
    <row r="14" spans="1:20" s="26" customFormat="1">
      <c r="B14" s="12" t="s">
        <v>22</v>
      </c>
      <c r="N14" s="27"/>
      <c r="O14" s="27"/>
      <c r="P14" s="27"/>
      <c r="Q14" s="27"/>
      <c r="R14" s="27"/>
      <c r="S14" s="27"/>
      <c r="T14" s="27"/>
    </row>
    <row r="15" spans="1:20">
      <c r="B15" s="162"/>
      <c r="C15" s="162"/>
      <c r="D15" s="162"/>
      <c r="E15" s="162"/>
      <c r="F15" s="162"/>
      <c r="G15" s="162"/>
      <c r="H15" s="162"/>
      <c r="I15" s="162"/>
      <c r="J15" s="162"/>
    </row>
    <row r="16" spans="1:20">
      <c r="B16" s="1079" t="s">
        <v>4</v>
      </c>
      <c r="C16" s="1080">
        <v>38352</v>
      </c>
      <c r="D16" s="1080">
        <v>38717</v>
      </c>
      <c r="E16" s="1080">
        <v>39082</v>
      </c>
      <c r="F16" s="1080">
        <v>39447</v>
      </c>
      <c r="G16" s="1080">
        <v>39783</v>
      </c>
      <c r="H16" s="1080">
        <v>40178</v>
      </c>
      <c r="I16" s="1080">
        <v>40543</v>
      </c>
      <c r="J16" s="1080">
        <v>40908</v>
      </c>
      <c r="K16" s="1080">
        <v>41274</v>
      </c>
      <c r="L16" s="1080">
        <v>41639</v>
      </c>
      <c r="M16" s="1080">
        <v>42004</v>
      </c>
      <c r="N16" s="1080">
        <v>42369</v>
      </c>
    </row>
    <row r="17" spans="2:34">
      <c r="B17" s="212" t="s">
        <v>304</v>
      </c>
      <c r="C17" s="183">
        <v>82.129519000000002</v>
      </c>
      <c r="D17" s="183">
        <v>81.723185000000001</v>
      </c>
      <c r="E17" s="183">
        <v>84.654240999999999</v>
      </c>
      <c r="F17" s="183">
        <v>89.494017999999997</v>
      </c>
      <c r="G17" s="183">
        <v>105.144645</v>
      </c>
      <c r="H17" s="183">
        <v>182.830243</v>
      </c>
      <c r="I17" s="183">
        <v>195.11333405299996</v>
      </c>
      <c r="J17" s="183">
        <v>216.46815577800004</v>
      </c>
      <c r="K17" s="183">
        <v>249.62603917495002</v>
      </c>
      <c r="L17" s="183">
        <v>265.94101250199992</v>
      </c>
      <c r="M17" s="183">
        <v>262.7774549749999</v>
      </c>
      <c r="N17" s="183">
        <v>255.47104130499989</v>
      </c>
    </row>
    <row r="18" spans="2:34">
      <c r="B18" s="212" t="s">
        <v>31</v>
      </c>
      <c r="C18" s="183">
        <v>233.254221</v>
      </c>
      <c r="D18" s="183">
        <v>265.68523999999996</v>
      </c>
      <c r="E18" s="183">
        <v>245.669028</v>
      </c>
      <c r="F18" s="183">
        <v>229.58643799999999</v>
      </c>
      <c r="G18" s="183">
        <v>206.372467</v>
      </c>
      <c r="H18" s="183">
        <v>211.473625</v>
      </c>
      <c r="I18" s="183">
        <v>221.26083997900005</v>
      </c>
      <c r="J18" s="183">
        <v>225.69754763886002</v>
      </c>
      <c r="K18" s="183">
        <v>226.65236820600003</v>
      </c>
      <c r="L18" s="183">
        <v>234.73681771400007</v>
      </c>
      <c r="M18" s="183">
        <v>251.19926340499984</v>
      </c>
      <c r="N18" s="183">
        <v>274.44398723299986</v>
      </c>
    </row>
    <row r="19" spans="2:34">
      <c r="B19" s="212" t="s">
        <v>34</v>
      </c>
      <c r="C19" s="183">
        <v>101.278789</v>
      </c>
      <c r="D19" s="183">
        <v>117.611834</v>
      </c>
      <c r="E19" s="183">
        <v>131.884207</v>
      </c>
      <c r="F19" s="183">
        <v>131.020105</v>
      </c>
      <c r="G19" s="183">
        <v>148.89881400000002</v>
      </c>
      <c r="H19" s="183">
        <v>151.02598999999998</v>
      </c>
      <c r="I19" s="183">
        <v>167.52675490900006</v>
      </c>
      <c r="J19" s="183">
        <v>187.1765446617699</v>
      </c>
      <c r="K19" s="183">
        <v>187.19721597677</v>
      </c>
      <c r="L19" s="183">
        <v>179.65350705899999</v>
      </c>
      <c r="M19" s="183">
        <v>177.06755594199993</v>
      </c>
      <c r="N19" s="183">
        <v>177.75847967400009</v>
      </c>
    </row>
    <row r="20" spans="2:34">
      <c r="B20" s="212" t="s">
        <v>35</v>
      </c>
      <c r="C20" s="183">
        <v>43.314466999999993</v>
      </c>
      <c r="D20" s="183">
        <v>46.852848999999999</v>
      </c>
      <c r="E20" s="183">
        <v>50.935786</v>
      </c>
      <c r="F20" s="183">
        <v>62.851284</v>
      </c>
      <c r="G20" s="183">
        <v>69.962098999999995</v>
      </c>
      <c r="H20" s="183">
        <v>68.897625000000005</v>
      </c>
      <c r="I20" s="183">
        <v>68.147333877999969</v>
      </c>
      <c r="J20" s="183">
        <v>69.501674320329997</v>
      </c>
      <c r="K20" s="183">
        <v>92.209737300999961</v>
      </c>
      <c r="L20" s="183">
        <v>100.94419585500002</v>
      </c>
      <c r="M20" s="183">
        <v>102.09017681999998</v>
      </c>
      <c r="N20" s="183">
        <v>101.13602628200005</v>
      </c>
    </row>
    <row r="21" spans="2:34">
      <c r="B21" s="212" t="s">
        <v>36</v>
      </c>
      <c r="C21" s="183">
        <v>43.838663999999994</v>
      </c>
      <c r="D21" s="183">
        <v>56.624955</v>
      </c>
      <c r="E21" s="183">
        <v>57.960510999999997</v>
      </c>
      <c r="F21" s="183">
        <v>60.409120999999999</v>
      </c>
      <c r="G21" s="183">
        <v>61.809000999999995</v>
      </c>
      <c r="H21" s="183">
        <v>58.094099999999997</v>
      </c>
      <c r="I21" s="183">
        <v>54.418081280000003</v>
      </c>
      <c r="J21" s="183">
        <v>52.460580927000002</v>
      </c>
      <c r="K21" s="183">
        <v>51.68808317900001</v>
      </c>
      <c r="L21" s="183">
        <v>48.298128043999995</v>
      </c>
      <c r="M21" s="183">
        <v>46.498663152000006</v>
      </c>
      <c r="N21" s="183">
        <v>45.82903913900001</v>
      </c>
    </row>
    <row r="22" spans="2:34">
      <c r="B22" s="212" t="s">
        <v>33</v>
      </c>
      <c r="C22" s="183">
        <v>41.368504999999999</v>
      </c>
      <c r="D22" s="183">
        <v>39.224610999999996</v>
      </c>
      <c r="E22" s="183">
        <v>35.132432000000001</v>
      </c>
      <c r="F22" s="183">
        <v>32.561393000000002</v>
      </c>
      <c r="G22" s="183">
        <v>29.397366999999999</v>
      </c>
      <c r="H22" s="183">
        <v>29.130064999999998</v>
      </c>
      <c r="I22" s="183">
        <v>26.802997117</v>
      </c>
      <c r="J22" s="183">
        <v>24.613419414340001</v>
      </c>
      <c r="K22" s="183">
        <v>24.265407461999999</v>
      </c>
      <c r="L22" s="183">
        <v>23.192596446000003</v>
      </c>
      <c r="M22" s="183">
        <v>22.337287053999997</v>
      </c>
      <c r="N22" s="183">
        <v>21.443730916000003</v>
      </c>
    </row>
    <row r="23" spans="2:34">
      <c r="B23" s="212" t="s">
        <v>37</v>
      </c>
      <c r="C23" s="183">
        <v>4.9429629999999998</v>
      </c>
      <c r="D23" s="183">
        <v>6.3339229999999995</v>
      </c>
      <c r="E23" s="183">
        <v>6.6971670000000003</v>
      </c>
      <c r="F23" s="183">
        <v>7.0805159999999994</v>
      </c>
      <c r="G23" s="183">
        <v>7.3558410000000007</v>
      </c>
      <c r="H23" s="183">
        <v>7.1816639999999996</v>
      </c>
      <c r="I23" s="183">
        <v>7.0632982999999987</v>
      </c>
      <c r="J23" s="183">
        <v>7.0125815768899979</v>
      </c>
      <c r="K23" s="183">
        <v>6.9623018639999996</v>
      </c>
      <c r="L23" s="183">
        <v>6.8967341320000015</v>
      </c>
      <c r="M23" s="183">
        <v>6.7875116320000037</v>
      </c>
      <c r="N23" s="183">
        <v>6.621626307999998</v>
      </c>
    </row>
    <row r="24" spans="2:34" ht="13.5" thickBot="1">
      <c r="B24" s="311" t="s">
        <v>259</v>
      </c>
      <c r="C24" s="312">
        <v>4.7528300000000003</v>
      </c>
      <c r="D24" s="312">
        <v>5.8463219999999998</v>
      </c>
      <c r="E24" s="312">
        <v>7.3451369999999994</v>
      </c>
      <c r="F24" s="312">
        <v>7.9397039999999999</v>
      </c>
      <c r="G24" s="312">
        <v>6.4416019999999996</v>
      </c>
      <c r="H24" s="312">
        <v>7.0789669999999996</v>
      </c>
      <c r="I24" s="312">
        <v>7.1038766779999998</v>
      </c>
      <c r="J24" s="312">
        <v>7.3638571589999993</v>
      </c>
      <c r="K24" s="312">
        <v>7.7077988460000011</v>
      </c>
      <c r="L24" s="312">
        <v>8.3715234090000017</v>
      </c>
      <c r="M24" s="312">
        <v>8.5505839920000035</v>
      </c>
      <c r="N24" s="312">
        <v>9.5712572910000091</v>
      </c>
    </row>
    <row r="25" spans="2:34" ht="13.5" thickBot="1">
      <c r="B25" s="313" t="s">
        <v>379</v>
      </c>
      <c r="C25" s="314">
        <v>554.87995799999999</v>
      </c>
      <c r="D25" s="314">
        <v>619.902919</v>
      </c>
      <c r="E25" s="314">
        <v>620.27850899999999</v>
      </c>
      <c r="F25" s="314">
        <v>620.94257899999991</v>
      </c>
      <c r="G25" s="314">
        <v>635.38183600000002</v>
      </c>
      <c r="H25" s="314">
        <v>715.71227899999985</v>
      </c>
      <c r="I25" s="314">
        <v>747.43651619400009</v>
      </c>
      <c r="J25" s="314">
        <v>790.29436147618992</v>
      </c>
      <c r="K25" s="314">
        <v>846.30895200971986</v>
      </c>
      <c r="L25" s="314">
        <v>868.03451516099994</v>
      </c>
      <c r="M25" s="314">
        <v>877.3084969719996</v>
      </c>
      <c r="N25" s="315">
        <v>892.2751881480001</v>
      </c>
    </row>
    <row r="26" spans="2:34">
      <c r="J26" s="102"/>
    </row>
    <row r="27" spans="2:34">
      <c r="I27" s="162"/>
      <c r="J27" s="162"/>
      <c r="K27" s="211"/>
    </row>
    <row r="28" spans="2:34">
      <c r="I28" s="211"/>
      <c r="J28" s="234"/>
      <c r="K28" s="234"/>
    </row>
    <row r="29" spans="2:34" s="26" customFormat="1" ht="18.600000000000001" customHeight="1">
      <c r="L29" s="465"/>
      <c r="AH29" s="295">
        <v>9.273981810999544</v>
      </c>
    </row>
    <row r="30" spans="2:34" ht="18.600000000000001" customHeight="1"/>
    <row r="31" spans="2:34">
      <c r="B31" s="162"/>
      <c r="C31" s="164"/>
      <c r="D31" s="162"/>
      <c r="E31" s="162"/>
      <c r="F31" s="162"/>
      <c r="G31" s="162"/>
      <c r="H31" s="162"/>
      <c r="I31" s="162"/>
      <c r="J31" s="162"/>
      <c r="K31" s="162"/>
      <c r="L31" s="162"/>
      <c r="M31" s="162"/>
      <c r="N31" s="162"/>
      <c r="O31" s="162"/>
      <c r="P31" s="162"/>
    </row>
    <row r="32" spans="2:34">
      <c r="B32" s="162"/>
      <c r="C32" s="162"/>
      <c r="D32" s="162"/>
      <c r="E32" s="162"/>
      <c r="F32" s="162"/>
      <c r="G32" s="162"/>
      <c r="H32" s="162"/>
      <c r="I32" s="162"/>
      <c r="J32" s="162"/>
      <c r="K32" s="162"/>
      <c r="L32" s="162"/>
      <c r="M32" s="162"/>
      <c r="N32" s="162"/>
      <c r="O32" s="162"/>
      <c r="P32" s="162"/>
      <c r="Q32" s="162"/>
      <c r="R32" s="162"/>
      <c r="S32" s="162"/>
      <c r="AG32" s="75"/>
    </row>
    <row r="33" spans="2:20">
      <c r="B33" s="162"/>
      <c r="C33" s="162"/>
      <c r="D33" s="162"/>
      <c r="E33" s="162"/>
      <c r="F33" s="162"/>
      <c r="G33" s="162"/>
      <c r="H33" s="162"/>
      <c r="I33" s="162"/>
      <c r="J33" s="33"/>
      <c r="K33" s="162"/>
      <c r="L33" s="162"/>
      <c r="M33" s="162"/>
      <c r="N33" s="162"/>
      <c r="O33" s="162"/>
      <c r="P33" s="162"/>
      <c r="Q33" s="162"/>
      <c r="R33" s="162"/>
      <c r="S33" s="162"/>
    </row>
    <row r="34" spans="2:20" ht="15">
      <c r="B34" s="162"/>
      <c r="C34" s="162"/>
      <c r="D34" s="162"/>
      <c r="E34" s="162"/>
      <c r="F34" s="162"/>
      <c r="G34" s="162"/>
      <c r="H34" s="162"/>
      <c r="I34" s="162"/>
      <c r="J34" s="33"/>
      <c r="K34" s="162"/>
      <c r="L34" s="162"/>
      <c r="M34" s="162"/>
      <c r="N34" s="162"/>
      <c r="O34" s="162"/>
      <c r="P34" s="162"/>
      <c r="Q34" s="162"/>
      <c r="R34" s="162"/>
      <c r="S34" s="246"/>
      <c r="T34" s="246"/>
    </row>
    <row r="35" spans="2:20">
      <c r="B35" s="162"/>
      <c r="C35" s="162"/>
      <c r="D35" s="162"/>
      <c r="E35" s="162"/>
      <c r="F35" s="162"/>
      <c r="G35" s="162"/>
      <c r="H35" s="162"/>
      <c r="I35" s="162"/>
      <c r="J35" s="36"/>
      <c r="M35" s="162"/>
      <c r="N35" s="162"/>
      <c r="O35" s="162"/>
      <c r="P35" s="162"/>
      <c r="Q35" s="162"/>
      <c r="R35" s="162"/>
    </row>
    <row r="36" spans="2:20">
      <c r="B36" s="162"/>
      <c r="C36" s="162"/>
      <c r="D36" s="162"/>
      <c r="E36" s="162"/>
      <c r="F36" s="162"/>
      <c r="G36" s="162"/>
      <c r="H36" s="162"/>
      <c r="I36" s="162"/>
      <c r="J36" s="36"/>
      <c r="M36" s="162"/>
      <c r="N36" s="162"/>
      <c r="O36" s="162"/>
      <c r="P36" s="162"/>
      <c r="Q36" s="162"/>
      <c r="R36" s="162"/>
    </row>
    <row r="37" spans="2:20">
      <c r="B37" s="162"/>
      <c r="C37" s="162"/>
      <c r="D37" s="162"/>
      <c r="E37" s="162"/>
      <c r="F37" s="162"/>
      <c r="G37" s="162"/>
      <c r="H37" s="162"/>
      <c r="I37" s="162"/>
      <c r="J37" s="36"/>
      <c r="M37" s="162"/>
      <c r="N37" s="162"/>
      <c r="O37" s="162"/>
      <c r="P37" s="162"/>
      <c r="Q37" s="162"/>
      <c r="R37" s="162"/>
    </row>
    <row r="38" spans="2:20">
      <c r="B38" s="162"/>
      <c r="C38" s="162"/>
      <c r="D38" s="162"/>
      <c r="E38" s="162"/>
      <c r="F38" s="162"/>
      <c r="G38" s="162"/>
      <c r="H38" s="162"/>
      <c r="I38" s="162"/>
      <c r="J38" s="36"/>
      <c r="M38" s="162"/>
      <c r="N38" s="162"/>
      <c r="O38" s="162"/>
      <c r="P38" s="162"/>
      <c r="Q38" s="162"/>
      <c r="R38" s="162"/>
    </row>
    <row r="39" spans="2:20">
      <c r="B39" s="162"/>
      <c r="C39" s="162"/>
      <c r="D39" s="162"/>
      <c r="E39" s="162"/>
      <c r="F39" s="162"/>
      <c r="G39" s="162"/>
      <c r="H39" s="162"/>
      <c r="I39" s="162"/>
      <c r="J39" s="36"/>
      <c r="M39" s="162"/>
      <c r="N39" s="162"/>
      <c r="O39" s="162"/>
      <c r="P39" s="162"/>
      <c r="Q39" s="162"/>
      <c r="R39" s="162"/>
    </row>
    <row r="40" spans="2:20">
      <c r="B40" s="162"/>
      <c r="C40" s="162"/>
      <c r="D40" s="162"/>
      <c r="E40" s="162"/>
      <c r="F40" s="162"/>
      <c r="G40" s="162"/>
      <c r="H40" s="162"/>
      <c r="I40" s="162"/>
      <c r="J40" s="36"/>
      <c r="M40" s="162"/>
      <c r="N40" s="162"/>
      <c r="O40" s="162"/>
      <c r="P40" s="162"/>
      <c r="Q40" s="162"/>
      <c r="R40" s="162"/>
    </row>
    <row r="41" spans="2:20">
      <c r="B41" s="162"/>
      <c r="C41" s="162"/>
      <c r="D41" s="162"/>
      <c r="E41" s="162"/>
      <c r="F41" s="162"/>
      <c r="G41" s="162"/>
      <c r="H41" s="162"/>
      <c r="I41" s="162"/>
      <c r="J41" s="36"/>
      <c r="M41" s="162"/>
      <c r="N41" s="162"/>
      <c r="O41" s="162"/>
      <c r="P41" s="162"/>
      <c r="Q41" s="162"/>
      <c r="R41" s="162"/>
    </row>
    <row r="42" spans="2:20">
      <c r="B42" s="162"/>
      <c r="C42" s="162"/>
      <c r="D42" s="162"/>
      <c r="E42" s="162"/>
      <c r="F42" s="162"/>
      <c r="G42" s="162"/>
      <c r="H42" s="162"/>
      <c r="I42" s="162"/>
      <c r="J42" s="36"/>
      <c r="M42" s="162"/>
      <c r="N42" s="162"/>
      <c r="O42" s="162"/>
      <c r="P42" s="162"/>
      <c r="Q42" s="162"/>
      <c r="R42" s="162"/>
    </row>
    <row r="43" spans="2:20">
      <c r="B43" s="162"/>
      <c r="C43" s="162"/>
      <c r="D43" s="162"/>
      <c r="E43" s="162"/>
      <c r="F43" s="162"/>
      <c r="G43" s="162"/>
      <c r="H43" s="162"/>
      <c r="I43" s="162"/>
      <c r="M43" s="162"/>
      <c r="N43" s="162"/>
      <c r="O43" s="162"/>
      <c r="P43" s="162"/>
      <c r="Q43" s="162"/>
      <c r="R43" s="162"/>
    </row>
    <row r="44" spans="2:20">
      <c r="B44" s="162"/>
      <c r="C44" s="162"/>
      <c r="D44" s="162"/>
      <c r="E44" s="162"/>
      <c r="F44" s="162"/>
      <c r="G44" s="162"/>
      <c r="H44" s="162"/>
      <c r="I44" s="162"/>
      <c r="J44" s="162"/>
      <c r="K44" s="162"/>
      <c r="L44" s="162"/>
      <c r="M44" s="162"/>
      <c r="N44" s="162"/>
      <c r="O44" s="162"/>
      <c r="P44" s="162"/>
      <c r="Q44" s="162"/>
      <c r="R44" s="162"/>
      <c r="S44" s="162"/>
    </row>
    <row r="45" spans="2:20">
      <c r="B45" s="162"/>
      <c r="C45" s="162"/>
      <c r="D45" s="162"/>
      <c r="E45" s="162"/>
      <c r="F45" s="162"/>
      <c r="G45" s="162"/>
      <c r="H45" s="162"/>
      <c r="I45" s="162"/>
      <c r="J45" s="162"/>
      <c r="K45" s="162"/>
      <c r="L45" s="162"/>
      <c r="M45" s="162"/>
      <c r="N45" s="162"/>
      <c r="O45" s="162"/>
      <c r="P45" s="162"/>
      <c r="Q45" s="162"/>
      <c r="R45" s="162"/>
      <c r="S45" s="162"/>
    </row>
    <row r="46" spans="2:20">
      <c r="B46" s="162"/>
      <c r="C46" s="162"/>
      <c r="D46" s="162"/>
      <c r="E46" s="162"/>
      <c r="F46" s="162"/>
      <c r="G46" s="162"/>
      <c r="H46" s="162"/>
      <c r="I46" s="162"/>
      <c r="J46" s="162"/>
      <c r="N46" s="162"/>
      <c r="O46" s="162"/>
      <c r="P46" s="162"/>
      <c r="Q46" s="162"/>
      <c r="R46" s="162"/>
      <c r="S46" s="162"/>
    </row>
    <row r="47" spans="2:20">
      <c r="B47" s="162"/>
      <c r="C47" s="162"/>
      <c r="D47" s="162"/>
      <c r="E47" s="162"/>
      <c r="F47" s="162"/>
      <c r="G47" s="162"/>
      <c r="H47" s="162"/>
      <c r="I47" s="162"/>
      <c r="J47" s="162"/>
      <c r="N47" s="162"/>
      <c r="O47" s="162"/>
      <c r="P47" s="162"/>
      <c r="Q47" s="162"/>
      <c r="R47" s="162"/>
      <c r="S47" s="162"/>
    </row>
    <row r="48" spans="2:20">
      <c r="B48" s="162"/>
      <c r="C48" s="162"/>
      <c r="D48" s="162"/>
      <c r="E48" s="162"/>
      <c r="F48" s="162"/>
      <c r="G48" s="162"/>
      <c r="H48" s="162"/>
      <c r="I48" s="162"/>
      <c r="J48" s="162"/>
      <c r="N48" s="162"/>
      <c r="O48" s="162"/>
      <c r="P48" s="162"/>
      <c r="Q48" s="162"/>
      <c r="R48" s="162"/>
      <c r="S48" s="162"/>
    </row>
    <row r="49" spans="2:19">
      <c r="B49" s="162"/>
      <c r="C49" s="162"/>
      <c r="D49" s="162"/>
      <c r="E49" s="162"/>
      <c r="F49" s="162"/>
      <c r="G49" s="162"/>
      <c r="H49" s="162"/>
      <c r="I49" s="162"/>
      <c r="J49" s="162"/>
      <c r="N49" s="162"/>
      <c r="O49" s="162"/>
      <c r="P49" s="162"/>
      <c r="Q49" s="162"/>
      <c r="R49" s="162"/>
      <c r="S49" s="162"/>
    </row>
    <row r="50" spans="2:19">
      <c r="B50" s="162"/>
      <c r="C50" s="162"/>
      <c r="D50" s="162"/>
      <c r="E50" s="162"/>
      <c r="F50" s="162"/>
      <c r="G50" s="162"/>
      <c r="H50" s="162"/>
      <c r="I50" s="162"/>
      <c r="J50" s="162"/>
      <c r="N50" s="162"/>
      <c r="O50" s="162"/>
      <c r="P50" s="162"/>
      <c r="Q50" s="162"/>
      <c r="R50" s="162"/>
      <c r="S50" s="162"/>
    </row>
    <row r="51" spans="2:19">
      <c r="B51" s="162"/>
      <c r="C51" s="162"/>
      <c r="D51" s="162"/>
      <c r="E51" s="162"/>
      <c r="F51" s="162"/>
      <c r="G51" s="162"/>
      <c r="H51" s="162"/>
      <c r="I51" s="162"/>
      <c r="J51" s="162"/>
      <c r="N51" s="162"/>
      <c r="O51" s="162"/>
      <c r="P51" s="162"/>
      <c r="Q51" s="162"/>
      <c r="R51" s="162"/>
      <c r="S51" s="162"/>
    </row>
    <row r="52" spans="2:19">
      <c r="B52" s="162"/>
      <c r="C52" s="162"/>
      <c r="D52" s="162"/>
      <c r="E52" s="162"/>
      <c r="F52" s="162"/>
      <c r="G52" s="162"/>
      <c r="H52" s="162"/>
      <c r="I52" s="162"/>
      <c r="J52" s="162"/>
      <c r="N52" s="162"/>
      <c r="O52" s="162"/>
      <c r="P52" s="162"/>
      <c r="Q52" s="162"/>
      <c r="R52" s="162"/>
      <c r="S52" s="162"/>
    </row>
    <row r="53" spans="2:19">
      <c r="B53" s="162"/>
      <c r="C53" s="162"/>
      <c r="D53" s="162"/>
      <c r="E53" s="162"/>
      <c r="F53" s="162"/>
      <c r="G53" s="162"/>
      <c r="H53" s="162"/>
      <c r="I53" s="162"/>
      <c r="J53" s="162"/>
    </row>
    <row r="54" spans="2:19">
      <c r="I54" s="162"/>
      <c r="J54" s="238"/>
      <c r="K54" s="239"/>
    </row>
    <row r="55" spans="2:19">
      <c r="I55" s="162"/>
      <c r="J55" s="238"/>
      <c r="K55" s="239"/>
    </row>
    <row r="56" spans="2:19">
      <c r="I56" s="162"/>
      <c r="J56" s="238"/>
      <c r="K56" s="239"/>
    </row>
    <row r="57" spans="2:19">
      <c r="I57" s="162"/>
      <c r="J57" s="238"/>
      <c r="K57" s="239"/>
    </row>
    <row r="58" spans="2:19">
      <c r="I58" s="162"/>
      <c r="J58" s="238"/>
      <c r="K58" s="239"/>
    </row>
    <row r="59" spans="2:19">
      <c r="I59" s="162"/>
      <c r="J59" s="238"/>
      <c r="K59" s="239"/>
    </row>
    <row r="60" spans="2:19">
      <c r="I60" s="162"/>
      <c r="J60" s="238"/>
      <c r="K60" s="239"/>
    </row>
    <row r="61" spans="2:19">
      <c r="I61" s="162"/>
      <c r="J61" s="238"/>
      <c r="K61" s="239"/>
    </row>
    <row r="62" spans="2:19">
      <c r="I62" s="162"/>
      <c r="J62" s="162"/>
      <c r="K62" s="162"/>
    </row>
  </sheetData>
  <mergeCells count="2">
    <mergeCell ref="C4:H4"/>
    <mergeCell ref="B2:N2"/>
  </mergeCells>
  <conditionalFormatting sqref="J54:J61">
    <cfRule type="dataBar" priority="6">
      <dataBar>
        <cfvo type="min"/>
        <cfvo type="max"/>
        <color rgb="FF638EC6"/>
      </dataBar>
      <extLst>
        <ext xmlns:x14="http://schemas.microsoft.com/office/spreadsheetml/2009/9/main" uri="{B025F937-C7B1-47D3-B67F-A62EFF666E3E}">
          <x14:id>{94F17387-549C-47C9-97AB-5274DEC12FB3}</x14:id>
        </ext>
      </extLst>
    </cfRule>
  </conditionalFormatting>
  <conditionalFormatting sqref="K54:K61">
    <cfRule type="dataBar" priority="5">
      <dataBar>
        <cfvo type="min"/>
        <cfvo type="max"/>
        <color rgb="FF638EC6"/>
      </dataBar>
      <extLst>
        <ext xmlns:x14="http://schemas.microsoft.com/office/spreadsheetml/2009/9/main" uri="{B025F937-C7B1-47D3-B67F-A62EFF666E3E}">
          <x14:id>{7E05CCD4-7C99-4949-9A29-F34461825D79}</x14:id>
        </ext>
      </extLst>
    </cfRule>
  </conditionalFormatting>
  <hyperlinks>
    <hyperlink ref="A1" location="sommaire!A1" display="Retour menu"/>
  </hyperlinks>
  <pageMargins left="0.7" right="0.7" top="0.75" bottom="0.75" header="0.3" footer="0.3"/>
  <pageSetup paperSize="9" scale="49" orientation="landscape" r:id="rId1"/>
  <drawing r:id="rId2"/>
  <extLst>
    <ext xmlns:x14="http://schemas.microsoft.com/office/spreadsheetml/2009/9/main" uri="{78C0D931-6437-407d-A8EE-F0AAD7539E65}">
      <x14:conditionalFormattings>
        <x14:conditionalFormatting xmlns:xm="http://schemas.microsoft.com/office/excel/2006/main">
          <x14:cfRule type="dataBar" id="{94F17387-549C-47C9-97AB-5274DEC12FB3}">
            <x14:dataBar minLength="0" maxLength="100" border="1" negativeBarBorderColorSameAsPositive="0">
              <x14:cfvo type="autoMin"/>
              <x14:cfvo type="autoMax"/>
              <x14:borderColor rgb="FF638EC6"/>
              <x14:negativeFillColor rgb="FFFF0000"/>
              <x14:negativeBorderColor rgb="FFFF0000"/>
              <x14:axisColor rgb="FF000000"/>
            </x14:dataBar>
          </x14:cfRule>
          <xm:sqref>J54:J61</xm:sqref>
        </x14:conditionalFormatting>
        <x14:conditionalFormatting xmlns:xm="http://schemas.microsoft.com/office/excel/2006/main">
          <x14:cfRule type="dataBar" id="{7E05CCD4-7C99-4949-9A29-F34461825D79}">
            <x14:dataBar minLength="0" maxLength="100" border="1" negativeBarBorderColorSameAsPositive="0">
              <x14:cfvo type="autoMin"/>
              <x14:cfvo type="autoMax"/>
              <x14:borderColor rgb="FF638EC6"/>
              <x14:negativeFillColor rgb="FFFF0000"/>
              <x14:negativeBorderColor rgb="FFFF0000"/>
              <x14:axisColor rgb="FF000000"/>
            </x14:dataBar>
          </x14:cfRule>
          <xm:sqref>K54:K61</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6">
    <pageSetUpPr fitToPage="1"/>
  </sheetPr>
  <dimension ref="A1:L80"/>
  <sheetViews>
    <sheetView showGridLines="0" zoomScaleNormal="100" workbookViewId="0"/>
  </sheetViews>
  <sheetFormatPr baseColWidth="10" defaultColWidth="11.42578125" defaultRowHeight="12.75"/>
  <cols>
    <col min="1" max="1" width="6.140625" style="11" customWidth="1"/>
    <col min="2" max="2" width="43.5703125" style="11" customWidth="1"/>
    <col min="3" max="7" width="8.28515625" style="11" customWidth="1"/>
    <col min="8" max="8" width="12.140625" style="11" customWidth="1"/>
    <col min="9" max="9" width="17.7109375" style="11" customWidth="1"/>
    <col min="10" max="16384" width="11.42578125" style="11"/>
  </cols>
  <sheetData>
    <row r="1" spans="1:12" ht="20.45" customHeight="1" thickBot="1">
      <c r="A1" s="1239" t="s">
        <v>819</v>
      </c>
    </row>
    <row r="2" spans="1:12" ht="19.5" thickBot="1">
      <c r="B2" s="1382" t="s">
        <v>850</v>
      </c>
      <c r="C2" s="1383"/>
      <c r="D2" s="1383"/>
      <c r="E2" s="1383"/>
      <c r="F2" s="1383"/>
      <c r="G2" s="1383"/>
      <c r="H2" s="1384"/>
    </row>
    <row r="3" spans="1:12">
      <c r="C3" s="12"/>
      <c r="D3" s="12"/>
    </row>
    <row r="4" spans="1:12" ht="18.75">
      <c r="B4" s="9" t="s">
        <v>253</v>
      </c>
      <c r="C4" s="1387" t="s">
        <v>358</v>
      </c>
      <c r="D4" s="1387"/>
      <c r="E4" s="1387"/>
      <c r="F4" s="1387"/>
      <c r="G4" s="1387"/>
      <c r="H4" s="1387"/>
      <c r="L4" s="308"/>
    </row>
    <row r="5" spans="1:12" ht="15">
      <c r="B5" s="13"/>
      <c r="C5" s="39" t="s">
        <v>357</v>
      </c>
    </row>
    <row r="6" spans="1:12">
      <c r="B6" s="9"/>
      <c r="C6" s="9"/>
    </row>
    <row r="7" spans="1:12">
      <c r="B7" s="9"/>
      <c r="C7" s="9" t="s">
        <v>243</v>
      </c>
    </row>
    <row r="8" spans="1:12">
      <c r="B8" s="9"/>
      <c r="C8" s="9" t="s">
        <v>242</v>
      </c>
    </row>
    <row r="9" spans="1:12">
      <c r="B9" s="9"/>
      <c r="C9" s="9"/>
    </row>
    <row r="10" spans="1:12">
      <c r="B10" s="9" t="s">
        <v>255</v>
      </c>
      <c r="C10" s="9" t="s">
        <v>248</v>
      </c>
    </row>
    <row r="11" spans="1:12">
      <c r="B11" s="9" t="s">
        <v>254</v>
      </c>
      <c r="C11" s="9" t="s">
        <v>274</v>
      </c>
    </row>
    <row r="13" spans="1:12" s="14" customFormat="1">
      <c r="B13" s="1424" t="s">
        <v>275</v>
      </c>
      <c r="C13" s="1424"/>
      <c r="D13" s="1424"/>
      <c r="E13" s="1424"/>
    </row>
    <row r="14" spans="1:12" s="14" customFormat="1" ht="13.15" customHeight="1">
      <c r="B14" s="1420" t="s">
        <v>252</v>
      </c>
      <c r="C14" s="1422">
        <v>41639</v>
      </c>
      <c r="D14" s="1422">
        <v>42004</v>
      </c>
      <c r="E14" s="1422">
        <v>42369</v>
      </c>
    </row>
    <row r="15" spans="1:12" s="14" customFormat="1">
      <c r="B15" s="1421"/>
      <c r="C15" s="1423"/>
      <c r="D15" s="1423"/>
      <c r="E15" s="1423"/>
    </row>
    <row r="16" spans="1:12" s="14" customFormat="1">
      <c r="B16" s="262" t="s">
        <v>10</v>
      </c>
      <c r="C16" s="224"/>
      <c r="D16" s="224"/>
      <c r="E16" s="224"/>
    </row>
    <row r="17" spans="2:5" s="14" customFormat="1">
      <c r="B17" s="263" t="s">
        <v>168</v>
      </c>
      <c r="C17" s="402">
        <v>51.440599999999996</v>
      </c>
      <c r="D17" s="402">
        <v>56.431992811000015</v>
      </c>
      <c r="E17" s="402">
        <v>57.010402056999993</v>
      </c>
    </row>
    <row r="18" spans="2:5" s="14" customFormat="1">
      <c r="B18" s="264" t="s">
        <v>169</v>
      </c>
      <c r="C18" s="401">
        <v>1.14046</v>
      </c>
      <c r="D18" s="401">
        <v>0.99798003499999999</v>
      </c>
      <c r="E18" s="401">
        <v>1.4199120699999996</v>
      </c>
    </row>
    <row r="19" spans="2:5" s="14" customFormat="1">
      <c r="B19" s="263" t="s">
        <v>170</v>
      </c>
      <c r="C19" s="402">
        <v>262.63580999999994</v>
      </c>
      <c r="D19" s="402">
        <v>274.4175076489999</v>
      </c>
      <c r="E19" s="402">
        <v>259.06995552599994</v>
      </c>
    </row>
    <row r="20" spans="2:5" s="14" customFormat="1">
      <c r="B20" s="407" t="s">
        <v>452</v>
      </c>
      <c r="C20" s="401">
        <v>112.81701</v>
      </c>
      <c r="D20" s="401">
        <v>106.69251758300001</v>
      </c>
      <c r="E20" s="401">
        <v>98.175512446000013</v>
      </c>
    </row>
    <row r="21" spans="2:5" s="14" customFormat="1">
      <c r="B21" s="408" t="s">
        <v>291</v>
      </c>
      <c r="C21" s="402">
        <v>63.522539999999999</v>
      </c>
      <c r="D21" s="402">
        <v>62.649741382000002</v>
      </c>
      <c r="E21" s="402">
        <v>52.636958282000002</v>
      </c>
    </row>
    <row r="22" spans="2:5" s="14" customFormat="1">
      <c r="B22" s="407" t="s">
        <v>171</v>
      </c>
      <c r="C22" s="401">
        <v>15.611370000000006</v>
      </c>
      <c r="D22" s="401">
        <v>10.906672314999998</v>
      </c>
      <c r="E22" s="401">
        <v>5.5897908679999988</v>
      </c>
    </row>
    <row r="23" spans="2:5" s="14" customFormat="1">
      <c r="B23" s="408" t="s">
        <v>172</v>
      </c>
      <c r="C23" s="402">
        <v>0</v>
      </c>
      <c r="D23" s="402">
        <v>5.0000000000000001E-4</v>
      </c>
      <c r="E23" s="402">
        <v>2.9000000000000001E-2</v>
      </c>
    </row>
    <row r="24" spans="2:5" s="14" customFormat="1">
      <c r="B24" s="407" t="s">
        <v>173</v>
      </c>
      <c r="C24" s="401">
        <v>10.172169999999999</v>
      </c>
      <c r="D24" s="401">
        <v>13.409337273000002</v>
      </c>
      <c r="E24" s="401">
        <v>10.512178388999999</v>
      </c>
    </row>
    <row r="25" spans="2:5" s="14" customFormat="1">
      <c r="B25" s="408" t="s">
        <v>174</v>
      </c>
      <c r="C25" s="402">
        <v>3.452</v>
      </c>
      <c r="D25" s="402">
        <v>3.3236285200000002</v>
      </c>
      <c r="E25" s="402">
        <v>3.3838634570000004</v>
      </c>
    </row>
    <row r="26" spans="2:5" s="14" customFormat="1">
      <c r="B26" s="407" t="s">
        <v>175</v>
      </c>
      <c r="C26" s="401">
        <v>10.476000000000004</v>
      </c>
      <c r="D26" s="401">
        <v>17.360547151999999</v>
      </c>
      <c r="E26" s="401">
        <v>14.916863811000001</v>
      </c>
    </row>
    <row r="27" spans="2:5" s="14" customFormat="1">
      <c r="B27" s="408" t="s">
        <v>176</v>
      </c>
      <c r="C27" s="402">
        <v>46.084099999999992</v>
      </c>
      <c r="D27" s="402">
        <v>59.581451381000008</v>
      </c>
      <c r="E27" s="402">
        <v>73.313693420999996</v>
      </c>
    </row>
    <row r="28" spans="2:5" s="14" customFormat="1">
      <c r="B28" s="407" t="s">
        <v>177</v>
      </c>
      <c r="C28" s="401">
        <v>0.5005400000000001</v>
      </c>
      <c r="D28" s="401">
        <v>0.49311204300000006</v>
      </c>
      <c r="E28" s="401">
        <v>0.51209485199999971</v>
      </c>
    </row>
    <row r="29" spans="2:5" s="14" customFormat="1">
      <c r="B29" s="263" t="s">
        <v>178</v>
      </c>
      <c r="C29" s="402">
        <v>0.54452</v>
      </c>
      <c r="D29" s="402">
        <v>0.57411152899999995</v>
      </c>
      <c r="E29" s="402">
        <v>0.69054142100000004</v>
      </c>
    </row>
    <row r="30" spans="2:5" s="14" customFormat="1">
      <c r="B30" s="253" t="s">
        <v>179</v>
      </c>
      <c r="C30" s="401">
        <v>1.1E-4</v>
      </c>
      <c r="D30" s="401">
        <v>2.9424399999999998E-4</v>
      </c>
      <c r="E30" s="401">
        <v>4.4193599999999998E-4</v>
      </c>
    </row>
    <row r="31" spans="2:5" s="14" customFormat="1">
      <c r="B31" s="252" t="s">
        <v>180</v>
      </c>
      <c r="C31" s="402">
        <v>0.23634000000000005</v>
      </c>
      <c r="D31" s="402">
        <v>0.24899670899999998</v>
      </c>
      <c r="E31" s="402">
        <v>0.40039383099999998</v>
      </c>
    </row>
    <row r="32" spans="2:5" s="14" customFormat="1">
      <c r="B32" s="253" t="s">
        <v>181</v>
      </c>
      <c r="C32" s="401">
        <v>0.30810999999999988</v>
      </c>
      <c r="D32" s="401">
        <v>0.32331521299999993</v>
      </c>
      <c r="E32" s="401">
        <v>0.28970565399999998</v>
      </c>
    </row>
    <row r="33" spans="2:5" s="14" customFormat="1">
      <c r="B33" s="252" t="s">
        <v>177</v>
      </c>
      <c r="C33" s="402">
        <v>-2.0000000000000019E-5</v>
      </c>
      <c r="D33" s="402">
        <v>1.505363E-3</v>
      </c>
      <c r="E33" s="402">
        <v>0</v>
      </c>
    </row>
    <row r="34" spans="2:5" s="14" customFormat="1">
      <c r="B34" s="264" t="s">
        <v>182</v>
      </c>
      <c r="C34" s="401">
        <v>0</v>
      </c>
      <c r="D34" s="401"/>
      <c r="E34" s="401">
        <v>0</v>
      </c>
    </row>
    <row r="35" spans="2:5" s="14" customFormat="1">
      <c r="B35" s="265" t="s">
        <v>292</v>
      </c>
      <c r="C35" s="400">
        <v>315.76134999999994</v>
      </c>
      <c r="D35" s="400">
        <v>332.42159202250002</v>
      </c>
      <c r="E35" s="400">
        <v>318.1908110805</v>
      </c>
    </row>
    <row r="36" spans="2:5" s="14" customFormat="1">
      <c r="B36" s="175" t="s">
        <v>9</v>
      </c>
      <c r="C36" s="227"/>
      <c r="D36" s="227"/>
      <c r="E36" s="227"/>
    </row>
    <row r="37" spans="2:5" s="14" customFormat="1">
      <c r="B37" s="398" t="s">
        <v>168</v>
      </c>
      <c r="C37" s="402">
        <v>60.768999999999991</v>
      </c>
      <c r="D37" s="402">
        <v>57.130415986999999</v>
      </c>
      <c r="E37" s="402">
        <v>44.781058259999995</v>
      </c>
    </row>
    <row r="38" spans="2:5" s="14" customFormat="1">
      <c r="B38" s="399" t="s">
        <v>183</v>
      </c>
      <c r="C38" s="401">
        <v>15.18422</v>
      </c>
      <c r="D38" s="401">
        <v>14.792153915999998</v>
      </c>
      <c r="E38" s="401">
        <v>4.2883254740000005</v>
      </c>
    </row>
    <row r="39" spans="2:5" s="14" customFormat="1">
      <c r="B39" s="398" t="s">
        <v>170</v>
      </c>
      <c r="C39" s="402">
        <v>227.70255999999998</v>
      </c>
      <c r="D39" s="402">
        <v>251.56128297799998</v>
      </c>
      <c r="E39" s="402">
        <v>259.25261533500003</v>
      </c>
    </row>
    <row r="40" spans="2:5" s="14" customFormat="1">
      <c r="B40" s="407" t="s">
        <v>337</v>
      </c>
      <c r="C40" s="401">
        <v>25.02786</v>
      </c>
      <c r="D40" s="401">
        <v>28.481355903999997</v>
      </c>
      <c r="E40" s="401">
        <v>52.011249114999998</v>
      </c>
    </row>
    <row r="41" spans="2:5" s="14" customFormat="1">
      <c r="B41" s="408" t="s">
        <v>338</v>
      </c>
      <c r="C41" s="402">
        <v>112.35544</v>
      </c>
      <c r="D41" s="402">
        <v>128.669246157</v>
      </c>
      <c r="E41" s="402">
        <v>97.731898348000001</v>
      </c>
    </row>
    <row r="42" spans="2:5" s="14" customFormat="1">
      <c r="B42" s="407" t="s">
        <v>339</v>
      </c>
      <c r="C42" s="401">
        <v>19.338530000000002</v>
      </c>
      <c r="D42" s="401">
        <v>13.975295602000001</v>
      </c>
      <c r="E42" s="401">
        <v>12.330498665999999</v>
      </c>
    </row>
    <row r="43" spans="2:5" s="14" customFormat="1">
      <c r="B43" s="410" t="s">
        <v>184</v>
      </c>
      <c r="C43" s="403">
        <v>18.486810000000002</v>
      </c>
      <c r="D43" s="403">
        <v>13.475216329</v>
      </c>
      <c r="E43" s="403">
        <v>12.090647184</v>
      </c>
    </row>
    <row r="44" spans="2:5" s="14" customFormat="1" ht="13.15" customHeight="1">
      <c r="B44" s="411" t="s">
        <v>340</v>
      </c>
      <c r="C44" s="404">
        <v>0.81544000000000005</v>
      </c>
      <c r="D44" s="404">
        <v>0.46003913000000002</v>
      </c>
      <c r="E44" s="404">
        <v>0.23788788899999999</v>
      </c>
    </row>
    <row r="45" spans="2:5" s="14" customFormat="1">
      <c r="B45" s="408" t="s">
        <v>341</v>
      </c>
      <c r="C45" s="402">
        <v>5.8938399999999991</v>
      </c>
      <c r="D45" s="402">
        <v>3.1614108559999998</v>
      </c>
      <c r="E45" s="402">
        <v>3.5391544580000001</v>
      </c>
    </row>
    <row r="46" spans="2:5" s="14" customFormat="1">
      <c r="B46" s="407" t="s">
        <v>185</v>
      </c>
      <c r="C46" s="401">
        <v>22.6294</v>
      </c>
      <c r="D46" s="401">
        <v>16.413629020999998</v>
      </c>
      <c r="E46" s="401">
        <v>15.091707010999999</v>
      </c>
    </row>
    <row r="47" spans="2:5" s="14" customFormat="1">
      <c r="B47" s="408" t="s">
        <v>343</v>
      </c>
      <c r="C47" s="402">
        <v>7.4980399999999987</v>
      </c>
      <c r="D47" s="402">
        <v>9.6121566300000012</v>
      </c>
      <c r="E47" s="402">
        <v>10.288567722000002</v>
      </c>
    </row>
    <row r="48" spans="2:5" s="14" customFormat="1">
      <c r="B48" s="407" t="s">
        <v>342</v>
      </c>
      <c r="C48" s="401">
        <v>34.784469999999999</v>
      </c>
      <c r="D48" s="401">
        <v>51.048736622000007</v>
      </c>
      <c r="E48" s="401">
        <v>67.978244116999988</v>
      </c>
    </row>
    <row r="49" spans="2:8" s="14" customFormat="1">
      <c r="B49" s="408" t="s">
        <v>186</v>
      </c>
      <c r="C49" s="402">
        <v>0.17499000000000001</v>
      </c>
      <c r="D49" s="402">
        <v>0.19945218600000003</v>
      </c>
      <c r="E49" s="402">
        <v>0.28129589799999999</v>
      </c>
    </row>
    <row r="50" spans="2:8" s="14" customFormat="1" ht="13.15" customHeight="1">
      <c r="B50" s="399" t="s">
        <v>187</v>
      </c>
      <c r="C50" s="401">
        <v>11.527089999999998</v>
      </c>
      <c r="D50" s="401">
        <v>8.2661186839999949</v>
      </c>
      <c r="E50" s="401">
        <v>9.0276862300000005</v>
      </c>
    </row>
    <row r="51" spans="2:8" s="14" customFormat="1">
      <c r="B51" s="408" t="s">
        <v>188</v>
      </c>
      <c r="C51" s="402">
        <v>0.47185999999999995</v>
      </c>
      <c r="D51" s="402">
        <v>0.51863098100000005</v>
      </c>
      <c r="E51" s="402">
        <v>0.31837067600000002</v>
      </c>
    </row>
    <row r="52" spans="2:8" s="14" customFormat="1" ht="13.15" customHeight="1">
      <c r="B52" s="407" t="s">
        <v>189</v>
      </c>
      <c r="C52" s="401">
        <v>8.9784500000000023</v>
      </c>
      <c r="D52" s="401">
        <v>5.9397208349999975</v>
      </c>
      <c r="E52" s="401">
        <v>5.5347902030000018</v>
      </c>
    </row>
    <row r="53" spans="2:8" s="14" customFormat="1">
      <c r="B53" s="408" t="s">
        <v>190</v>
      </c>
      <c r="C53" s="402">
        <v>0.77764999999999962</v>
      </c>
      <c r="D53" s="402">
        <v>0.69816146600000017</v>
      </c>
      <c r="E53" s="402">
        <v>0.71124648499999998</v>
      </c>
    </row>
    <row r="54" spans="2:8" s="14" customFormat="1" ht="13.15" customHeight="1">
      <c r="B54" s="407" t="s">
        <v>191</v>
      </c>
      <c r="C54" s="401">
        <v>1.2990499999999998</v>
      </c>
      <c r="D54" s="401">
        <v>1.1096054020000001</v>
      </c>
      <c r="E54" s="401">
        <v>2.4632788660000005</v>
      </c>
    </row>
    <row r="55" spans="2:8" s="14" customFormat="1">
      <c r="B55" s="398" t="s">
        <v>192</v>
      </c>
      <c r="C55" s="402">
        <v>0.4266999999999998</v>
      </c>
      <c r="D55" s="402">
        <v>0.48437497200000029</v>
      </c>
      <c r="E55" s="402">
        <v>0.45966497000000028</v>
      </c>
    </row>
    <row r="56" spans="2:8" s="14" customFormat="1">
      <c r="B56" s="399" t="s">
        <v>193</v>
      </c>
      <c r="C56" s="401">
        <v>0.15266000000000002</v>
      </c>
      <c r="D56" s="401">
        <v>0.18724548299999999</v>
      </c>
      <c r="E56" s="401">
        <v>0.38145980600000001</v>
      </c>
    </row>
    <row r="57" spans="2:8" s="14" customFormat="1">
      <c r="B57" s="409" t="s">
        <v>293</v>
      </c>
      <c r="C57" s="405">
        <v>315.76218999999992</v>
      </c>
      <c r="D57" s="405">
        <v>332.42159202250002</v>
      </c>
      <c r="E57" s="405">
        <v>318.1908110805</v>
      </c>
    </row>
    <row r="58" spans="2:8" s="14" customFormat="1">
      <c r="B58" s="326" t="s">
        <v>385</v>
      </c>
      <c r="C58" s="125"/>
      <c r="D58" s="125"/>
      <c r="E58" s="125"/>
    </row>
    <row r="59" spans="2:8" s="14" customFormat="1" ht="13.5" thickBot="1">
      <c r="B59" s="326" t="s">
        <v>383</v>
      </c>
      <c r="C59" s="335"/>
      <c r="D59" s="335"/>
      <c r="E59" s="335"/>
    </row>
    <row r="60" spans="2:8" s="14" customFormat="1" ht="19.5" thickBot="1">
      <c r="B60" s="1382" t="s">
        <v>950</v>
      </c>
      <c r="C60" s="1383"/>
      <c r="D60" s="1383"/>
      <c r="E60" s="1383"/>
      <c r="F60" s="1383"/>
      <c r="G60" s="1383"/>
      <c r="H60" s="1384"/>
    </row>
    <row r="61" spans="2:8" s="14" customFormat="1" ht="18.75">
      <c r="B61" s="1006"/>
      <c r="C61" s="1006"/>
      <c r="D61" s="1006"/>
      <c r="E61" s="1006"/>
      <c r="F61" s="1006"/>
      <c r="G61" s="1006"/>
      <c r="H61" s="1006"/>
    </row>
    <row r="62" spans="2:8" s="14" customFormat="1" ht="12.75" customHeight="1">
      <c r="B62" s="1420" t="s">
        <v>252</v>
      </c>
      <c r="C62" s="1422">
        <v>41639</v>
      </c>
      <c r="D62" s="1422">
        <v>42004</v>
      </c>
      <c r="E62" s="1422">
        <v>42369</v>
      </c>
    </row>
    <row r="63" spans="2:8" s="14" customFormat="1">
      <c r="B63" s="1421"/>
      <c r="C63" s="1423"/>
      <c r="D63" s="1423"/>
      <c r="E63" s="1423"/>
    </row>
    <row r="64" spans="2:8" s="14" customFormat="1">
      <c r="B64" s="262" t="s">
        <v>194</v>
      </c>
      <c r="C64" s="266"/>
      <c r="D64" s="266"/>
      <c r="E64" s="266"/>
    </row>
    <row r="65" spans="2:5" s="14" customFormat="1">
      <c r="B65" s="398" t="s">
        <v>195</v>
      </c>
      <c r="C65" s="226"/>
      <c r="D65" s="226"/>
      <c r="E65" s="226"/>
    </row>
    <row r="66" spans="2:5" s="14" customFormat="1">
      <c r="B66" s="407" t="s">
        <v>196</v>
      </c>
      <c r="C66" s="401">
        <v>2.6336800000000005</v>
      </c>
      <c r="D66" s="401">
        <v>1.9481862540000001</v>
      </c>
      <c r="E66" s="401">
        <v>2.2972740869999999</v>
      </c>
    </row>
    <row r="67" spans="2:5" s="14" customFormat="1">
      <c r="B67" s="408" t="s">
        <v>197</v>
      </c>
      <c r="C67" s="402">
        <v>3.86619</v>
      </c>
      <c r="D67" s="402">
        <v>2.4148451230000001</v>
      </c>
      <c r="E67" s="402">
        <v>1.4969929500000001</v>
      </c>
    </row>
    <row r="68" spans="2:5" s="14" customFormat="1">
      <c r="B68" s="399" t="s">
        <v>198</v>
      </c>
      <c r="C68" s="401"/>
      <c r="D68" s="401"/>
      <c r="E68" s="401"/>
    </row>
    <row r="69" spans="2:5" s="14" customFormat="1">
      <c r="B69" s="408" t="s">
        <v>199</v>
      </c>
      <c r="C69" s="402">
        <v>1.07602</v>
      </c>
      <c r="D69" s="402">
        <v>1.095338621</v>
      </c>
      <c r="E69" s="402">
        <v>0.99494807299999999</v>
      </c>
    </row>
    <row r="70" spans="2:5" s="14" customFormat="1">
      <c r="B70" s="407" t="s">
        <v>197</v>
      </c>
      <c r="C70" s="401">
        <v>4.2871500000000005</v>
      </c>
      <c r="D70" s="401">
        <v>7.6813140220000014</v>
      </c>
      <c r="E70" s="401">
        <v>5.4941846879999998</v>
      </c>
    </row>
    <row r="71" spans="2:5" s="14" customFormat="1">
      <c r="B71" s="398" t="s">
        <v>200</v>
      </c>
      <c r="C71" s="402"/>
      <c r="D71" s="402"/>
      <c r="E71" s="402"/>
    </row>
    <row r="72" spans="2:5" s="14" customFormat="1">
      <c r="B72" s="407" t="s">
        <v>201</v>
      </c>
      <c r="C72" s="401">
        <v>6.3472400000000002</v>
      </c>
      <c r="D72" s="401">
        <v>5.2652147520000003</v>
      </c>
      <c r="E72" s="401">
        <v>7.0031461539999995</v>
      </c>
    </row>
    <row r="73" spans="2:5" s="14" customFormat="1">
      <c r="B73" s="408" t="s">
        <v>202</v>
      </c>
      <c r="C73" s="402">
        <v>5.5815999999999999</v>
      </c>
      <c r="D73" s="402">
        <v>6.4196210269999998</v>
      </c>
      <c r="E73" s="402">
        <v>8.3416933310000001</v>
      </c>
    </row>
    <row r="74" spans="2:5" s="14" customFormat="1">
      <c r="B74" s="399" t="s">
        <v>203</v>
      </c>
      <c r="C74" s="401"/>
      <c r="D74" s="401"/>
      <c r="E74" s="401"/>
    </row>
    <row r="75" spans="2:5" s="14" customFormat="1">
      <c r="B75" s="408" t="s">
        <v>204</v>
      </c>
      <c r="C75" s="402">
        <v>63.581440000000001</v>
      </c>
      <c r="D75" s="402">
        <v>95.06043382499999</v>
      </c>
      <c r="E75" s="402">
        <v>106.00007365100001</v>
      </c>
    </row>
    <row r="76" spans="2:5" s="14" customFormat="1">
      <c r="B76" s="407" t="s">
        <v>205</v>
      </c>
      <c r="C76" s="401">
        <v>39.927049999999994</v>
      </c>
      <c r="D76" s="401">
        <v>52.187104941000001</v>
      </c>
      <c r="E76" s="401">
        <v>65.708839159999997</v>
      </c>
    </row>
    <row r="77" spans="2:5" s="14" customFormat="1">
      <c r="B77" s="398" t="s">
        <v>206</v>
      </c>
      <c r="C77" s="402">
        <v>2925.6768299999999</v>
      </c>
      <c r="D77" s="402">
        <v>2556.3997765919999</v>
      </c>
      <c r="E77" s="402">
        <v>2754.305967237</v>
      </c>
    </row>
    <row r="78" spans="2:5" s="14" customFormat="1">
      <c r="B78" s="412" t="s">
        <v>207</v>
      </c>
      <c r="C78" s="406">
        <v>19.495290000000001</v>
      </c>
      <c r="D78" s="406">
        <v>21.735832867999999</v>
      </c>
      <c r="E78" s="406">
        <v>28.692838653999999</v>
      </c>
    </row>
    <row r="79" spans="2:5">
      <c r="B79" s="326" t="s">
        <v>385</v>
      </c>
    </row>
    <row r="80" spans="2:5">
      <c r="B80" s="326" t="s">
        <v>383</v>
      </c>
    </row>
  </sheetData>
  <mergeCells count="12">
    <mergeCell ref="B2:H2"/>
    <mergeCell ref="B60:H60"/>
    <mergeCell ref="C4:H4"/>
    <mergeCell ref="B62:B63"/>
    <mergeCell ref="B14:B15"/>
    <mergeCell ref="C14:C15"/>
    <mergeCell ref="D14:D15"/>
    <mergeCell ref="C62:C63"/>
    <mergeCell ref="D62:D63"/>
    <mergeCell ref="E14:E15"/>
    <mergeCell ref="E62:E63"/>
    <mergeCell ref="B13:E13"/>
  </mergeCells>
  <hyperlinks>
    <hyperlink ref="A1" location="sommaire!A1" display="Retour menu"/>
  </hyperlinks>
  <pageMargins left="0.7" right="0.7" top="0.75" bottom="0.75" header="0.3" footer="0.3"/>
  <pageSetup paperSize="9" scale="47" orientation="landscape" r:id="rId1"/>
  <rowBreaks count="1" manualBreakCount="1">
    <brk id="58" max="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4">
    <pageSetUpPr fitToPage="1"/>
  </sheetPr>
  <dimension ref="A1:P83"/>
  <sheetViews>
    <sheetView showGridLines="0" zoomScale="80" zoomScaleNormal="80" workbookViewId="0"/>
  </sheetViews>
  <sheetFormatPr baseColWidth="10" defaultColWidth="11.5703125" defaultRowHeight="15"/>
  <cols>
    <col min="1" max="1" width="6.140625" style="325" customWidth="1"/>
    <col min="2" max="2" width="30" style="325" customWidth="1"/>
    <col min="3" max="3" width="33.7109375" style="325" customWidth="1"/>
    <col min="4" max="6" width="11.5703125" style="325" customWidth="1"/>
    <col min="7" max="7" width="18" style="325" customWidth="1"/>
    <col min="8" max="8" width="12.140625" style="325" customWidth="1"/>
    <col min="9" max="11" width="11.5703125" style="325" customWidth="1"/>
    <col min="12" max="12" width="17.85546875" style="325" customWidth="1"/>
    <col min="13" max="13" width="35.140625" style="325" bestFit="1" customWidth="1"/>
    <col min="14" max="16" width="11.5703125" style="325" customWidth="1"/>
    <col min="17" max="17" width="41.140625" style="325" bestFit="1" customWidth="1"/>
    <col min="18" max="18" width="17.5703125" style="325" bestFit="1" customWidth="1"/>
    <col min="19" max="16384" width="11.5703125" style="325"/>
  </cols>
  <sheetData>
    <row r="1" spans="1:16" ht="20.45" customHeight="1" thickBot="1">
      <c r="A1" s="1239" t="s">
        <v>819</v>
      </c>
    </row>
    <row r="2" spans="1:16" ht="24" thickBot="1">
      <c r="B2" s="1349" t="s">
        <v>851</v>
      </c>
      <c r="C2" s="1350"/>
      <c r="D2" s="1350"/>
      <c r="E2" s="1350"/>
      <c r="F2" s="1350"/>
      <c r="G2" s="1350"/>
      <c r="H2" s="1350"/>
      <c r="I2" s="1350"/>
      <c r="J2" s="1350"/>
      <c r="K2" s="1350"/>
      <c r="L2" s="1350"/>
      <c r="M2" s="1351"/>
    </row>
    <row r="3" spans="1:16" ht="15.75" thickBot="1"/>
    <row r="4" spans="1:16" ht="100.9" customHeight="1">
      <c r="B4" s="1081"/>
      <c r="C4" s="1082" t="s">
        <v>536</v>
      </c>
      <c r="D4" s="1082" t="s">
        <v>537</v>
      </c>
      <c r="E4" s="1082" t="s">
        <v>538</v>
      </c>
      <c r="F4" s="1082" t="s">
        <v>539</v>
      </c>
      <c r="G4" s="1082" t="s">
        <v>540</v>
      </c>
      <c r="H4" s="1082" t="s">
        <v>541</v>
      </c>
      <c r="I4" s="1082" t="s">
        <v>542</v>
      </c>
      <c r="J4" s="1082" t="s">
        <v>543</v>
      </c>
      <c r="K4" s="1082" t="s">
        <v>544</v>
      </c>
      <c r="L4" s="1083" t="s">
        <v>545</v>
      </c>
    </row>
    <row r="5" spans="1:16">
      <c r="B5" s="650">
        <v>2012</v>
      </c>
      <c r="C5" s="976">
        <v>18.583774798300002</v>
      </c>
      <c r="D5" s="977">
        <v>1.3962770695689994</v>
      </c>
      <c r="E5" s="977">
        <v>42.848501854999995</v>
      </c>
      <c r="F5" s="977">
        <v>2.6204428491999998</v>
      </c>
      <c r="G5" s="977">
        <v>69.611665924999983</v>
      </c>
      <c r="H5" s="977">
        <v>2.8187523140999984</v>
      </c>
      <c r="I5" s="977">
        <v>7.6115390457582572</v>
      </c>
      <c r="J5" s="977">
        <v>131.04394257800001</v>
      </c>
      <c r="K5" s="977">
        <v>6.8354707559000012</v>
      </c>
      <c r="L5" s="978">
        <v>145.49095237965827</v>
      </c>
      <c r="P5" s="585"/>
    </row>
    <row r="6" spans="1:16">
      <c r="B6" s="650">
        <v>2013</v>
      </c>
      <c r="C6" s="977">
        <v>21.254928277099999</v>
      </c>
      <c r="D6" s="977">
        <v>0.71241516720300035</v>
      </c>
      <c r="E6" s="977">
        <v>43.019053372999991</v>
      </c>
      <c r="F6" s="977">
        <v>2.6237180209999997</v>
      </c>
      <c r="G6" s="977">
        <v>67.309079304999983</v>
      </c>
      <c r="H6" s="977">
        <v>4.0972145203000006</v>
      </c>
      <c r="I6" s="586">
        <v>7.6130139999999988</v>
      </c>
      <c r="J6" s="977">
        <v>131.58306096000001</v>
      </c>
      <c r="K6" s="977">
        <v>7.4333507067999989</v>
      </c>
      <c r="L6" s="978">
        <v>146.62942566679999</v>
      </c>
      <c r="P6" s="585"/>
    </row>
    <row r="7" spans="1:16">
      <c r="B7" s="650">
        <v>2014</v>
      </c>
      <c r="C7" s="977">
        <v>23.37698743899999</v>
      </c>
      <c r="D7" s="977">
        <v>0.12333699949999977</v>
      </c>
      <c r="E7" s="977">
        <v>43.772064110000002</v>
      </c>
      <c r="F7" s="977">
        <v>2.5527940583000004</v>
      </c>
      <c r="G7" s="977">
        <v>66.345753274000003</v>
      </c>
      <c r="H7" s="977">
        <v>4.0249668036999999</v>
      </c>
      <c r="I7" s="586">
        <v>7.8426540000000085</v>
      </c>
      <c r="J7" s="977">
        <v>133.49480582499999</v>
      </c>
      <c r="K7" s="977">
        <v>6.7010978643999994</v>
      </c>
      <c r="L7" s="978">
        <v>148.03855768939999</v>
      </c>
      <c r="P7" s="585"/>
    </row>
    <row r="8" spans="1:16" ht="15.75" thickBot="1">
      <c r="B8" s="651">
        <v>2015</v>
      </c>
      <c r="C8" s="979">
        <v>28.885608706006</v>
      </c>
      <c r="D8" s="979">
        <v>1.5081336717219995</v>
      </c>
      <c r="E8" s="979">
        <v>46.633882318999994</v>
      </c>
      <c r="F8" s="979">
        <v>2.7355798113999996</v>
      </c>
      <c r="G8" s="979">
        <v>66.250050178999999</v>
      </c>
      <c r="H8" s="979">
        <v>3.9968826612999999</v>
      </c>
      <c r="I8" s="980">
        <v>8.5017569999999978</v>
      </c>
      <c r="J8" s="979">
        <v>141.769547209</v>
      </c>
      <c r="K8" s="979">
        <v>8.2405991404999988</v>
      </c>
      <c r="L8" s="981">
        <v>158.51190334949999</v>
      </c>
      <c r="M8" s="587"/>
    </row>
    <row r="41" spans="2:8" s="616" customFormat="1"/>
    <row r="42" spans="2:8" s="616" customFormat="1"/>
    <row r="43" spans="2:8" s="616" customFormat="1">
      <c r="B43" s="1425" t="s">
        <v>546</v>
      </c>
      <c r="C43" s="1425"/>
      <c r="D43" s="1425"/>
      <c r="E43" s="1425"/>
      <c r="F43" s="1425"/>
      <c r="G43" s="1425"/>
      <c r="H43" s="1425"/>
    </row>
    <row r="44" spans="2:8" s="616" customFormat="1"/>
    <row r="45" spans="2:8" s="616" customFormat="1"/>
    <row r="46" spans="2:8" s="616" customFormat="1"/>
    <row r="47" spans="2:8" s="616" customFormat="1"/>
    <row r="48" spans="2:8" s="616" customFormat="1"/>
    <row r="49" s="616" customFormat="1"/>
    <row r="50" s="616" customFormat="1"/>
    <row r="51" s="616" customFormat="1"/>
    <row r="52" s="616" customFormat="1"/>
    <row r="53" s="616" customFormat="1"/>
    <row r="54" s="616" customFormat="1"/>
    <row r="55" s="616" customFormat="1"/>
    <row r="56" s="616" customFormat="1"/>
    <row r="57" s="616" customFormat="1"/>
    <row r="58" s="616" customFormat="1"/>
    <row r="59" s="616" customFormat="1"/>
    <row r="60" s="616" customFormat="1"/>
    <row r="61" s="616" customFormat="1"/>
    <row r="62" s="616" customFormat="1"/>
    <row r="63" s="616" customFormat="1"/>
    <row r="64" s="616" customFormat="1"/>
    <row r="65" s="616" customFormat="1"/>
    <row r="66" s="616" customFormat="1"/>
    <row r="67" s="616" customFormat="1"/>
    <row r="68" s="616" customFormat="1"/>
    <row r="69" s="616" customFormat="1"/>
    <row r="70" s="616" customFormat="1"/>
    <row r="71" s="616" customFormat="1"/>
    <row r="72" s="616" customFormat="1"/>
    <row r="73" s="616" customFormat="1"/>
    <row r="74" s="616" customFormat="1"/>
    <row r="75" s="616" customFormat="1"/>
    <row r="76" s="616" customFormat="1"/>
    <row r="77" s="616" customFormat="1"/>
    <row r="78" s="616" customFormat="1"/>
    <row r="79" s="616" customFormat="1"/>
    <row r="80" s="616" customFormat="1"/>
    <row r="81" s="616" customFormat="1"/>
    <row r="82" s="616" customFormat="1"/>
    <row r="83" s="616" customFormat="1"/>
  </sheetData>
  <mergeCells count="2">
    <mergeCell ref="B2:M2"/>
    <mergeCell ref="B43:H43"/>
  </mergeCells>
  <hyperlinks>
    <hyperlink ref="A1" location="sommaire!A1" display="Retour menu"/>
  </hyperlinks>
  <pageMargins left="0.7" right="0.7" top="0.75" bottom="0.75" header="0.3" footer="0.3"/>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M30"/>
  <sheetViews>
    <sheetView showGridLines="0" zoomScale="90" zoomScaleNormal="90" workbookViewId="0"/>
  </sheetViews>
  <sheetFormatPr baseColWidth="10" defaultRowHeight="15"/>
  <cols>
    <col min="1" max="1" width="6.140625" style="325" customWidth="1"/>
    <col min="2" max="2" width="20.5703125" style="415" customWidth="1"/>
    <col min="3" max="3" width="6.7109375" customWidth="1"/>
    <col min="4" max="4" width="27.140625" style="415" customWidth="1"/>
    <col min="5" max="5" width="9.28515625" customWidth="1"/>
    <col min="6" max="6" width="13.85546875" customWidth="1"/>
    <col min="7" max="7" width="10.42578125" customWidth="1"/>
    <col min="8" max="8" width="10.5703125" customWidth="1"/>
    <col min="9" max="9" width="13.5703125" customWidth="1"/>
    <col min="10" max="10" width="13.42578125" customWidth="1"/>
    <col min="11" max="11" width="9.7109375" customWidth="1"/>
    <col min="12" max="12" width="11.28515625" customWidth="1"/>
    <col min="13" max="13" width="6.7109375" customWidth="1"/>
  </cols>
  <sheetData>
    <row r="1" spans="1:13" ht="20.45" customHeight="1" thickBot="1">
      <c r="A1" s="1239" t="s">
        <v>819</v>
      </c>
    </row>
    <row r="2" spans="1:13" s="325" customFormat="1" ht="24" thickBot="1">
      <c r="B2" s="1274" t="s">
        <v>821</v>
      </c>
      <c r="C2" s="1275"/>
      <c r="D2" s="1275"/>
      <c r="E2" s="1275"/>
      <c r="F2" s="1275"/>
      <c r="G2" s="1275"/>
      <c r="H2" s="1275"/>
      <c r="I2" s="1275"/>
      <c r="J2" s="1275"/>
      <c r="K2" s="1275"/>
      <c r="L2" s="1275"/>
      <c r="M2" s="1276"/>
    </row>
    <row r="3" spans="1:13" s="325" customFormat="1" ht="15.75" thickBot="1">
      <c r="B3" s="966"/>
      <c r="D3" s="973"/>
    </row>
    <row r="4" spans="1:13" ht="39" customHeight="1" thickBot="1">
      <c r="B4" s="1280" t="s">
        <v>435</v>
      </c>
      <c r="C4" s="1281"/>
      <c r="D4" s="1281"/>
      <c r="E4" s="1282"/>
      <c r="F4" s="1282"/>
      <c r="G4" s="1282"/>
      <c r="H4" s="1282"/>
      <c r="I4" s="1282"/>
      <c r="J4" s="1282"/>
      <c r="K4" s="1282"/>
      <c r="L4" s="1282"/>
      <c r="M4" s="1283"/>
    </row>
    <row r="5" spans="1:13" ht="57" thickBot="1">
      <c r="B5" s="382" t="s">
        <v>399</v>
      </c>
      <c r="C5" s="383" t="s">
        <v>400</v>
      </c>
      <c r="D5" s="384" t="s">
        <v>401</v>
      </c>
      <c r="E5" s="383" t="s">
        <v>436</v>
      </c>
      <c r="F5" s="383" t="s">
        <v>437</v>
      </c>
      <c r="G5" s="383" t="s">
        <v>438</v>
      </c>
      <c r="H5" s="383" t="s">
        <v>154</v>
      </c>
      <c r="I5" s="383" t="s">
        <v>439</v>
      </c>
      <c r="J5" s="383" t="s">
        <v>440</v>
      </c>
      <c r="K5" s="383" t="s">
        <v>441</v>
      </c>
      <c r="L5" s="384" t="s">
        <v>442</v>
      </c>
      <c r="M5" s="385" t="s">
        <v>52</v>
      </c>
    </row>
    <row r="6" spans="1:13">
      <c r="B6" s="1287" t="s">
        <v>405</v>
      </c>
      <c r="C6" s="1288" t="s">
        <v>406</v>
      </c>
      <c r="D6" s="445" t="s">
        <v>407</v>
      </c>
      <c r="E6" s="417">
        <v>28</v>
      </c>
      <c r="F6" s="417">
        <v>2</v>
      </c>
      <c r="G6" s="417">
        <v>54</v>
      </c>
      <c r="H6" s="417">
        <v>3</v>
      </c>
      <c r="I6" s="417">
        <v>13</v>
      </c>
      <c r="J6" s="417">
        <v>4</v>
      </c>
      <c r="K6" s="417">
        <v>1</v>
      </c>
      <c r="L6" s="417">
        <v>9</v>
      </c>
      <c r="M6" s="418">
        <v>114</v>
      </c>
    </row>
    <row r="7" spans="1:13" ht="30">
      <c r="B7" s="1252"/>
      <c r="C7" s="1255"/>
      <c r="D7" s="433" t="s">
        <v>408</v>
      </c>
      <c r="E7" s="418">
        <v>0</v>
      </c>
      <c r="F7" s="418">
        <v>0</v>
      </c>
      <c r="G7" s="418">
        <v>1</v>
      </c>
      <c r="H7" s="418">
        <v>0</v>
      </c>
      <c r="I7" s="418">
        <v>0</v>
      </c>
      <c r="J7" s="418">
        <v>0</v>
      </c>
      <c r="K7" s="418">
        <v>0</v>
      </c>
      <c r="L7" s="418">
        <v>0</v>
      </c>
      <c r="M7" s="418">
        <v>1</v>
      </c>
    </row>
    <row r="8" spans="1:13" ht="30">
      <c r="B8" s="1252"/>
      <c r="C8" s="1255"/>
      <c r="D8" s="446" t="s">
        <v>409</v>
      </c>
      <c r="E8" s="418">
        <v>0</v>
      </c>
      <c r="F8" s="418">
        <v>0</v>
      </c>
      <c r="G8" s="418">
        <v>89</v>
      </c>
      <c r="H8" s="418">
        <v>1</v>
      </c>
      <c r="I8" s="418">
        <v>0</v>
      </c>
      <c r="J8" s="418">
        <v>0</v>
      </c>
      <c r="K8" s="418">
        <v>0</v>
      </c>
      <c r="L8" s="418">
        <v>0</v>
      </c>
      <c r="M8" s="418">
        <v>90</v>
      </c>
    </row>
    <row r="9" spans="1:13" ht="28.9" customHeight="1">
      <c r="B9" s="1252"/>
      <c r="C9" s="1255"/>
      <c r="D9" s="446" t="s">
        <v>410</v>
      </c>
      <c r="E9" s="418">
        <v>0</v>
      </c>
      <c r="F9" s="418">
        <v>18</v>
      </c>
      <c r="G9" s="418">
        <v>0</v>
      </c>
      <c r="H9" s="418">
        <v>0</v>
      </c>
      <c r="I9" s="418">
        <v>0</v>
      </c>
      <c r="J9" s="418">
        <v>0</v>
      </c>
      <c r="K9" s="418">
        <v>0</v>
      </c>
      <c r="L9" s="418">
        <v>0</v>
      </c>
      <c r="M9" s="418">
        <v>18</v>
      </c>
    </row>
    <row r="10" spans="1:13" ht="30">
      <c r="B10" s="1252"/>
      <c r="C10" s="1256"/>
      <c r="D10" s="446" t="s">
        <v>411</v>
      </c>
      <c r="E10" s="418">
        <v>21</v>
      </c>
      <c r="F10" s="418">
        <v>4</v>
      </c>
      <c r="G10" s="418">
        <v>38</v>
      </c>
      <c r="H10" s="418">
        <v>3</v>
      </c>
      <c r="I10" s="418">
        <v>6</v>
      </c>
      <c r="J10" s="418">
        <v>5</v>
      </c>
      <c r="K10" s="418">
        <v>1</v>
      </c>
      <c r="L10" s="418">
        <v>5</v>
      </c>
      <c r="M10" s="418">
        <v>83</v>
      </c>
    </row>
    <row r="11" spans="1:13">
      <c r="B11" s="1252"/>
      <c r="C11" s="364" t="s">
        <v>412</v>
      </c>
      <c r="D11" s="446"/>
      <c r="E11" s="418">
        <v>2</v>
      </c>
      <c r="F11" s="418">
        <v>0</v>
      </c>
      <c r="G11" s="418">
        <v>2</v>
      </c>
      <c r="H11" s="418">
        <v>0</v>
      </c>
      <c r="I11" s="418">
        <v>0</v>
      </c>
      <c r="J11" s="418">
        <v>0</v>
      </c>
      <c r="K11" s="418">
        <v>0</v>
      </c>
      <c r="L11" s="418">
        <v>1</v>
      </c>
      <c r="M11" s="418">
        <v>5</v>
      </c>
    </row>
    <row r="12" spans="1:13">
      <c r="B12" s="1253"/>
      <c r="C12" s="1257" t="s">
        <v>464</v>
      </c>
      <c r="D12" s="1258"/>
      <c r="E12" s="418">
        <v>0</v>
      </c>
      <c r="F12" s="418">
        <v>0</v>
      </c>
      <c r="G12" s="418">
        <v>1</v>
      </c>
      <c r="H12" s="418">
        <v>0</v>
      </c>
      <c r="I12" s="418">
        <v>0</v>
      </c>
      <c r="J12" s="418">
        <v>0</v>
      </c>
      <c r="K12" s="418">
        <v>0</v>
      </c>
      <c r="L12" s="418">
        <v>0</v>
      </c>
      <c r="M12" s="418">
        <v>1</v>
      </c>
    </row>
    <row r="13" spans="1:13" ht="16.5" thickBot="1">
      <c r="B13" s="1265" t="s">
        <v>414</v>
      </c>
      <c r="C13" s="1266"/>
      <c r="D13" s="1267"/>
      <c r="E13" s="421">
        <v>51</v>
      </c>
      <c r="F13" s="421">
        <v>24</v>
      </c>
      <c r="G13" s="421">
        <v>185</v>
      </c>
      <c r="H13" s="421">
        <v>7</v>
      </c>
      <c r="I13" s="421">
        <v>19</v>
      </c>
      <c r="J13" s="421">
        <v>9</v>
      </c>
      <c r="K13" s="421">
        <v>2</v>
      </c>
      <c r="L13" s="421">
        <v>15</v>
      </c>
      <c r="M13" s="421">
        <v>312</v>
      </c>
    </row>
    <row r="14" spans="1:13">
      <c r="B14" s="1251" t="s">
        <v>415</v>
      </c>
      <c r="C14" s="364" t="s">
        <v>416</v>
      </c>
      <c r="D14" s="446"/>
      <c r="E14" s="419">
        <v>18</v>
      </c>
      <c r="F14" s="419">
        <v>3</v>
      </c>
      <c r="G14" s="419">
        <v>38</v>
      </c>
      <c r="H14" s="419">
        <v>1</v>
      </c>
      <c r="I14" s="419">
        <v>6</v>
      </c>
      <c r="J14" s="419">
        <v>15</v>
      </c>
      <c r="K14" s="419">
        <v>0</v>
      </c>
      <c r="L14" s="419">
        <v>3</v>
      </c>
      <c r="M14" s="419">
        <v>84</v>
      </c>
    </row>
    <row r="15" spans="1:13">
      <c r="B15" s="1252"/>
      <c r="C15" s="364" t="s">
        <v>417</v>
      </c>
      <c r="D15" s="446"/>
      <c r="E15" s="419">
        <v>0</v>
      </c>
      <c r="F15" s="419">
        <v>0</v>
      </c>
      <c r="G15" s="419">
        <v>1</v>
      </c>
      <c r="H15" s="419">
        <v>1</v>
      </c>
      <c r="I15" s="419">
        <v>1</v>
      </c>
      <c r="J15" s="419">
        <v>0</v>
      </c>
      <c r="K15" s="419">
        <v>0</v>
      </c>
      <c r="L15" s="419">
        <v>0</v>
      </c>
      <c r="M15" s="419">
        <v>3</v>
      </c>
    </row>
    <row r="16" spans="1:13" ht="15.75" thickBot="1">
      <c r="B16" s="1253"/>
      <c r="C16" s="364" t="s">
        <v>418</v>
      </c>
      <c r="D16" s="446"/>
      <c r="E16" s="419">
        <v>9</v>
      </c>
      <c r="F16" s="419">
        <v>0</v>
      </c>
      <c r="G16" s="419">
        <v>5</v>
      </c>
      <c r="H16" s="419">
        <v>0</v>
      </c>
      <c r="I16" s="419">
        <v>2</v>
      </c>
      <c r="J16" s="419">
        <v>1</v>
      </c>
      <c r="K16" s="419">
        <v>0</v>
      </c>
      <c r="L16" s="419">
        <v>0</v>
      </c>
      <c r="M16" s="419">
        <v>17</v>
      </c>
    </row>
    <row r="17" spans="2:13" ht="16.5" thickBot="1">
      <c r="B17" s="1268" t="s">
        <v>458</v>
      </c>
      <c r="C17" s="1269"/>
      <c r="D17" s="1270"/>
      <c r="E17" s="422">
        <v>27</v>
      </c>
      <c r="F17" s="422">
        <v>3</v>
      </c>
      <c r="G17" s="422">
        <v>44</v>
      </c>
      <c r="H17" s="422">
        <v>2</v>
      </c>
      <c r="I17" s="422">
        <v>9</v>
      </c>
      <c r="J17" s="422">
        <v>16</v>
      </c>
      <c r="K17" s="422">
        <v>0</v>
      </c>
      <c r="L17" s="422">
        <v>3</v>
      </c>
      <c r="M17" s="422">
        <v>104</v>
      </c>
    </row>
    <row r="18" spans="2:13">
      <c r="B18" s="1251" t="s">
        <v>420</v>
      </c>
      <c r="C18" s="364" t="s">
        <v>421</v>
      </c>
      <c r="D18" s="446"/>
      <c r="E18" s="420">
        <v>10</v>
      </c>
      <c r="F18" s="420">
        <v>0</v>
      </c>
      <c r="G18" s="420">
        <v>9</v>
      </c>
      <c r="H18" s="420">
        <v>6</v>
      </c>
      <c r="I18" s="420">
        <v>2</v>
      </c>
      <c r="J18" s="420">
        <v>2</v>
      </c>
      <c r="K18" s="420">
        <v>6</v>
      </c>
      <c r="L18" s="420">
        <v>31</v>
      </c>
      <c r="M18" s="420">
        <v>66</v>
      </c>
    </row>
    <row r="19" spans="2:13" ht="15.75" thickBot="1">
      <c r="B19" s="1253"/>
      <c r="C19" s="1279" t="s">
        <v>465</v>
      </c>
      <c r="D19" s="1258"/>
      <c r="E19" s="420">
        <v>0</v>
      </c>
      <c r="F19" s="420">
        <v>0</v>
      </c>
      <c r="G19" s="420">
        <v>0</v>
      </c>
      <c r="H19" s="420">
        <v>0</v>
      </c>
      <c r="I19" s="420">
        <v>0</v>
      </c>
      <c r="J19" s="420">
        <v>0</v>
      </c>
      <c r="K19" s="420">
        <v>1</v>
      </c>
      <c r="L19" s="420">
        <v>0</v>
      </c>
      <c r="M19" s="420">
        <v>1</v>
      </c>
    </row>
    <row r="20" spans="2:13" ht="16.5" thickBot="1">
      <c r="B20" s="1268" t="s">
        <v>423</v>
      </c>
      <c r="C20" s="1269"/>
      <c r="D20" s="1270"/>
      <c r="E20" s="422">
        <v>10</v>
      </c>
      <c r="F20" s="422">
        <v>0</v>
      </c>
      <c r="G20" s="422">
        <v>9</v>
      </c>
      <c r="H20" s="422">
        <v>6</v>
      </c>
      <c r="I20" s="422">
        <v>2</v>
      </c>
      <c r="J20" s="422">
        <v>2</v>
      </c>
      <c r="K20" s="422">
        <v>7</v>
      </c>
      <c r="L20" s="422">
        <v>31</v>
      </c>
      <c r="M20" s="422">
        <v>67</v>
      </c>
    </row>
    <row r="21" spans="2:13">
      <c r="B21" s="1251" t="s">
        <v>424</v>
      </c>
      <c r="C21" s="364" t="s">
        <v>421</v>
      </c>
      <c r="D21" s="446"/>
      <c r="E21" s="420">
        <v>0</v>
      </c>
      <c r="F21" s="420">
        <v>0</v>
      </c>
      <c r="G21" s="420">
        <v>0</v>
      </c>
      <c r="H21" s="420">
        <v>0</v>
      </c>
      <c r="I21" s="420">
        <v>0</v>
      </c>
      <c r="J21" s="420">
        <v>0</v>
      </c>
      <c r="K21" s="420">
        <v>0</v>
      </c>
      <c r="L21" s="420">
        <v>0</v>
      </c>
      <c r="M21" s="420">
        <v>0</v>
      </c>
    </row>
    <row r="22" spans="2:13" ht="15.75" thickBot="1">
      <c r="B22" s="1253"/>
      <c r="C22" s="1279" t="s">
        <v>466</v>
      </c>
      <c r="D22" s="1258"/>
      <c r="E22" s="420">
        <v>0</v>
      </c>
      <c r="F22" s="420">
        <v>0</v>
      </c>
      <c r="G22" s="420">
        <v>0</v>
      </c>
      <c r="H22" s="420">
        <v>0</v>
      </c>
      <c r="I22" s="420">
        <v>0</v>
      </c>
      <c r="J22" s="420">
        <v>0</v>
      </c>
      <c r="K22" s="420">
        <v>0</v>
      </c>
      <c r="L22" s="420">
        <v>1</v>
      </c>
      <c r="M22" s="420">
        <v>1</v>
      </c>
    </row>
    <row r="23" spans="2:13" ht="16.5" thickBot="1">
      <c r="B23" s="1268" t="s">
        <v>426</v>
      </c>
      <c r="C23" s="1269"/>
      <c r="D23" s="1270"/>
      <c r="E23" s="422">
        <v>0</v>
      </c>
      <c r="F23" s="422">
        <v>0</v>
      </c>
      <c r="G23" s="422">
        <v>0</v>
      </c>
      <c r="H23" s="422">
        <v>0</v>
      </c>
      <c r="I23" s="422">
        <v>0</v>
      </c>
      <c r="J23" s="422">
        <v>0</v>
      </c>
      <c r="K23" s="422">
        <v>0</v>
      </c>
      <c r="L23" s="422">
        <v>1</v>
      </c>
      <c r="M23" s="422">
        <v>1</v>
      </c>
    </row>
    <row r="24" spans="2:13">
      <c r="B24" s="1251" t="s">
        <v>427</v>
      </c>
      <c r="C24" s="364" t="s">
        <v>421</v>
      </c>
      <c r="D24" s="446"/>
      <c r="E24" s="420">
        <v>0</v>
      </c>
      <c r="F24" s="420">
        <v>0</v>
      </c>
      <c r="G24" s="420">
        <v>2</v>
      </c>
      <c r="H24" s="420">
        <v>0</v>
      </c>
      <c r="I24" s="420">
        <v>1</v>
      </c>
      <c r="J24" s="420">
        <v>0</v>
      </c>
      <c r="K24" s="420">
        <v>1</v>
      </c>
      <c r="L24" s="420">
        <v>1</v>
      </c>
      <c r="M24" s="420">
        <v>5</v>
      </c>
    </row>
    <row r="25" spans="2:13" ht="15.75" thickBot="1">
      <c r="B25" s="1253"/>
      <c r="C25" s="1279" t="s">
        <v>467</v>
      </c>
      <c r="D25" s="1258"/>
      <c r="E25" s="420">
        <v>0</v>
      </c>
      <c r="F25" s="420">
        <v>0</v>
      </c>
      <c r="G25" s="420">
        <v>0</v>
      </c>
      <c r="H25" s="420">
        <v>0</v>
      </c>
      <c r="I25" s="420">
        <v>0</v>
      </c>
      <c r="J25" s="420">
        <v>0</v>
      </c>
      <c r="K25" s="420">
        <v>0</v>
      </c>
      <c r="L25" s="420">
        <v>0</v>
      </c>
      <c r="M25" s="420">
        <v>0</v>
      </c>
    </row>
    <row r="26" spans="2:13" ht="30" customHeight="1" thickBot="1">
      <c r="B26" s="1271" t="s">
        <v>429</v>
      </c>
      <c r="C26" s="1272"/>
      <c r="D26" s="1273"/>
      <c r="E26" s="422">
        <v>0</v>
      </c>
      <c r="F26" s="422">
        <v>0</v>
      </c>
      <c r="G26" s="422">
        <v>2</v>
      </c>
      <c r="H26" s="422">
        <v>0</v>
      </c>
      <c r="I26" s="422">
        <v>1</v>
      </c>
      <c r="J26" s="422">
        <v>0</v>
      </c>
      <c r="K26" s="422">
        <v>1</v>
      </c>
      <c r="L26" s="422">
        <v>1</v>
      </c>
      <c r="M26" s="422">
        <v>5</v>
      </c>
    </row>
    <row r="27" spans="2:13" ht="30" customHeight="1" thickBot="1">
      <c r="B27" s="1284" t="s">
        <v>443</v>
      </c>
      <c r="C27" s="1285"/>
      <c r="D27" s="1286"/>
      <c r="E27" s="422">
        <v>88</v>
      </c>
      <c r="F27" s="422">
        <v>27</v>
      </c>
      <c r="G27" s="422">
        <v>240</v>
      </c>
      <c r="H27" s="422">
        <v>15</v>
      </c>
      <c r="I27" s="422">
        <v>31</v>
      </c>
      <c r="J27" s="422">
        <v>27</v>
      </c>
      <c r="K27" s="422">
        <v>10</v>
      </c>
      <c r="L27" s="422">
        <v>51</v>
      </c>
      <c r="M27" s="422">
        <v>489</v>
      </c>
    </row>
    <row r="28" spans="2:13">
      <c r="B28" s="1277" t="s">
        <v>463</v>
      </c>
      <c r="C28" s="1278"/>
      <c r="D28" s="1278"/>
      <c r="E28" s="1278"/>
      <c r="F28" s="1278"/>
      <c r="G28" s="1278"/>
      <c r="H28" s="1278"/>
      <c r="I28" s="1278"/>
      <c r="J28" s="1278"/>
    </row>
    <row r="30" spans="2:13" s="325" customFormat="1">
      <c r="B30" s="415"/>
      <c r="D30" s="415"/>
    </row>
  </sheetData>
  <mergeCells count="19">
    <mergeCell ref="B26:D26"/>
    <mergeCell ref="B2:M2"/>
    <mergeCell ref="B28:J28"/>
    <mergeCell ref="C19:D19"/>
    <mergeCell ref="C22:D22"/>
    <mergeCell ref="C25:D25"/>
    <mergeCell ref="B4:M4"/>
    <mergeCell ref="B21:B22"/>
    <mergeCell ref="B24:B25"/>
    <mergeCell ref="B27:D27"/>
    <mergeCell ref="B6:B12"/>
    <mergeCell ref="C6:C10"/>
    <mergeCell ref="C12:D12"/>
    <mergeCell ref="B14:B16"/>
    <mergeCell ref="B18:B19"/>
    <mergeCell ref="B13:D13"/>
    <mergeCell ref="B17:D17"/>
    <mergeCell ref="B20:D20"/>
    <mergeCell ref="B23:D23"/>
  </mergeCells>
  <hyperlinks>
    <hyperlink ref="A1" location="sommaire!A1" display="Retour menu"/>
  </hyperlinks>
  <pageMargins left="0.7" right="0.7" top="0.75" bottom="0.75" header="0.3" footer="0.3"/>
  <pageSetup paperSize="9" scale="44"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5">
    <pageSetUpPr fitToPage="1"/>
  </sheetPr>
  <dimension ref="A1:G8"/>
  <sheetViews>
    <sheetView showGridLines="0" zoomScaleNormal="100" workbookViewId="0"/>
  </sheetViews>
  <sheetFormatPr baseColWidth="10" defaultColWidth="11.5703125" defaultRowHeight="15"/>
  <cols>
    <col min="1" max="1" width="6.140625" style="325" customWidth="1"/>
    <col min="2" max="2" width="38.7109375" style="325" customWidth="1"/>
    <col min="3" max="3" width="25.28515625" style="325" customWidth="1"/>
    <col min="4" max="4" width="7.28515625" style="325" customWidth="1"/>
    <col min="5" max="5" width="8.42578125" style="325" customWidth="1"/>
    <col min="6" max="7" width="7.28515625" style="325" customWidth="1"/>
    <col min="8" max="8" width="28.28515625" style="325" customWidth="1"/>
    <col min="9" max="9" width="10.140625" style="325" customWidth="1"/>
    <col min="10" max="10" width="12.5703125" style="325" bestFit="1" customWidth="1"/>
    <col min="11" max="16384" width="11.5703125" style="325"/>
  </cols>
  <sheetData>
    <row r="1" spans="1:7" ht="20.45" customHeight="1" thickBot="1">
      <c r="A1" s="1239" t="s">
        <v>819</v>
      </c>
    </row>
    <row r="2" spans="1:7" ht="19.5" thickBot="1">
      <c r="B2" s="1426" t="s">
        <v>852</v>
      </c>
      <c r="C2" s="1427"/>
      <c r="D2" s="1427"/>
      <c r="E2" s="1427"/>
      <c r="F2" s="1427"/>
      <c r="G2" s="1428"/>
    </row>
    <row r="3" spans="1:7" ht="15.75" thickBot="1"/>
    <row r="4" spans="1:7" ht="15.75" thickBot="1">
      <c r="B4" s="1084" t="s">
        <v>547</v>
      </c>
      <c r="C4" s="1084">
        <v>2014</v>
      </c>
      <c r="D4" s="1085">
        <v>2015</v>
      </c>
    </row>
    <row r="5" spans="1:7">
      <c r="B5" s="588" t="s">
        <v>477</v>
      </c>
      <c r="C5" s="589">
        <v>2.0401107195181189E-2</v>
      </c>
      <c r="D5" s="590">
        <v>2.2281253218858769E-2</v>
      </c>
    </row>
    <row r="6" spans="1:7">
      <c r="B6" s="588" t="s">
        <v>478</v>
      </c>
      <c r="C6" s="589">
        <v>1.0409326665962566E-2</v>
      </c>
      <c r="D6" s="590">
        <v>1.4079706972173981E-2</v>
      </c>
    </row>
    <row r="7" spans="1:7" ht="15.75" thickBot="1">
      <c r="B7" s="591" t="s">
        <v>475</v>
      </c>
      <c r="C7" s="592">
        <v>1.1431636375223474E-2</v>
      </c>
      <c r="D7" s="593">
        <v>1.171710878619822E-2</v>
      </c>
    </row>
    <row r="8" spans="1:7">
      <c r="B8" s="594" t="s">
        <v>548</v>
      </c>
      <c r="C8" s="595"/>
      <c r="D8" s="595"/>
      <c r="E8" s="595"/>
      <c r="F8" s="595"/>
      <c r="G8" s="595"/>
    </row>
  </sheetData>
  <mergeCells count="1">
    <mergeCell ref="B2:G2"/>
  </mergeCells>
  <hyperlinks>
    <hyperlink ref="A1" location="sommaire!A1" display="Retour menu"/>
  </hyperlinks>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7">
    <pageSetUpPr fitToPage="1"/>
  </sheetPr>
  <dimension ref="A1:E20"/>
  <sheetViews>
    <sheetView showGridLines="0" zoomScaleNormal="100" workbookViewId="0"/>
  </sheetViews>
  <sheetFormatPr baseColWidth="10" defaultColWidth="11.5703125" defaultRowHeight="15"/>
  <cols>
    <col min="1" max="1" width="6.140625" style="325" customWidth="1"/>
    <col min="2" max="2" width="41.85546875" style="325" customWidth="1"/>
    <col min="3" max="4" width="7.28515625" style="325" bestFit="1" customWidth="1"/>
    <col min="5" max="5" width="24.85546875" style="325" customWidth="1"/>
    <col min="6" max="8" width="7" style="325" customWidth="1"/>
    <col min="9" max="9" width="5" style="325" customWidth="1"/>
    <col min="10" max="10" width="7" style="325" customWidth="1"/>
    <col min="11" max="11" width="6.28515625" style="325" customWidth="1"/>
    <col min="12" max="12" width="11.85546875" style="325" customWidth="1"/>
    <col min="13" max="13" width="8.85546875" style="325" customWidth="1"/>
    <col min="14" max="21" width="7" style="325" customWidth="1"/>
    <col min="22" max="22" width="9" style="325" customWidth="1"/>
    <col min="23" max="23" width="7" style="325" customWidth="1"/>
    <col min="24" max="24" width="5" style="325" customWidth="1"/>
    <col min="25" max="26" width="7" style="325" customWidth="1"/>
    <col min="27" max="27" width="11.85546875" style="325" customWidth="1"/>
    <col min="28" max="28" width="8.85546875" style="325" customWidth="1"/>
    <col min="29" max="29" width="7" style="325" customWidth="1"/>
    <col min="30" max="30" width="6" style="325" customWidth="1"/>
    <col min="31" max="36" width="7" style="325" customWidth="1"/>
    <col min="37" max="37" width="6" style="325" customWidth="1"/>
    <col min="38" max="39" width="7" style="325" customWidth="1"/>
    <col min="40" max="40" width="5" style="325" customWidth="1"/>
    <col min="41" max="42" width="7" style="325" customWidth="1"/>
    <col min="43" max="43" width="11.85546875" style="325" customWidth="1"/>
    <col min="44" max="44" width="12.5703125" style="325" customWidth="1"/>
    <col min="45" max="45" width="8.85546875" style="325" customWidth="1"/>
    <col min="46" max="46" width="11.42578125" style="325" customWidth="1"/>
    <col min="47" max="47" width="8.85546875" style="325" customWidth="1"/>
    <col min="48" max="48" width="11.42578125" style="325" customWidth="1"/>
    <col min="49" max="49" width="8.85546875" style="325" customWidth="1"/>
    <col min="50" max="50" width="11.42578125" style="325" customWidth="1"/>
    <col min="51" max="51" width="8.85546875" style="325" customWidth="1"/>
    <col min="52" max="52" width="11.42578125" style="325" customWidth="1"/>
    <col min="53" max="53" width="8.85546875" style="325" customWidth="1"/>
    <col min="54" max="54" width="11.42578125" style="325" customWidth="1"/>
    <col min="55" max="55" width="8.140625" style="325" customWidth="1"/>
    <col min="56" max="63" width="7" style="325" customWidth="1"/>
    <col min="64" max="64" width="11.140625" style="325" customWidth="1"/>
    <col min="65" max="65" width="11.85546875" style="325" customWidth="1"/>
    <col min="66" max="66" width="12.5703125" style="325" bestFit="1" customWidth="1"/>
    <col min="67" max="16384" width="11.5703125" style="325"/>
  </cols>
  <sheetData>
    <row r="1" spans="1:5" ht="20.45" customHeight="1" thickBot="1">
      <c r="A1" s="1239" t="s">
        <v>819</v>
      </c>
    </row>
    <row r="2" spans="1:5" ht="24" customHeight="1" thickBot="1">
      <c r="B2" s="1429" t="s">
        <v>853</v>
      </c>
      <c r="C2" s="1430"/>
      <c r="D2" s="1430"/>
      <c r="E2" s="1431"/>
    </row>
    <row r="3" spans="1:5" ht="15.75" thickBot="1"/>
    <row r="4" spans="1:5" ht="24" customHeight="1" thickBot="1">
      <c r="B4" s="1086" t="s">
        <v>549</v>
      </c>
      <c r="C4" s="1087">
        <v>2014</v>
      </c>
      <c r="D4" s="1088">
        <v>2015</v>
      </c>
    </row>
    <row r="5" spans="1:5">
      <c r="B5" s="1089" t="s">
        <v>550</v>
      </c>
      <c r="C5" s="597">
        <v>0.69541133608579719</v>
      </c>
      <c r="D5" s="598">
        <v>0.68360797764963654</v>
      </c>
    </row>
    <row r="6" spans="1:5">
      <c r="B6" s="1090" t="s">
        <v>477</v>
      </c>
      <c r="C6" s="599">
        <v>0.69308409935656767</v>
      </c>
      <c r="D6" s="600">
        <v>0.68410351041766659</v>
      </c>
    </row>
    <row r="7" spans="1:5">
      <c r="B7" s="1091" t="s">
        <v>478</v>
      </c>
      <c r="C7" s="599">
        <v>0.74840272929651386</v>
      </c>
      <c r="D7" s="600">
        <v>0.64001666337906482</v>
      </c>
    </row>
    <row r="8" spans="1:5" ht="15.75" thickBot="1">
      <c r="B8" s="1092" t="s">
        <v>475</v>
      </c>
      <c r="C8" s="601">
        <v>0.68974660873729843</v>
      </c>
      <c r="D8" s="602">
        <v>0.71759708022706459</v>
      </c>
    </row>
    <row r="14" spans="1:5">
      <c r="C14" s="553"/>
      <c r="D14" s="553"/>
    </row>
    <row r="20" spans="5:5">
      <c r="E20" s="553"/>
    </row>
  </sheetData>
  <mergeCells count="1">
    <mergeCell ref="B2:E2"/>
  </mergeCells>
  <hyperlinks>
    <hyperlink ref="A1" location="sommaire!A1" display="Retour menu"/>
  </hyperlinks>
  <pageMargins left="0.7" right="0.7" top="0.75" bottom="0.75" header="0.3" footer="0.3"/>
  <pageSetup paperSize="9" scale="40"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8">
    <pageSetUpPr fitToPage="1"/>
  </sheetPr>
  <dimension ref="A1:I11"/>
  <sheetViews>
    <sheetView showGridLines="0" zoomScaleNormal="100" workbookViewId="0"/>
  </sheetViews>
  <sheetFormatPr baseColWidth="10" defaultColWidth="11.5703125" defaultRowHeight="15"/>
  <cols>
    <col min="1" max="1" width="6.140625" style="325" customWidth="1"/>
    <col min="2" max="2" width="20.140625" style="325" customWidth="1"/>
    <col min="3" max="9" width="13.7109375" style="325" customWidth="1"/>
    <col min="10" max="10" width="10.28515625" style="325" customWidth="1"/>
    <col min="11" max="11" width="15.85546875" style="325" customWidth="1"/>
    <col min="12" max="12" width="32" style="325" customWidth="1"/>
    <col min="13" max="20" width="10.28515625" style="325" customWidth="1"/>
    <col min="21" max="21" width="37.140625" style="325" bestFit="1" customWidth="1"/>
    <col min="22" max="22" width="16.42578125" style="325" bestFit="1" customWidth="1"/>
    <col min="23" max="16384" width="11.5703125" style="325"/>
  </cols>
  <sheetData>
    <row r="1" spans="1:9" ht="20.45" customHeight="1" thickBot="1">
      <c r="A1" s="1239" t="s">
        <v>819</v>
      </c>
    </row>
    <row r="2" spans="1:9" ht="18.600000000000001" customHeight="1" thickBot="1">
      <c r="B2" s="1426" t="s">
        <v>854</v>
      </c>
      <c r="C2" s="1427"/>
      <c r="D2" s="1427"/>
      <c r="E2" s="1427"/>
      <c r="F2" s="1427"/>
      <c r="G2" s="1427"/>
      <c r="H2" s="1427"/>
      <c r="I2" s="1428"/>
    </row>
    <row r="3" spans="1:9" ht="15.75" thickBot="1">
      <c r="B3" s="130"/>
      <c r="C3" s="130"/>
      <c r="D3" s="130"/>
      <c r="E3" s="130"/>
      <c r="F3" s="130"/>
    </row>
    <row r="4" spans="1:9" ht="15.75" thickBot="1">
      <c r="C4" s="1322" t="s">
        <v>551</v>
      </c>
      <c r="D4" s="1323"/>
      <c r="E4" s="1323"/>
      <c r="F4" s="1324"/>
    </row>
    <row r="5" spans="1:9">
      <c r="C5" s="1093">
        <v>2012</v>
      </c>
      <c r="D5" s="1094">
        <v>2013</v>
      </c>
      <c r="E5" s="1094">
        <v>2014</v>
      </c>
      <c r="F5" s="1095">
        <v>2015</v>
      </c>
    </row>
    <row r="6" spans="1:9" ht="15" customHeight="1">
      <c r="B6" s="603" t="s">
        <v>477</v>
      </c>
      <c r="C6" s="604">
        <v>3.1496282255710432E-2</v>
      </c>
      <c r="D6" s="605">
        <v>5.9161109848932893E-2</v>
      </c>
      <c r="E6" s="605">
        <v>4.456789505521954E-2</v>
      </c>
      <c r="F6" s="606">
        <v>6.7108077227412216E-2</v>
      </c>
    </row>
    <row r="7" spans="1:9">
      <c r="B7" s="603" t="s">
        <v>478</v>
      </c>
      <c r="C7" s="604">
        <v>-2.7882354347050563E-2</v>
      </c>
      <c r="D7" s="605">
        <v>1.9154804945012351E-2</v>
      </c>
      <c r="E7" s="605">
        <v>3.3993181251195985E-2</v>
      </c>
      <c r="F7" s="606">
        <v>8.7682457276346604E-2</v>
      </c>
    </row>
    <row r="8" spans="1:9">
      <c r="B8" s="607" t="s">
        <v>475</v>
      </c>
      <c r="C8" s="608">
        <v>4.4905114120586481E-2</v>
      </c>
      <c r="D8" s="609">
        <v>2.8647779964753067E-2</v>
      </c>
      <c r="E8" s="609">
        <v>4.5662641431467664E-2</v>
      </c>
      <c r="F8" s="610">
        <v>2.4087144657220828E-2</v>
      </c>
    </row>
    <row r="9" spans="1:9" ht="15.75" thickBot="1">
      <c r="B9" s="603" t="s">
        <v>552</v>
      </c>
      <c r="C9" s="611">
        <v>2.940535085292682E-2</v>
      </c>
      <c r="D9" s="612">
        <v>5.4376948582904983E-2</v>
      </c>
      <c r="E9" s="612">
        <v>4.4078658168384841E-2</v>
      </c>
      <c r="F9" s="613">
        <v>6.4978022618561115E-2</v>
      </c>
    </row>
    <row r="10" spans="1:9">
      <c r="B10" s="595" t="s">
        <v>553</v>
      </c>
      <c r="C10" s="587"/>
      <c r="D10" s="587"/>
      <c r="E10" s="587"/>
      <c r="F10" s="587"/>
    </row>
    <row r="11" spans="1:9">
      <c r="C11" s="587"/>
      <c r="D11" s="587"/>
      <c r="E11" s="587"/>
      <c r="F11" s="587"/>
    </row>
  </sheetData>
  <mergeCells count="2">
    <mergeCell ref="B2:I2"/>
    <mergeCell ref="C4:F4"/>
  </mergeCells>
  <hyperlinks>
    <hyperlink ref="A1" location="sommaire!A1" display="Retour menu"/>
  </hyperlinks>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9">
    <pageSetUpPr fitToPage="1"/>
  </sheetPr>
  <dimension ref="A1:R10"/>
  <sheetViews>
    <sheetView showGridLines="0" zoomScaleNormal="100" workbookViewId="0"/>
  </sheetViews>
  <sheetFormatPr baseColWidth="10" defaultColWidth="11.5703125" defaultRowHeight="15"/>
  <cols>
    <col min="1" max="1" width="6.140625" style="325" customWidth="1"/>
    <col min="2" max="2" width="20.140625" style="325" customWidth="1"/>
    <col min="3" max="9" width="13.7109375" style="325" customWidth="1"/>
    <col min="10" max="10" width="14.140625" style="325" customWidth="1"/>
    <col min="11" max="16" width="7.140625" style="325" customWidth="1"/>
    <col min="17" max="17" width="11.5703125" style="325"/>
    <col min="18" max="18" width="24.85546875" style="325" bestFit="1" customWidth="1"/>
    <col min="19" max="26" width="7.140625" style="325" customWidth="1"/>
    <col min="27" max="27" width="28" style="325" bestFit="1" customWidth="1"/>
    <col min="28" max="28" width="12.5703125" style="325" bestFit="1" customWidth="1"/>
    <col min="29" max="16384" width="11.5703125" style="325"/>
  </cols>
  <sheetData>
    <row r="1" spans="1:18" ht="20.45" customHeight="1" thickBot="1">
      <c r="A1" s="1239" t="s">
        <v>819</v>
      </c>
    </row>
    <row r="2" spans="1:18" ht="19.5" thickBot="1">
      <c r="B2" s="1426" t="s">
        <v>855</v>
      </c>
      <c r="C2" s="1427"/>
      <c r="D2" s="1427"/>
      <c r="E2" s="1427"/>
      <c r="F2" s="1427"/>
      <c r="G2" s="1427"/>
      <c r="H2" s="1427"/>
      <c r="I2" s="1428"/>
    </row>
    <row r="3" spans="1:18" s="616" customFormat="1" ht="18.600000000000001" customHeight="1" thickBot="1">
      <c r="B3" s="614"/>
      <c r="C3" s="615"/>
      <c r="D3" s="615"/>
      <c r="E3" s="615"/>
      <c r="F3" s="615"/>
    </row>
    <row r="4" spans="1:18" ht="15.75" thickBot="1">
      <c r="C4" s="1432" t="s">
        <v>554</v>
      </c>
      <c r="D4" s="1433"/>
      <c r="E4" s="1433"/>
      <c r="F4" s="1434"/>
      <c r="G4" s="617"/>
      <c r="H4" s="617"/>
      <c r="I4" s="617"/>
      <c r="J4" s="617"/>
      <c r="K4" s="617"/>
      <c r="L4" s="617"/>
      <c r="M4" s="617"/>
      <c r="N4" s="617"/>
      <c r="O4" s="617"/>
      <c r="P4" s="617"/>
      <c r="Q4" s="617"/>
      <c r="R4" s="110"/>
    </row>
    <row r="5" spans="1:18">
      <c r="C5" s="1096">
        <v>2012</v>
      </c>
      <c r="D5" s="1094">
        <v>2013</v>
      </c>
      <c r="E5" s="1094">
        <v>2014</v>
      </c>
      <c r="F5" s="1095">
        <v>2015</v>
      </c>
      <c r="G5" s="618"/>
      <c r="H5" s="618"/>
      <c r="I5" s="618"/>
      <c r="J5" s="618"/>
      <c r="K5" s="618"/>
      <c r="L5" s="618"/>
      <c r="M5" s="618"/>
      <c r="N5" s="618"/>
      <c r="O5" s="618"/>
      <c r="P5" s="618"/>
      <c r="Q5" s="618"/>
      <c r="R5" s="110"/>
    </row>
    <row r="6" spans="1:18" ht="15" customHeight="1">
      <c r="B6" s="619" t="s">
        <v>555</v>
      </c>
      <c r="C6" s="620">
        <v>1.5661583707456187E-3</v>
      </c>
      <c r="D6" s="621">
        <v>3.2616104709855907E-3</v>
      </c>
      <c r="E6" s="621">
        <v>2.4344416995148682E-3</v>
      </c>
      <c r="F6" s="622">
        <v>3.9920387013981633E-3</v>
      </c>
      <c r="G6" s="623"/>
      <c r="H6" s="623"/>
      <c r="I6" s="623"/>
      <c r="J6" s="624"/>
      <c r="K6" s="624"/>
      <c r="L6" s="624"/>
      <c r="M6" s="624"/>
      <c r="N6" s="624"/>
      <c r="O6" s="624"/>
      <c r="P6" s="624"/>
      <c r="Q6" s="624"/>
      <c r="R6" s="110"/>
    </row>
    <row r="7" spans="1:18" ht="15" customHeight="1">
      <c r="B7" s="619" t="s">
        <v>478</v>
      </c>
      <c r="C7" s="625">
        <v>-7.9510213557690637E-4</v>
      </c>
      <c r="D7" s="621">
        <v>7.1049335752922289E-4</v>
      </c>
      <c r="E7" s="621">
        <v>1.1740543058730954E-3</v>
      </c>
      <c r="F7" s="622">
        <v>3.6059485188016326E-3</v>
      </c>
      <c r="G7" s="623"/>
      <c r="H7" s="623"/>
      <c r="I7" s="623"/>
      <c r="J7" s="624"/>
      <c r="K7" s="624"/>
      <c r="L7" s="624"/>
      <c r="M7" s="624"/>
      <c r="N7" s="624"/>
      <c r="O7" s="624"/>
      <c r="P7" s="624"/>
      <c r="Q7" s="624"/>
      <c r="R7" s="110"/>
    </row>
    <row r="8" spans="1:18" ht="15" customHeight="1">
      <c r="B8" s="626" t="s">
        <v>475</v>
      </c>
      <c r="C8" s="620">
        <v>1.9365153939894762E-3</v>
      </c>
      <c r="D8" s="621">
        <v>1.3477157405236504E-3</v>
      </c>
      <c r="E8" s="621">
        <v>2.0747316585503247E-3</v>
      </c>
      <c r="F8" s="622">
        <v>1.0981857800428745E-3</v>
      </c>
      <c r="G8" s="623"/>
      <c r="H8" s="623"/>
      <c r="I8" s="623"/>
      <c r="J8" s="110"/>
      <c r="K8" s="624"/>
      <c r="L8" s="624"/>
      <c r="M8" s="624"/>
      <c r="N8" s="110"/>
      <c r="O8" s="627"/>
      <c r="P8" s="627"/>
      <c r="Q8" s="627"/>
      <c r="R8" s="110"/>
    </row>
    <row r="9" spans="1:18" ht="15" customHeight="1" thickBot="1">
      <c r="B9" s="628" t="s">
        <v>552</v>
      </c>
      <c r="C9" s="629">
        <v>1.390120761947253E-3</v>
      </c>
      <c r="D9" s="630">
        <v>2.8761830581430937E-3</v>
      </c>
      <c r="E9" s="630">
        <v>2.3000428895584299E-3</v>
      </c>
      <c r="F9" s="631">
        <v>3.688959415799835E-3</v>
      </c>
      <c r="G9" s="632"/>
      <c r="H9" s="632"/>
      <c r="I9" s="632"/>
      <c r="J9" s="633"/>
      <c r="K9" s="633"/>
      <c r="L9" s="633"/>
      <c r="M9" s="633"/>
      <c r="N9" s="633"/>
      <c r="O9" s="633"/>
      <c r="P9" s="633"/>
      <c r="Q9" s="633"/>
      <c r="R9" s="110"/>
    </row>
    <row r="10" spans="1:18">
      <c r="B10" s="634" t="s">
        <v>556</v>
      </c>
      <c r="C10" s="634"/>
      <c r="D10" s="634"/>
      <c r="E10" s="634"/>
      <c r="F10" s="634"/>
    </row>
  </sheetData>
  <mergeCells count="2">
    <mergeCell ref="B2:I2"/>
    <mergeCell ref="C4:F4"/>
  </mergeCells>
  <hyperlinks>
    <hyperlink ref="A1" location="sommaire!A1" display="Retour menu"/>
  </hyperlinks>
  <pageMargins left="0.7" right="0.7" top="0.75" bottom="0.75" header="0.3" footer="0.3"/>
  <pageSetup paperSize="9" scale="96"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pageSetUpPr fitToPage="1"/>
  </sheetPr>
  <dimension ref="A1:G7"/>
  <sheetViews>
    <sheetView showGridLines="0" zoomScaleNormal="100" workbookViewId="0"/>
  </sheetViews>
  <sheetFormatPr baseColWidth="10" defaultColWidth="11.5703125" defaultRowHeight="15"/>
  <cols>
    <col min="1" max="1" width="6.140625" style="325" customWidth="1"/>
    <col min="2" max="2" width="24.140625" style="325" customWidth="1"/>
    <col min="3" max="3" width="26.7109375" style="325" customWidth="1"/>
    <col min="4" max="4" width="8" style="325" customWidth="1"/>
    <col min="5" max="5" width="14.140625" style="325" customWidth="1"/>
    <col min="6" max="6" width="8.42578125" style="325" customWidth="1"/>
    <col min="7" max="7" width="13.85546875" style="325" customWidth="1"/>
    <col min="8" max="8" width="11.5703125" style="325"/>
    <col min="9" max="9" width="24.85546875" style="325" bestFit="1" customWidth="1"/>
    <col min="10" max="10" width="7" style="325" customWidth="1"/>
    <col min="11" max="11" width="28" style="325" bestFit="1" customWidth="1"/>
    <col min="12" max="12" width="12.5703125" style="325" bestFit="1" customWidth="1"/>
    <col min="13" max="16384" width="11.5703125" style="325"/>
  </cols>
  <sheetData>
    <row r="1" spans="1:7" ht="20.45" customHeight="1" thickBot="1">
      <c r="A1" s="1239" t="s">
        <v>819</v>
      </c>
    </row>
    <row r="2" spans="1:7" ht="19.5" thickBot="1">
      <c r="B2" s="1435" t="s">
        <v>856</v>
      </c>
      <c r="C2" s="1436"/>
      <c r="D2" s="1436"/>
      <c r="E2" s="1436"/>
      <c r="F2" s="1436"/>
      <c r="G2" s="1437"/>
    </row>
    <row r="4" spans="1:7">
      <c r="C4" s="1098">
        <v>2014</v>
      </c>
      <c r="D4" s="1098">
        <v>2015</v>
      </c>
    </row>
    <row r="5" spans="1:7">
      <c r="B5" s="142" t="s">
        <v>557</v>
      </c>
      <c r="C5" s="635">
        <v>0.50194562198910087</v>
      </c>
      <c r="D5" s="635">
        <v>0.46828120996986228</v>
      </c>
    </row>
    <row r="6" spans="1:7">
      <c r="B6" s="142" t="s">
        <v>558</v>
      </c>
      <c r="C6" s="636">
        <v>0.33042947011441492</v>
      </c>
      <c r="D6" s="636">
        <v>0.32910748593883071</v>
      </c>
    </row>
    <row r="7" spans="1:7">
      <c r="B7" s="142" t="s">
        <v>25</v>
      </c>
      <c r="C7" s="636">
        <v>0.16762490072865668</v>
      </c>
      <c r="D7" s="636">
        <v>0.20261124408821893</v>
      </c>
    </row>
  </sheetData>
  <mergeCells count="1">
    <mergeCell ref="B2:G2"/>
  </mergeCells>
  <hyperlinks>
    <hyperlink ref="A1" location="sommaire!A1" display="Retour menu"/>
  </hyperlinks>
  <pageMargins left="0.7" right="0.7" top="0.75" bottom="0.75"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2">
    <pageSetUpPr fitToPage="1"/>
  </sheetPr>
  <dimension ref="A1:D6"/>
  <sheetViews>
    <sheetView showGridLines="0" zoomScaleNormal="100" workbookViewId="0"/>
  </sheetViews>
  <sheetFormatPr baseColWidth="10" defaultColWidth="11.5703125" defaultRowHeight="15"/>
  <cols>
    <col min="1" max="1" width="6.140625" style="325" customWidth="1"/>
    <col min="2" max="2" width="57.7109375" style="325" bestFit="1" customWidth="1"/>
    <col min="3" max="4" width="7.7109375" style="325" customWidth="1"/>
    <col min="5" max="16384" width="11.5703125" style="325"/>
  </cols>
  <sheetData>
    <row r="1" spans="1:4" ht="20.45" customHeight="1" thickBot="1">
      <c r="A1" s="1239" t="s">
        <v>819</v>
      </c>
    </row>
    <row r="2" spans="1:4" ht="15.75" thickBot="1">
      <c r="B2" s="1438" t="s">
        <v>857</v>
      </c>
      <c r="C2" s="1439"/>
      <c r="D2" s="1440"/>
    </row>
    <row r="3" spans="1:4" ht="15.75" thickBot="1">
      <c r="B3" s="637"/>
    </row>
    <row r="4" spans="1:4" ht="15.75" thickBot="1">
      <c r="B4" s="638" t="s">
        <v>559</v>
      </c>
      <c r="C4" s="1084">
        <v>2014</v>
      </c>
      <c r="D4" s="1097" t="s">
        <v>378</v>
      </c>
    </row>
    <row r="5" spans="1:4" ht="15.75" thickBot="1">
      <c r="B5" s="639" t="s">
        <v>560</v>
      </c>
      <c r="C5" s="640">
        <v>0.17799250061175451</v>
      </c>
      <c r="D5" s="641">
        <v>0.23073172561984748</v>
      </c>
    </row>
    <row r="6" spans="1:4" ht="15.75" customHeight="1">
      <c r="B6" s="642" t="s">
        <v>561</v>
      </c>
      <c r="C6" s="643"/>
      <c r="D6" s="644"/>
    </row>
  </sheetData>
  <mergeCells count="1">
    <mergeCell ref="B2:D2"/>
  </mergeCells>
  <hyperlinks>
    <hyperlink ref="A1" location="sommaire!A1" display="Retour menu"/>
  </hyperlinks>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5">
    <pageSetUpPr fitToPage="1"/>
  </sheetPr>
  <dimension ref="A1:F7"/>
  <sheetViews>
    <sheetView showGridLines="0" zoomScaleNormal="100" workbookViewId="0"/>
  </sheetViews>
  <sheetFormatPr baseColWidth="10" defaultColWidth="11.5703125" defaultRowHeight="15"/>
  <cols>
    <col min="1" max="1" width="6.140625" style="325" customWidth="1"/>
    <col min="2" max="2" width="61.28515625" style="325" customWidth="1"/>
    <col min="3" max="3" width="24" style="325" customWidth="1"/>
    <col min="4" max="4" width="13.42578125" style="325" customWidth="1"/>
    <col min="5" max="5" width="12.5703125" style="325" customWidth="1"/>
    <col min="6" max="6" width="12.5703125" style="325" bestFit="1" customWidth="1"/>
    <col min="7" max="16384" width="11.5703125" style="325"/>
  </cols>
  <sheetData>
    <row r="1" spans="1:6" ht="20.45" customHeight="1" thickBot="1">
      <c r="A1" s="1239" t="s">
        <v>819</v>
      </c>
    </row>
    <row r="2" spans="1:6" ht="19.5" thickBot="1">
      <c r="B2" s="1441" t="s">
        <v>859</v>
      </c>
      <c r="C2" s="1442"/>
      <c r="D2" s="1443"/>
    </row>
    <row r="3" spans="1:6" ht="13.5" customHeight="1" thickBot="1">
      <c r="C3" s="1099"/>
      <c r="D3" s="1099"/>
    </row>
    <row r="4" spans="1:6" ht="13.5" customHeight="1" thickBot="1">
      <c r="B4" s="638" t="s">
        <v>559</v>
      </c>
      <c r="C4" s="1084">
        <v>2014</v>
      </c>
      <c r="D4" s="1097" t="s">
        <v>378</v>
      </c>
    </row>
    <row r="5" spans="1:6" ht="13.5" customHeight="1" thickBot="1">
      <c r="B5" s="645" t="s">
        <v>562</v>
      </c>
      <c r="C5" s="646">
        <v>0.46276076842468594</v>
      </c>
      <c r="D5" s="647">
        <v>0.42587205150215446</v>
      </c>
      <c r="F5" s="292"/>
    </row>
    <row r="6" spans="1:6">
      <c r="B6" s="642" t="s">
        <v>561</v>
      </c>
      <c r="C6" s="6"/>
    </row>
    <row r="7" spans="1:6">
      <c r="D7" s="552"/>
    </row>
  </sheetData>
  <mergeCells count="1">
    <mergeCell ref="B2:D2"/>
  </mergeCells>
  <hyperlinks>
    <hyperlink ref="A1" location="sommaire!A1" display="Retour menu"/>
  </hyperlinks>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6">
    <pageSetUpPr fitToPage="1"/>
  </sheetPr>
  <dimension ref="A1:I18"/>
  <sheetViews>
    <sheetView showGridLines="0" zoomScaleNormal="100" workbookViewId="0"/>
  </sheetViews>
  <sheetFormatPr baseColWidth="10" defaultColWidth="11.5703125" defaultRowHeight="15"/>
  <cols>
    <col min="1" max="1" width="6.140625" style="325" customWidth="1"/>
    <col min="2" max="2" width="23.140625" style="325" customWidth="1"/>
    <col min="3" max="3" width="20.5703125" style="325" customWidth="1"/>
    <col min="4" max="4" width="17.28515625" style="325" customWidth="1"/>
    <col min="5" max="5" width="25" style="325" customWidth="1"/>
    <col min="6" max="6" width="6.5703125" style="325" customWidth="1"/>
    <col min="7" max="7" width="5.7109375" style="325" customWidth="1"/>
    <col min="8" max="8" width="10.7109375" style="325" customWidth="1"/>
    <col min="9" max="9" width="15.7109375" style="325" customWidth="1"/>
    <col min="10" max="10" width="9.85546875" style="325" bestFit="1" customWidth="1"/>
    <col min="11" max="11" width="7.5703125" style="325" customWidth="1"/>
    <col min="12" max="12" width="8" style="325" customWidth="1"/>
    <col min="13" max="13" width="17.28515625" style="325" bestFit="1" customWidth="1"/>
    <col min="14" max="14" width="24.140625" style="325" bestFit="1" customWidth="1"/>
    <col min="15" max="15" width="7.5703125" style="325" bestFit="1" customWidth="1"/>
    <col min="16" max="16" width="5.7109375" style="325" bestFit="1" customWidth="1"/>
    <col min="17" max="68" width="23.85546875" style="325" bestFit="1" customWidth="1"/>
    <col min="69" max="69" width="12.5703125" style="325" bestFit="1" customWidth="1"/>
    <col min="70" max="16384" width="11.5703125" style="325"/>
  </cols>
  <sheetData>
    <row r="1" spans="1:9" ht="20.45" customHeight="1" thickBot="1">
      <c r="A1" s="1239" t="s">
        <v>819</v>
      </c>
    </row>
    <row r="2" spans="1:9" ht="24" thickBot="1">
      <c r="B2" s="1429" t="s">
        <v>862</v>
      </c>
      <c r="C2" s="1350"/>
      <c r="D2" s="1350"/>
      <c r="E2" s="1350"/>
      <c r="F2" s="1350"/>
      <c r="G2" s="1350"/>
      <c r="H2" s="1350"/>
      <c r="I2" s="1351"/>
    </row>
    <row r="3" spans="1:9" ht="15.75" thickBot="1"/>
    <row r="4" spans="1:9" s="415" customFormat="1" ht="34.9" customHeight="1" thickBot="1">
      <c r="C4" s="1100" t="s">
        <v>557</v>
      </c>
      <c r="D4" s="1101" t="s">
        <v>558</v>
      </c>
    </row>
    <row r="5" spans="1:9">
      <c r="B5" s="648" t="s">
        <v>329</v>
      </c>
      <c r="C5" s="649">
        <v>0.33191504442783215</v>
      </c>
      <c r="D5" s="982">
        <v>0.13957131916769361</v>
      </c>
    </row>
    <row r="6" spans="1:9">
      <c r="B6" s="650" t="s">
        <v>330</v>
      </c>
      <c r="C6" s="605">
        <v>0.50898933803566626</v>
      </c>
      <c r="D6" s="606">
        <v>0.38377787690767029</v>
      </c>
    </row>
    <row r="7" spans="1:9" ht="15.75" thickBot="1">
      <c r="B7" s="651" t="s">
        <v>331</v>
      </c>
      <c r="C7" s="612">
        <v>0.62519958974420042</v>
      </c>
      <c r="D7" s="613">
        <v>0.47244805955538899</v>
      </c>
    </row>
    <row r="8" spans="1:9" s="415" customFormat="1" ht="32.450000000000003" customHeight="1" thickBot="1">
      <c r="C8" s="1100" t="s">
        <v>557</v>
      </c>
      <c r="D8" s="1101" t="s">
        <v>558</v>
      </c>
    </row>
    <row r="9" spans="1:9">
      <c r="B9" s="648" t="s">
        <v>329</v>
      </c>
      <c r="C9" s="649">
        <v>0.33191504442783215</v>
      </c>
      <c r="D9" s="982">
        <v>0.13957131916769361</v>
      </c>
    </row>
    <row r="10" spans="1:9">
      <c r="B10" s="650" t="s">
        <v>563</v>
      </c>
      <c r="C10" s="605">
        <v>0.17707429360783411</v>
      </c>
      <c r="D10" s="606">
        <v>0.24420655773997668</v>
      </c>
    </row>
    <row r="11" spans="1:9" ht="15.75" thickBot="1">
      <c r="B11" s="651" t="s">
        <v>564</v>
      </c>
      <c r="C11" s="612">
        <v>0.11621025170853416</v>
      </c>
      <c r="D11" s="613">
        <v>8.8670182647718698E-2</v>
      </c>
      <c r="F11" s="652"/>
      <c r="G11" s="652"/>
    </row>
    <row r="12" spans="1:9" ht="15.75" thickBot="1">
      <c r="F12" s="652"/>
      <c r="G12" s="652"/>
    </row>
    <row r="13" spans="1:9" ht="15.75" thickBot="1">
      <c r="B13" s="983" t="s">
        <v>565</v>
      </c>
      <c r="C13" s="984">
        <v>0.4682812099502015</v>
      </c>
      <c r="D13" s="985">
        <v>0.32910748593798694</v>
      </c>
      <c r="F13" s="652"/>
      <c r="G13" s="652"/>
    </row>
    <row r="14" spans="1:9">
      <c r="G14" s="652"/>
      <c r="H14" s="652"/>
    </row>
    <row r="15" spans="1:9">
      <c r="G15" s="652"/>
      <c r="H15" s="652"/>
    </row>
    <row r="16" spans="1:9">
      <c r="E16" s="652"/>
      <c r="F16" s="652"/>
      <c r="G16" s="652"/>
      <c r="H16" s="652"/>
    </row>
    <row r="17" spans="5:8">
      <c r="E17" s="652"/>
      <c r="F17" s="652"/>
      <c r="G17" s="652"/>
      <c r="H17" s="652"/>
    </row>
    <row r="18" spans="5:8">
      <c r="E18" s="652"/>
    </row>
  </sheetData>
  <mergeCells count="1">
    <mergeCell ref="B2:I2"/>
  </mergeCells>
  <hyperlinks>
    <hyperlink ref="A1" location="sommaire!A1" display="Retour menu"/>
  </hyperlinks>
  <pageMargins left="0.7" right="0.7" top="0.75" bottom="0.75" header="0.3" footer="0.3"/>
  <pageSetup paperSize="9" scale="98"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8">
    <pageSetUpPr fitToPage="1"/>
  </sheetPr>
  <dimension ref="A1:H20"/>
  <sheetViews>
    <sheetView showGridLines="0" zoomScaleNormal="100" workbookViewId="0"/>
  </sheetViews>
  <sheetFormatPr baseColWidth="10" defaultColWidth="11.5703125" defaultRowHeight="15"/>
  <cols>
    <col min="1" max="1" width="6.140625" style="325" customWidth="1"/>
    <col min="2" max="2" width="44.140625" style="325" customWidth="1"/>
    <col min="3" max="6" width="8.85546875" style="325" customWidth="1"/>
    <col min="7" max="7" width="16.28515625" style="325" customWidth="1"/>
    <col min="8" max="8" width="12.28515625" style="325" customWidth="1"/>
    <col min="9" max="16384" width="11.5703125" style="325"/>
  </cols>
  <sheetData>
    <row r="1" spans="1:7" ht="20.45" customHeight="1" thickBot="1">
      <c r="A1" s="1239" t="s">
        <v>819</v>
      </c>
    </row>
    <row r="2" spans="1:7" ht="21.6" customHeight="1" thickBot="1">
      <c r="B2" s="1448" t="s">
        <v>863</v>
      </c>
      <c r="C2" s="1449"/>
      <c r="D2" s="1449"/>
      <c r="E2" s="1449"/>
      <c r="F2" s="1450"/>
    </row>
    <row r="3" spans="1:7" ht="15.75" thickBot="1"/>
    <row r="4" spans="1:7" ht="15.75" thickBot="1">
      <c r="B4" s="616"/>
      <c r="C4" s="1322" t="s">
        <v>566</v>
      </c>
      <c r="D4" s="1323"/>
      <c r="E4" s="1323"/>
      <c r="F4" s="1324"/>
    </row>
    <row r="5" spans="1:7" ht="15" customHeight="1" thickBot="1">
      <c r="B5" s="553" t="s">
        <v>4</v>
      </c>
      <c r="C5" s="1444" t="s">
        <v>555</v>
      </c>
      <c r="D5" s="1445"/>
      <c r="E5" s="1446" t="s">
        <v>478</v>
      </c>
      <c r="F5" s="1447"/>
    </row>
    <row r="6" spans="1:7" ht="15.75" thickBot="1">
      <c r="B6" s="1103" t="s">
        <v>567</v>
      </c>
      <c r="C6" s="1086">
        <v>2014</v>
      </c>
      <c r="D6" s="1086">
        <v>2015</v>
      </c>
      <c r="E6" s="1086">
        <v>2014</v>
      </c>
      <c r="F6" s="1102">
        <v>2015</v>
      </c>
    </row>
    <row r="7" spans="1:7" ht="15.75" thickBot="1">
      <c r="B7" s="653" t="s">
        <v>568</v>
      </c>
      <c r="C7" s="654">
        <v>92.523127263999996</v>
      </c>
      <c r="D7" s="654">
        <v>96.985044916000007</v>
      </c>
      <c r="E7" s="655">
        <v>5.0151199310000001</v>
      </c>
      <c r="F7" s="656">
        <v>5.2741207662999994</v>
      </c>
    </row>
    <row r="8" spans="1:7">
      <c r="B8" s="657" t="s">
        <v>569</v>
      </c>
      <c r="C8" s="658">
        <v>84.772180990999999</v>
      </c>
      <c r="D8" s="658">
        <v>88.901139673000003</v>
      </c>
      <c r="E8" s="659">
        <v>4.822054541</v>
      </c>
      <c r="F8" s="660">
        <v>5.0542374402999997</v>
      </c>
    </row>
    <row r="9" spans="1:7">
      <c r="B9" s="661" t="s">
        <v>570</v>
      </c>
      <c r="C9" s="662">
        <v>49.771914166000002</v>
      </c>
      <c r="D9" s="662">
        <v>51.645870510000009</v>
      </c>
      <c r="E9" s="663">
        <v>2.8897088504999999</v>
      </c>
      <c r="F9" s="664">
        <v>3.0026143588999998</v>
      </c>
    </row>
    <row r="10" spans="1:7">
      <c r="B10" s="661" t="s">
        <v>571</v>
      </c>
      <c r="C10" s="662">
        <v>35.000266824999997</v>
      </c>
      <c r="D10" s="662">
        <v>37.255269163000008</v>
      </c>
      <c r="E10" s="663">
        <v>1.9323456906000001</v>
      </c>
      <c r="F10" s="664">
        <v>2.0516230812999998</v>
      </c>
    </row>
    <row r="11" spans="1:7">
      <c r="B11" s="657" t="s">
        <v>572</v>
      </c>
      <c r="C11" s="658">
        <v>7.7509462730000003</v>
      </c>
      <c r="D11" s="658">
        <v>8.0839052430000002</v>
      </c>
      <c r="E11" s="659">
        <v>0.19306539000000003</v>
      </c>
      <c r="F11" s="660">
        <v>0.21988332600000002</v>
      </c>
    </row>
    <row r="12" spans="1:7">
      <c r="B12" s="661" t="s">
        <v>573</v>
      </c>
      <c r="C12" s="662">
        <v>5.7234012759999997</v>
      </c>
      <c r="D12" s="662">
        <v>5.9430059030000004</v>
      </c>
      <c r="E12" s="663">
        <v>0.1118645087</v>
      </c>
      <c r="F12" s="664">
        <v>0.11302404369999999</v>
      </c>
    </row>
    <row r="13" spans="1:7">
      <c r="B13" s="661" t="s">
        <v>574</v>
      </c>
      <c r="C13" s="662">
        <v>0.28154375700000001</v>
      </c>
      <c r="D13" s="662">
        <v>0.28477009799999997</v>
      </c>
      <c r="E13" s="663">
        <v>2.3774500000000001E-4</v>
      </c>
      <c r="F13" s="664">
        <v>8.8114000000000004E-5</v>
      </c>
    </row>
    <row r="14" spans="1:7" ht="15.75" thickBot="1">
      <c r="B14" s="661" t="s">
        <v>575</v>
      </c>
      <c r="C14" s="662">
        <v>1.7460022390000001</v>
      </c>
      <c r="D14" s="662">
        <v>1.8561292409999999</v>
      </c>
      <c r="E14" s="663">
        <v>8.0963136300000002E-2</v>
      </c>
      <c r="F14" s="664">
        <v>0.1067711672</v>
      </c>
    </row>
    <row r="15" spans="1:7" ht="15.75" thickBot="1">
      <c r="B15" s="653" t="s">
        <v>576</v>
      </c>
      <c r="C15" s="654">
        <v>133.49480582499999</v>
      </c>
      <c r="D15" s="654">
        <v>141.769547209</v>
      </c>
      <c r="E15" s="655">
        <v>6.7010978643999994</v>
      </c>
      <c r="F15" s="656">
        <v>8.2405991404999988</v>
      </c>
    </row>
    <row r="16" spans="1:7">
      <c r="B16" s="665" t="s">
        <v>577</v>
      </c>
      <c r="C16" s="666">
        <v>66.345753277</v>
      </c>
      <c r="D16" s="666">
        <v>66.250050178999984</v>
      </c>
      <c r="E16" s="667">
        <v>4.0249668088999968</v>
      </c>
      <c r="F16" s="668">
        <v>3.9968826582999952</v>
      </c>
      <c r="G16" s="552"/>
    </row>
    <row r="17" spans="2:8">
      <c r="B17" s="669" t="s">
        <v>558</v>
      </c>
      <c r="C17" s="658">
        <v>43.772064110000002</v>
      </c>
      <c r="D17" s="658">
        <v>46.633882319000001</v>
      </c>
      <c r="E17" s="659">
        <v>2.5527940577999999</v>
      </c>
      <c r="F17" s="660">
        <v>2.7355798114000001</v>
      </c>
      <c r="G17" s="552"/>
    </row>
    <row r="18" spans="2:8" ht="15.75" thickBot="1">
      <c r="B18" s="670" t="s">
        <v>25</v>
      </c>
      <c r="C18" s="671">
        <v>23.376988437999984</v>
      </c>
      <c r="D18" s="671">
        <v>28.885614711000009</v>
      </c>
      <c r="E18" s="672">
        <v>0.12333699770000273</v>
      </c>
      <c r="F18" s="673">
        <v>1.5081366708000035</v>
      </c>
      <c r="G18" s="552"/>
    </row>
    <row r="19" spans="2:8" ht="15.75" thickBot="1">
      <c r="B19" s="653" t="s">
        <v>578</v>
      </c>
      <c r="C19" s="674">
        <v>0.69308409935656767</v>
      </c>
      <c r="D19" s="674">
        <v>0.68410351041766659</v>
      </c>
      <c r="E19" s="675">
        <v>0.74840272929651386</v>
      </c>
      <c r="F19" s="676">
        <v>0.64001666339760721</v>
      </c>
      <c r="G19" s="552"/>
    </row>
    <row r="20" spans="2:8">
      <c r="B20" s="325" t="s">
        <v>579</v>
      </c>
      <c r="D20" s="561"/>
      <c r="E20" s="561"/>
      <c r="F20" s="561"/>
      <c r="G20" s="561"/>
      <c r="H20" s="561"/>
    </row>
  </sheetData>
  <mergeCells count="4">
    <mergeCell ref="C4:F4"/>
    <mergeCell ref="C5:D5"/>
    <mergeCell ref="E5:F5"/>
    <mergeCell ref="B2:F2"/>
  </mergeCells>
  <hyperlinks>
    <hyperlink ref="A1" location="sommaire!A1" display="Retour menu"/>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N36"/>
  <sheetViews>
    <sheetView showGridLines="0" zoomScaleNormal="100" workbookViewId="0"/>
  </sheetViews>
  <sheetFormatPr baseColWidth="10" defaultColWidth="11.42578125" defaultRowHeight="15"/>
  <cols>
    <col min="1" max="1" width="6.140625" style="6" customWidth="1"/>
    <col min="2" max="2" width="17.28515625" style="6" customWidth="1"/>
    <col min="3" max="3" width="29.42578125" style="6" customWidth="1"/>
    <col min="4" max="4" width="32.5703125" style="6" customWidth="1"/>
    <col min="5" max="5" width="11.42578125" style="6" customWidth="1"/>
    <col min="6" max="7" width="11.42578125" style="6"/>
    <col min="8" max="8" width="9.85546875" style="6" customWidth="1"/>
    <col min="9" max="9" width="11.42578125" style="6"/>
    <col min="10" max="10" width="8.42578125" style="6" customWidth="1"/>
    <col min="11" max="12" width="11.42578125" style="6"/>
    <col min="13" max="13" width="23" style="6" customWidth="1"/>
    <col min="14" max="14" width="20.5703125" style="6" bestFit="1" customWidth="1"/>
    <col min="15" max="15" width="16" style="6" customWidth="1"/>
    <col min="16" max="16384" width="11.42578125" style="6"/>
  </cols>
  <sheetData>
    <row r="1" spans="1:11" ht="20.45" customHeight="1" thickBot="1">
      <c r="A1" s="1239" t="s">
        <v>819</v>
      </c>
    </row>
    <row r="2" spans="1:11" s="7" customFormat="1" ht="19.5" thickBot="1">
      <c r="B2" s="1451" t="s">
        <v>865</v>
      </c>
      <c r="C2" s="1452"/>
      <c r="D2" s="1452"/>
      <c r="E2" s="1452"/>
      <c r="F2" s="1452"/>
      <c r="G2" s="1452"/>
      <c r="H2" s="1452"/>
      <c r="I2" s="1452"/>
      <c r="J2" s="1452"/>
      <c r="K2" s="1453"/>
    </row>
    <row r="4" spans="1:11" s="100" customFormat="1" ht="12.75">
      <c r="B4" s="100" t="s">
        <v>253</v>
      </c>
      <c r="C4" s="100" t="s">
        <v>270</v>
      </c>
    </row>
    <row r="5" spans="1:11" s="100" customFormat="1" ht="12.75">
      <c r="B5" s="106"/>
      <c r="C5" s="100" t="s">
        <v>239</v>
      </c>
    </row>
    <row r="6" spans="1:11" s="100" customFormat="1" ht="12.75"/>
    <row r="7" spans="1:11" s="100" customFormat="1" ht="12.75">
      <c r="C7" s="100" t="s">
        <v>243</v>
      </c>
    </row>
    <row r="8" spans="1:11" s="100" customFormat="1" ht="12.75">
      <c r="C8" s="100" t="s">
        <v>251</v>
      </c>
    </row>
    <row r="9" spans="1:11" s="100" customFormat="1" ht="12.75"/>
    <row r="10" spans="1:11" s="100" customFormat="1" ht="12.75">
      <c r="B10" s="100" t="s">
        <v>255</v>
      </c>
      <c r="C10" s="100" t="s">
        <v>248</v>
      </c>
    </row>
    <row r="11" spans="1:11" s="100" customFormat="1" ht="12.75">
      <c r="B11" s="100" t="s">
        <v>254</v>
      </c>
      <c r="C11" s="100" t="s">
        <v>20</v>
      </c>
    </row>
    <row r="12" spans="1:11">
      <c r="C12" s="1104" t="s">
        <v>4</v>
      </c>
      <c r="D12" s="1105">
        <v>2008</v>
      </c>
      <c r="E12" s="1105">
        <v>2009</v>
      </c>
      <c r="F12" s="1105">
        <v>2010</v>
      </c>
      <c r="G12" s="1105">
        <v>2011</v>
      </c>
      <c r="H12" s="1106">
        <v>2012</v>
      </c>
      <c r="I12" s="1105">
        <v>2013</v>
      </c>
      <c r="J12" s="1105">
        <v>2014</v>
      </c>
      <c r="K12" s="1105">
        <v>2015</v>
      </c>
    </row>
    <row r="13" spans="1:11" s="42" customFormat="1" ht="11.25">
      <c r="C13" s="134" t="s">
        <v>2</v>
      </c>
      <c r="D13" s="135">
        <v>79.162577999999996</v>
      </c>
      <c r="E13" s="135">
        <v>113.343825</v>
      </c>
      <c r="F13" s="135">
        <v>106.849</v>
      </c>
      <c r="G13" s="96">
        <v>107.304</v>
      </c>
      <c r="H13" s="299">
        <v>114.997</v>
      </c>
      <c r="I13" s="96">
        <v>109.184</v>
      </c>
      <c r="J13" s="293">
        <v>110.06289399999989</v>
      </c>
      <c r="K13" s="293">
        <v>118.31827700000009</v>
      </c>
    </row>
    <row r="14" spans="1:11" s="42" customFormat="1" ht="11.25">
      <c r="C14" s="134" t="s">
        <v>5</v>
      </c>
      <c r="D14" s="135">
        <v>12.383263999999999</v>
      </c>
      <c r="E14" s="135">
        <v>45.081231000000002</v>
      </c>
      <c r="F14" s="135">
        <v>37.996000000000002</v>
      </c>
      <c r="G14" s="135">
        <v>37.137999999999998</v>
      </c>
      <c r="H14" s="301">
        <v>44.16</v>
      </c>
      <c r="I14" s="135">
        <v>38.234000000000002</v>
      </c>
      <c r="J14" s="294">
        <v>37.438937000000095</v>
      </c>
      <c r="K14" s="294">
        <v>42.810446000000141</v>
      </c>
    </row>
    <row r="15" spans="1:11" s="42" customFormat="1" ht="11.25">
      <c r="C15" s="134" t="s">
        <v>3</v>
      </c>
      <c r="D15" s="135">
        <v>-2.4134409999999997</v>
      </c>
      <c r="E15" s="135">
        <v>27.968035</v>
      </c>
      <c r="F15" s="135">
        <v>28.001000000000001</v>
      </c>
      <c r="G15" s="135">
        <v>22.760999999999999</v>
      </c>
      <c r="H15" s="301">
        <v>34.398000000000003</v>
      </c>
      <c r="I15" s="135">
        <v>29.65</v>
      </c>
      <c r="J15" s="294">
        <v>33.329475999999723</v>
      </c>
      <c r="K15" s="294">
        <v>40.341171000000166</v>
      </c>
    </row>
    <row r="16" spans="1:11" s="42" customFormat="1" ht="11.25">
      <c r="C16" s="134" t="s">
        <v>355</v>
      </c>
      <c r="D16" s="135">
        <v>-4.1669099999999997</v>
      </c>
      <c r="E16" s="135">
        <v>25.504363000000001</v>
      </c>
      <c r="F16" s="135">
        <v>25.547000000000001</v>
      </c>
      <c r="G16" s="135">
        <v>12.33</v>
      </c>
      <c r="H16" s="301">
        <v>20.710999999999999</v>
      </c>
      <c r="I16" s="135">
        <v>32.771999999999998</v>
      </c>
      <c r="J16" s="294">
        <v>28.828820999999991</v>
      </c>
      <c r="K16" s="294">
        <v>37.643233000000201</v>
      </c>
    </row>
    <row r="17" spans="2:14" s="42" customFormat="1" ht="11.25">
      <c r="C17" s="134" t="s">
        <v>56</v>
      </c>
      <c r="D17" s="135">
        <v>-3.1845079999999997</v>
      </c>
      <c r="E17" s="135">
        <v>20.331548999999999</v>
      </c>
      <c r="F17" s="135">
        <v>25.289000000000001</v>
      </c>
      <c r="G17" s="135">
        <v>10.882999999999999</v>
      </c>
      <c r="H17" s="301">
        <v>14.949</v>
      </c>
      <c r="I17" s="135">
        <v>28.771000000000001</v>
      </c>
      <c r="J17" s="294">
        <v>18.496561000000003</v>
      </c>
      <c r="K17" s="294">
        <v>29.581067999999988</v>
      </c>
    </row>
    <row r="19" spans="2:14">
      <c r="B19" s="159"/>
      <c r="C19" s="136"/>
      <c r="D19" s="136"/>
      <c r="E19" s="136"/>
      <c r="F19" s="136"/>
      <c r="G19" s="136"/>
      <c r="J19" s="230"/>
      <c r="K19" s="231"/>
      <c r="L19" s="231"/>
      <c r="M19" s="232"/>
    </row>
    <row r="20" spans="2:14" ht="15.75" customHeight="1">
      <c r="B20" s="159"/>
      <c r="C20" s="136"/>
      <c r="D20" s="136"/>
      <c r="E20" s="136"/>
      <c r="F20" s="136"/>
      <c r="G20" s="136"/>
      <c r="I20" s="136"/>
      <c r="J20" s="136"/>
      <c r="K20" s="136"/>
      <c r="L20" s="211"/>
      <c r="M20" s="136"/>
    </row>
    <row r="21" spans="2:14">
      <c r="B21" s="159"/>
      <c r="C21" s="136"/>
      <c r="D21" s="136"/>
      <c r="E21" s="136"/>
      <c r="F21" s="136"/>
      <c r="G21" s="136"/>
    </row>
    <row r="22" spans="2:14">
      <c r="B22" s="159"/>
      <c r="C22" s="136"/>
      <c r="D22" s="136"/>
      <c r="E22" s="136"/>
      <c r="F22" s="136"/>
      <c r="G22" s="136"/>
      <c r="H22" s="136"/>
      <c r="L22" s="158"/>
    </row>
    <row r="23" spans="2:14">
      <c r="B23" s="159"/>
      <c r="C23" s="136"/>
      <c r="D23" s="136"/>
      <c r="E23" s="136"/>
      <c r="F23" s="136"/>
      <c r="G23" s="136"/>
      <c r="H23" s="136"/>
      <c r="K23" s="6" t="s">
        <v>363</v>
      </c>
      <c r="L23" s="158"/>
    </row>
    <row r="24" spans="2:14">
      <c r="B24" s="159"/>
      <c r="C24" s="136"/>
      <c r="D24" s="136"/>
      <c r="E24" s="136"/>
      <c r="F24" s="136"/>
      <c r="G24" s="136"/>
      <c r="H24" s="136"/>
      <c r="L24" s="158"/>
    </row>
    <row r="25" spans="2:14">
      <c r="B25" s="159"/>
      <c r="C25" s="136"/>
      <c r="D25" s="136"/>
      <c r="E25" s="136"/>
      <c r="F25" s="136"/>
      <c r="G25" s="136"/>
      <c r="H25" s="136"/>
      <c r="L25" s="158"/>
    </row>
    <row r="26" spans="2:14">
      <c r="B26" s="159"/>
      <c r="C26" s="136"/>
      <c r="D26" s="136"/>
      <c r="E26" s="136"/>
      <c r="F26" s="136"/>
      <c r="G26" s="136"/>
      <c r="H26" s="136"/>
      <c r="L26" s="158"/>
    </row>
    <row r="27" spans="2:14">
      <c r="B27" s="159"/>
      <c r="C27" s="136"/>
      <c r="D27" s="136"/>
      <c r="E27" s="136"/>
      <c r="F27" s="136"/>
      <c r="G27" s="136"/>
      <c r="H27" s="136"/>
    </row>
    <row r="28" spans="2:14">
      <c r="B28" s="159"/>
      <c r="C28" s="136"/>
      <c r="D28" s="136"/>
      <c r="E28" s="136"/>
      <c r="F28" s="136"/>
      <c r="G28" s="136"/>
      <c r="H28" s="136"/>
    </row>
    <row r="29" spans="2:14">
      <c r="B29" s="159"/>
      <c r="C29" s="136"/>
      <c r="D29" s="136"/>
      <c r="E29" s="136"/>
      <c r="F29" s="136"/>
      <c r="G29" s="136"/>
      <c r="H29" s="136"/>
    </row>
    <row r="30" spans="2:14">
      <c r="B30" s="136"/>
      <c r="C30" s="136"/>
      <c r="D30" s="136"/>
      <c r="E30" s="136"/>
      <c r="F30" s="136"/>
      <c r="G30" s="136"/>
      <c r="H30" s="136"/>
      <c r="N30" s="6" t="s">
        <v>364</v>
      </c>
    </row>
    <row r="31" spans="2:14">
      <c r="B31" s="136"/>
      <c r="C31" s="136"/>
      <c r="D31" s="136"/>
      <c r="E31" s="136"/>
      <c r="F31" s="136"/>
      <c r="G31" s="136"/>
      <c r="H31" s="136"/>
    </row>
    <row r="32" spans="2:14">
      <c r="B32" s="136"/>
      <c r="C32" s="136"/>
      <c r="D32" s="136"/>
      <c r="E32" s="136"/>
      <c r="F32" s="136"/>
      <c r="G32" s="136"/>
      <c r="H32" s="136"/>
    </row>
    <row r="33" spans="2:8">
      <c r="B33" s="160"/>
      <c r="C33" s="136"/>
      <c r="D33" s="136"/>
      <c r="E33" s="136"/>
      <c r="F33" s="136"/>
      <c r="G33" s="136"/>
      <c r="H33" s="136"/>
    </row>
    <row r="34" spans="2:8">
      <c r="B34" s="136"/>
      <c r="C34" s="136"/>
      <c r="D34" s="136"/>
      <c r="E34" s="136"/>
      <c r="F34" s="136"/>
      <c r="G34" s="136"/>
      <c r="H34" s="136"/>
    </row>
    <row r="35" spans="2:8">
      <c r="B35" s="136"/>
      <c r="C35" s="136"/>
      <c r="D35" s="136"/>
      <c r="E35" s="136"/>
      <c r="F35" s="136"/>
      <c r="G35" s="136"/>
      <c r="H35" s="136"/>
    </row>
    <row r="36" spans="2:8">
      <c r="B36" s="136"/>
      <c r="C36" s="136"/>
      <c r="D36" s="136"/>
      <c r="E36" s="136"/>
      <c r="F36" s="136"/>
      <c r="G36" s="136"/>
      <c r="H36" s="136"/>
    </row>
  </sheetData>
  <mergeCells count="1">
    <mergeCell ref="B2:K2"/>
  </mergeCells>
  <hyperlinks>
    <hyperlink ref="A1" location="sommaire!A1" display="Retour menu"/>
  </hyperlinks>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showGridLines="0" zoomScale="90" zoomScaleNormal="90" workbookViewId="0"/>
  </sheetViews>
  <sheetFormatPr baseColWidth="10" defaultColWidth="11.5703125" defaultRowHeight="15"/>
  <cols>
    <col min="1" max="1" width="6.140625" style="325" customWidth="1"/>
    <col min="2" max="2" width="20.5703125" style="415" customWidth="1"/>
    <col min="3" max="3" width="6.7109375" style="325" customWidth="1"/>
    <col min="4" max="4" width="27.140625" style="415" customWidth="1"/>
    <col min="5" max="5" width="9.28515625" style="325" customWidth="1"/>
    <col min="6" max="6" width="13.85546875" style="325" customWidth="1"/>
    <col min="7" max="7" width="10.42578125" style="325" customWidth="1"/>
    <col min="8" max="8" width="10.5703125" style="325" customWidth="1"/>
    <col min="9" max="9" width="13.5703125" style="325" customWidth="1"/>
    <col min="10" max="10" width="13.42578125" style="325" customWidth="1"/>
    <col min="11" max="11" width="9.7109375" style="325" customWidth="1"/>
    <col min="12" max="12" width="11.28515625" style="325" customWidth="1"/>
    <col min="13" max="13" width="6.7109375" style="325" customWidth="1"/>
    <col min="14" max="16384" width="11.5703125" style="325"/>
  </cols>
  <sheetData>
    <row r="1" spans="1:10" ht="20.45" customHeight="1" thickBot="1">
      <c r="A1" s="1239" t="s">
        <v>819</v>
      </c>
    </row>
    <row r="2" spans="1:10" ht="24" thickBot="1">
      <c r="B2" s="1274" t="s">
        <v>822</v>
      </c>
      <c r="C2" s="1275"/>
      <c r="D2" s="1275"/>
      <c r="E2" s="1275"/>
      <c r="F2" s="1275"/>
      <c r="G2" s="1275"/>
      <c r="H2" s="1275"/>
      <c r="I2" s="1275"/>
      <c r="J2" s="1276"/>
    </row>
    <row r="3" spans="1:10" ht="15.75" thickBot="1"/>
    <row r="4" spans="1:10" ht="55.9" customHeight="1" thickBot="1">
      <c r="B4" s="1280" t="s">
        <v>444</v>
      </c>
      <c r="C4" s="1281"/>
      <c r="D4" s="1281"/>
      <c r="E4" s="1282"/>
      <c r="F4" s="1282"/>
      <c r="G4" s="1282"/>
      <c r="H4" s="1282"/>
      <c r="I4" s="1282"/>
      <c r="J4" s="1283"/>
    </row>
    <row r="5" spans="1:10" ht="15.75" thickBot="1">
      <c r="B5" s="1295" t="s">
        <v>399</v>
      </c>
      <c r="C5" s="1298" t="s">
        <v>400</v>
      </c>
      <c r="D5" s="1301" t="s">
        <v>401</v>
      </c>
      <c r="E5" s="1304" t="s">
        <v>459</v>
      </c>
      <c r="F5" s="1304"/>
      <c r="G5" s="1304"/>
      <c r="H5" s="1304"/>
      <c r="I5" s="1304"/>
      <c r="J5" s="1305"/>
    </row>
    <row r="6" spans="1:10" ht="15.75" thickBot="1">
      <c r="B6" s="1296"/>
      <c r="C6" s="1299"/>
      <c r="D6" s="1302"/>
      <c r="E6" s="384" t="s">
        <v>445</v>
      </c>
      <c r="F6" s="1306" t="s">
        <v>446</v>
      </c>
      <c r="G6" s="1304"/>
      <c r="H6" s="1304"/>
      <c r="I6" s="1304"/>
      <c r="J6" s="1246" t="s">
        <v>447</v>
      </c>
    </row>
    <row r="7" spans="1:10" ht="21.75" thickBot="1">
      <c r="B7" s="1297"/>
      <c r="C7" s="1300"/>
      <c r="D7" s="1303"/>
      <c r="E7" s="447" t="s">
        <v>38</v>
      </c>
      <c r="F7" s="388" t="s">
        <v>38</v>
      </c>
      <c r="G7" s="389" t="s">
        <v>448</v>
      </c>
      <c r="H7" s="390" t="s">
        <v>449</v>
      </c>
      <c r="I7" s="390" t="s">
        <v>450</v>
      </c>
      <c r="J7" s="1247"/>
    </row>
    <row r="8" spans="1:10">
      <c r="B8" s="1294" t="s">
        <v>405</v>
      </c>
      <c r="C8" s="1255" t="s">
        <v>406</v>
      </c>
      <c r="D8" s="423" t="s">
        <v>407</v>
      </c>
      <c r="E8" s="386">
        <v>18</v>
      </c>
      <c r="F8" s="386">
        <v>28</v>
      </c>
      <c r="G8" s="386">
        <v>7</v>
      </c>
      <c r="H8" s="386">
        <v>5</v>
      </c>
      <c r="I8" s="386">
        <v>1</v>
      </c>
      <c r="J8" s="386">
        <v>46</v>
      </c>
    </row>
    <row r="9" spans="1:10" ht="30">
      <c r="B9" s="1294"/>
      <c r="C9" s="1255"/>
      <c r="D9" s="960" t="s">
        <v>408</v>
      </c>
      <c r="E9" s="386">
        <v>0</v>
      </c>
      <c r="F9" s="386">
        <v>19</v>
      </c>
      <c r="G9" s="386">
        <v>1</v>
      </c>
      <c r="H9" s="386">
        <v>1</v>
      </c>
      <c r="I9" s="386">
        <v>2</v>
      </c>
      <c r="J9" s="386">
        <v>19</v>
      </c>
    </row>
    <row r="10" spans="1:10" ht="30">
      <c r="B10" s="1294"/>
      <c r="C10" s="1255"/>
      <c r="D10" s="416" t="s">
        <v>409</v>
      </c>
      <c r="E10" s="386">
        <v>0</v>
      </c>
      <c r="F10" s="386">
        <v>0</v>
      </c>
      <c r="G10" s="386">
        <v>0</v>
      </c>
      <c r="H10" s="386">
        <v>0</v>
      </c>
      <c r="I10" s="386">
        <v>0</v>
      </c>
      <c r="J10" s="386">
        <v>0</v>
      </c>
    </row>
    <row r="11" spans="1:10" ht="30">
      <c r="B11" s="1294"/>
      <c r="C11" s="1255"/>
      <c r="D11" s="416" t="s">
        <v>410</v>
      </c>
      <c r="E11" s="386">
        <v>0</v>
      </c>
      <c r="F11" s="386">
        <v>0</v>
      </c>
      <c r="G11" s="386">
        <v>0</v>
      </c>
      <c r="H11" s="386">
        <v>0</v>
      </c>
      <c r="I11" s="386">
        <v>0</v>
      </c>
      <c r="J11" s="386">
        <v>0</v>
      </c>
    </row>
    <row r="12" spans="1:10" ht="30">
      <c r="B12" s="1294"/>
      <c r="C12" s="1256"/>
      <c r="D12" s="416" t="s">
        <v>411</v>
      </c>
      <c r="E12" s="386">
        <v>7</v>
      </c>
      <c r="F12" s="386">
        <v>5</v>
      </c>
      <c r="G12" s="386">
        <v>1</v>
      </c>
      <c r="H12" s="386">
        <v>0</v>
      </c>
      <c r="I12" s="386">
        <v>0</v>
      </c>
      <c r="J12" s="386">
        <v>12</v>
      </c>
    </row>
    <row r="13" spans="1:10">
      <c r="B13" s="1294"/>
      <c r="C13" s="364" t="s">
        <v>412</v>
      </c>
      <c r="D13" s="416"/>
      <c r="E13" s="386">
        <v>6</v>
      </c>
      <c r="F13" s="386">
        <v>10</v>
      </c>
      <c r="G13" s="386">
        <v>0</v>
      </c>
      <c r="H13" s="386">
        <v>7</v>
      </c>
      <c r="I13" s="386">
        <v>0</v>
      </c>
      <c r="J13" s="386">
        <v>16</v>
      </c>
    </row>
    <row r="14" spans="1:10">
      <c r="B14" s="1290"/>
      <c r="C14" s="1257" t="s">
        <v>464</v>
      </c>
      <c r="D14" s="1257"/>
      <c r="E14" s="386">
        <v>41</v>
      </c>
      <c r="F14" s="386">
        <v>26</v>
      </c>
      <c r="G14" s="386">
        <v>7</v>
      </c>
      <c r="H14" s="386">
        <v>3</v>
      </c>
      <c r="I14" s="386">
        <v>3</v>
      </c>
      <c r="J14" s="386">
        <v>67</v>
      </c>
    </row>
    <row r="15" spans="1:10" ht="16.5" thickBot="1">
      <c r="B15" s="1265" t="s">
        <v>414</v>
      </c>
      <c r="C15" s="1266"/>
      <c r="D15" s="1267"/>
      <c r="E15" s="366">
        <v>72</v>
      </c>
      <c r="F15" s="366">
        <v>88</v>
      </c>
      <c r="G15" s="366">
        <v>16</v>
      </c>
      <c r="H15" s="366">
        <v>16</v>
      </c>
      <c r="I15" s="366">
        <v>6</v>
      </c>
      <c r="J15" s="366">
        <v>160</v>
      </c>
    </row>
    <row r="16" spans="1:10">
      <c r="B16" s="1289" t="s">
        <v>415</v>
      </c>
      <c r="C16" s="364" t="s">
        <v>416</v>
      </c>
      <c r="D16" s="416"/>
      <c r="E16" s="369">
        <v>19</v>
      </c>
      <c r="F16" s="369">
        <v>7</v>
      </c>
      <c r="G16" s="369">
        <v>5</v>
      </c>
      <c r="H16" s="369">
        <v>0</v>
      </c>
      <c r="I16" s="369">
        <v>0</v>
      </c>
      <c r="J16" s="369">
        <v>26</v>
      </c>
    </row>
    <row r="17" spans="2:10">
      <c r="B17" s="1294"/>
      <c r="C17" s="364" t="s">
        <v>417</v>
      </c>
      <c r="D17" s="416"/>
      <c r="E17" s="369">
        <v>1</v>
      </c>
      <c r="F17" s="369">
        <v>0</v>
      </c>
      <c r="G17" s="369">
        <v>0</v>
      </c>
      <c r="H17" s="369">
        <v>0</v>
      </c>
      <c r="I17" s="369">
        <v>0</v>
      </c>
      <c r="J17" s="369">
        <v>1</v>
      </c>
    </row>
    <row r="18" spans="2:10" ht="15.75" thickBot="1">
      <c r="B18" s="1290"/>
      <c r="C18" s="364" t="s">
        <v>418</v>
      </c>
      <c r="D18" s="416"/>
      <c r="E18" s="369">
        <v>0</v>
      </c>
      <c r="F18" s="369">
        <v>3</v>
      </c>
      <c r="G18" s="369">
        <v>3</v>
      </c>
      <c r="H18" s="369">
        <v>0</v>
      </c>
      <c r="I18" s="369">
        <v>0</v>
      </c>
      <c r="J18" s="369">
        <v>3</v>
      </c>
    </row>
    <row r="19" spans="2:10" ht="16.5" thickBot="1">
      <c r="B19" s="1268" t="s">
        <v>458</v>
      </c>
      <c r="C19" s="1269"/>
      <c r="D19" s="1270"/>
      <c r="E19" s="372">
        <v>20</v>
      </c>
      <c r="F19" s="372">
        <v>10</v>
      </c>
      <c r="G19" s="372">
        <v>8</v>
      </c>
      <c r="H19" s="372">
        <v>0</v>
      </c>
      <c r="I19" s="372">
        <v>0</v>
      </c>
      <c r="J19" s="372">
        <v>30</v>
      </c>
    </row>
    <row r="20" spans="2:10">
      <c r="B20" s="1289" t="s">
        <v>420</v>
      </c>
      <c r="C20" s="364" t="s">
        <v>421</v>
      </c>
      <c r="D20" s="416"/>
      <c r="E20" s="387">
        <v>5</v>
      </c>
      <c r="F20" s="387">
        <v>7</v>
      </c>
      <c r="G20" s="387">
        <v>5</v>
      </c>
      <c r="H20" s="387">
        <v>1</v>
      </c>
      <c r="I20" s="387">
        <v>1</v>
      </c>
      <c r="J20" s="387">
        <v>12</v>
      </c>
    </row>
    <row r="21" spans="2:10" ht="15.75" thickBot="1">
      <c r="B21" s="1290"/>
      <c r="C21" s="1279" t="s">
        <v>465</v>
      </c>
      <c r="D21" s="1258"/>
      <c r="E21" s="387">
        <v>25</v>
      </c>
      <c r="F21" s="387">
        <v>28</v>
      </c>
      <c r="G21" s="387">
        <v>21</v>
      </c>
      <c r="H21" s="387">
        <v>4</v>
      </c>
      <c r="I21" s="387">
        <v>1</v>
      </c>
      <c r="J21" s="387">
        <v>53</v>
      </c>
    </row>
    <row r="22" spans="2:10" ht="16.5" thickBot="1">
      <c r="B22" s="1268" t="s">
        <v>423</v>
      </c>
      <c r="C22" s="1269"/>
      <c r="D22" s="1270"/>
      <c r="E22" s="372">
        <v>30</v>
      </c>
      <c r="F22" s="372">
        <v>35</v>
      </c>
      <c r="G22" s="372">
        <v>26</v>
      </c>
      <c r="H22" s="372">
        <v>5</v>
      </c>
      <c r="I22" s="372">
        <v>2</v>
      </c>
      <c r="J22" s="372">
        <v>65</v>
      </c>
    </row>
    <row r="23" spans="2:10">
      <c r="B23" s="1289" t="s">
        <v>424</v>
      </c>
      <c r="C23" s="364" t="s">
        <v>421</v>
      </c>
      <c r="D23" s="416"/>
      <c r="E23" s="387">
        <v>22</v>
      </c>
      <c r="F23" s="387">
        <v>2</v>
      </c>
      <c r="G23" s="387">
        <v>2</v>
      </c>
      <c r="H23" s="387">
        <v>0</v>
      </c>
      <c r="I23" s="387">
        <v>0</v>
      </c>
      <c r="J23" s="387">
        <v>24</v>
      </c>
    </row>
    <row r="24" spans="2:10" ht="15" customHeight="1" thickBot="1">
      <c r="B24" s="1290"/>
      <c r="C24" s="1279" t="s">
        <v>466</v>
      </c>
      <c r="D24" s="1258"/>
      <c r="E24" s="387">
        <v>6</v>
      </c>
      <c r="F24" s="387">
        <v>3</v>
      </c>
      <c r="G24" s="387">
        <v>0</v>
      </c>
      <c r="H24" s="387">
        <v>0</v>
      </c>
      <c r="I24" s="387">
        <v>1</v>
      </c>
      <c r="J24" s="387">
        <v>9</v>
      </c>
    </row>
    <row r="25" spans="2:10" ht="16.5" thickBot="1">
      <c r="B25" s="1268" t="s">
        <v>426</v>
      </c>
      <c r="C25" s="1269"/>
      <c r="D25" s="1270"/>
      <c r="E25" s="372">
        <v>28</v>
      </c>
      <c r="F25" s="372">
        <v>5</v>
      </c>
      <c r="G25" s="372">
        <v>2</v>
      </c>
      <c r="H25" s="372">
        <v>0</v>
      </c>
      <c r="I25" s="372">
        <v>1</v>
      </c>
      <c r="J25" s="372">
        <v>33</v>
      </c>
    </row>
    <row r="26" spans="2:10">
      <c r="B26" s="1289" t="s">
        <v>427</v>
      </c>
      <c r="C26" s="364" t="s">
        <v>421</v>
      </c>
      <c r="D26" s="416"/>
      <c r="E26" s="387">
        <v>1</v>
      </c>
      <c r="F26" s="387">
        <v>0</v>
      </c>
      <c r="G26" s="387">
        <v>0</v>
      </c>
      <c r="H26" s="387">
        <v>0</v>
      </c>
      <c r="I26" s="387">
        <v>0</v>
      </c>
      <c r="J26" s="387">
        <v>1</v>
      </c>
    </row>
    <row r="27" spans="2:10" ht="15.75" thickBot="1">
      <c r="B27" s="1290"/>
      <c r="C27" s="1279" t="s">
        <v>467</v>
      </c>
      <c r="D27" s="1258"/>
      <c r="E27" s="387">
        <v>1</v>
      </c>
      <c r="F27" s="387">
        <v>0</v>
      </c>
      <c r="G27" s="387">
        <v>0</v>
      </c>
      <c r="H27" s="387">
        <v>0</v>
      </c>
      <c r="I27" s="387">
        <v>0</v>
      </c>
      <c r="J27" s="387">
        <v>1</v>
      </c>
    </row>
    <row r="28" spans="2:10" ht="33.6" customHeight="1" thickBot="1">
      <c r="B28" s="1271" t="s">
        <v>429</v>
      </c>
      <c r="C28" s="1272"/>
      <c r="D28" s="1273"/>
      <c r="E28" s="422">
        <v>2</v>
      </c>
      <c r="F28" s="422">
        <v>0</v>
      </c>
      <c r="G28" s="422">
        <v>0</v>
      </c>
      <c r="H28" s="422">
        <v>0</v>
      </c>
      <c r="I28" s="422">
        <v>0</v>
      </c>
      <c r="J28" s="422">
        <v>2</v>
      </c>
    </row>
    <row r="29" spans="2:10" ht="34.15" customHeight="1" thickBot="1">
      <c r="B29" s="1291" t="s">
        <v>451</v>
      </c>
      <c r="C29" s="1292"/>
      <c r="D29" s="1293"/>
      <c r="E29" s="422">
        <f>E15+E19+E22+E25+E28</f>
        <v>152</v>
      </c>
      <c r="F29" s="422">
        <f t="shared" ref="F29:I29" si="0">F15+F19+F22+F25+F28</f>
        <v>138</v>
      </c>
      <c r="G29" s="422">
        <f t="shared" si="0"/>
        <v>52</v>
      </c>
      <c r="H29" s="422">
        <f t="shared" si="0"/>
        <v>21</v>
      </c>
      <c r="I29" s="422">
        <f t="shared" si="0"/>
        <v>9</v>
      </c>
      <c r="J29" s="422">
        <f>J15+J19+J22+J25+J28</f>
        <v>290</v>
      </c>
    </row>
    <row r="30" spans="2:10">
      <c r="B30" s="1277" t="s">
        <v>463</v>
      </c>
      <c r="C30" s="1278"/>
      <c r="D30" s="1278"/>
      <c r="E30" s="1278"/>
      <c r="F30" s="1278"/>
      <c r="G30" s="1278"/>
      <c r="H30" s="1278"/>
      <c r="I30" s="1278"/>
      <c r="J30" s="1278"/>
    </row>
  </sheetData>
  <mergeCells count="25">
    <mergeCell ref="B2:J2"/>
    <mergeCell ref="B4:J4"/>
    <mergeCell ref="B5:B7"/>
    <mergeCell ref="C5:C7"/>
    <mergeCell ref="D5:D7"/>
    <mergeCell ref="E5:J5"/>
    <mergeCell ref="F6:I6"/>
    <mergeCell ref="J6:J7"/>
    <mergeCell ref="B25:D25"/>
    <mergeCell ref="B8:B14"/>
    <mergeCell ref="C8:C12"/>
    <mergeCell ref="C14:D14"/>
    <mergeCell ref="B15:D15"/>
    <mergeCell ref="B16:B18"/>
    <mergeCell ref="B19:D19"/>
    <mergeCell ref="B20:B21"/>
    <mergeCell ref="C21:D21"/>
    <mergeCell ref="B22:D22"/>
    <mergeCell ref="B23:B24"/>
    <mergeCell ref="C24:D24"/>
    <mergeCell ref="B26:B27"/>
    <mergeCell ref="C27:D27"/>
    <mergeCell ref="B28:D28"/>
    <mergeCell ref="B29:D29"/>
    <mergeCell ref="B30:J30"/>
  </mergeCells>
  <hyperlinks>
    <hyperlink ref="A1" location="sommaire!A1" display="Retour menu"/>
  </hyperlinks>
  <pageMargins left="0.7" right="0.7" top="0.75" bottom="0.75" header="0.3" footer="0.3"/>
  <pageSetup paperSize="9" scale="44"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1">
    <pageSetUpPr fitToPage="1"/>
  </sheetPr>
  <dimension ref="A1:I44"/>
  <sheetViews>
    <sheetView showGridLines="0" zoomScaleNormal="100" workbookViewId="0"/>
  </sheetViews>
  <sheetFormatPr baseColWidth="10" defaultColWidth="11.42578125" defaultRowHeight="12.75"/>
  <cols>
    <col min="1" max="1" width="6.140625" style="11" customWidth="1"/>
    <col min="2" max="2" width="43.85546875" style="11" customWidth="1"/>
    <col min="3" max="5" width="7.42578125" style="11" customWidth="1"/>
    <col min="6" max="8" width="8.140625" style="11" customWidth="1"/>
    <col min="9" max="16384" width="11.42578125" style="11"/>
  </cols>
  <sheetData>
    <row r="1" spans="1:9" ht="20.45" customHeight="1" thickBot="1">
      <c r="A1" s="1239" t="s">
        <v>819</v>
      </c>
    </row>
    <row r="2" spans="1:9" ht="19.5" thickBot="1">
      <c r="B2" s="1454" t="s">
        <v>867</v>
      </c>
      <c r="C2" s="1455"/>
      <c r="D2" s="1455"/>
      <c r="E2" s="1455"/>
      <c r="F2" s="1455"/>
      <c r="G2" s="1455"/>
      <c r="H2" s="1456"/>
    </row>
    <row r="3" spans="1:9" ht="19.5" customHeight="1">
      <c r="B3" s="17" t="s">
        <v>253</v>
      </c>
      <c r="C3" s="1387" t="s">
        <v>362</v>
      </c>
      <c r="D3" s="1387"/>
      <c r="E3" s="1387"/>
      <c r="F3" s="1387"/>
      <c r="G3" s="1387"/>
      <c r="H3" s="1387"/>
    </row>
    <row r="4" spans="1:9" ht="15">
      <c r="B4" s="13"/>
      <c r="C4" s="39" t="s">
        <v>357</v>
      </c>
      <c r="D4" s="9"/>
      <c r="E4" s="9"/>
      <c r="F4" s="9"/>
      <c r="G4" s="9"/>
    </row>
    <row r="5" spans="1:9" ht="9.75" customHeight="1"/>
    <row r="6" spans="1:9">
      <c r="C6" s="11" t="s">
        <v>266</v>
      </c>
    </row>
    <row r="7" spans="1:9">
      <c r="C7" s="9" t="s">
        <v>251</v>
      </c>
    </row>
    <row r="8" spans="1:9">
      <c r="C8" s="9"/>
    </row>
    <row r="9" spans="1:9">
      <c r="B9" s="9" t="s">
        <v>255</v>
      </c>
      <c r="C9" s="9" t="s">
        <v>267</v>
      </c>
    </row>
    <row r="10" spans="1:9">
      <c r="B10" s="9" t="s">
        <v>254</v>
      </c>
      <c r="C10" s="9" t="s">
        <v>20</v>
      </c>
    </row>
    <row r="11" spans="1:9" s="18" customFormat="1" ht="17.25" customHeight="1">
      <c r="B11" s="1457" t="s">
        <v>60</v>
      </c>
      <c r="C11" s="1457"/>
      <c r="D11" s="1457"/>
      <c r="E11" s="1457"/>
      <c r="F11" s="1457"/>
      <c r="G11" s="1457"/>
      <c r="H11" s="1457"/>
    </row>
    <row r="12" spans="1:9">
      <c r="B12" s="14"/>
      <c r="C12" s="76"/>
      <c r="D12" s="76"/>
      <c r="E12" s="76"/>
      <c r="F12" s="76"/>
      <c r="G12" s="76"/>
      <c r="H12" s="76"/>
    </row>
    <row r="13" spans="1:9" ht="15">
      <c r="B13" s="1459" t="s">
        <v>4</v>
      </c>
      <c r="C13" s="1462" t="s">
        <v>156</v>
      </c>
      <c r="D13" s="1463"/>
      <c r="E13" s="1463"/>
      <c r="F13" s="1462" t="s">
        <v>61</v>
      </c>
      <c r="G13" s="1463"/>
      <c r="H13" s="1464"/>
      <c r="I13" s="1458"/>
    </row>
    <row r="14" spans="1:9" ht="13.5" customHeight="1">
      <c r="B14" s="1460"/>
      <c r="C14" s="1459">
        <v>2013</v>
      </c>
      <c r="D14" s="1459">
        <v>2014</v>
      </c>
      <c r="E14" s="1459">
        <v>2015</v>
      </c>
      <c r="F14" s="1459">
        <v>2013</v>
      </c>
      <c r="G14" s="1459">
        <v>2014</v>
      </c>
      <c r="H14" s="1459">
        <v>2015</v>
      </c>
      <c r="I14" s="1458"/>
    </row>
    <row r="15" spans="1:9" ht="18.75" customHeight="1">
      <c r="B15" s="1461"/>
      <c r="C15" s="1461"/>
      <c r="D15" s="1461"/>
      <c r="E15" s="1461"/>
      <c r="F15" s="1461"/>
      <c r="G15" s="1461"/>
      <c r="H15" s="1461"/>
      <c r="I15" s="1458"/>
    </row>
    <row r="16" spans="1:9">
      <c r="B16" s="1108" t="s">
        <v>349</v>
      </c>
      <c r="C16" s="247">
        <v>92.715000000000003</v>
      </c>
      <c r="D16" s="247">
        <v>91.500313999999889</v>
      </c>
      <c r="E16" s="247">
        <v>98.806675999999982</v>
      </c>
      <c r="F16" s="247">
        <v>104.8</v>
      </c>
      <c r="G16" s="247">
        <v>105.25093599999994</v>
      </c>
      <c r="H16" s="247">
        <v>113.72513099999998</v>
      </c>
    </row>
    <row r="17" spans="2:8">
      <c r="B17" s="1109" t="s">
        <v>62</v>
      </c>
      <c r="C17" s="248">
        <v>5.1159999999999997</v>
      </c>
      <c r="D17" s="248">
        <v>3.7512249999999954</v>
      </c>
      <c r="E17" s="248">
        <v>2.9731520000000007</v>
      </c>
      <c r="F17" s="248">
        <v>6.3680000000000003</v>
      </c>
      <c r="G17" s="248">
        <v>5.5464609999999999</v>
      </c>
      <c r="H17" s="248">
        <v>4.5902500000000019</v>
      </c>
    </row>
    <row r="18" spans="2:8">
      <c r="B18" s="1110" t="s">
        <v>63</v>
      </c>
      <c r="C18" s="299">
        <v>55.643000000000001</v>
      </c>
      <c r="D18" s="299">
        <v>54.462469999999946</v>
      </c>
      <c r="E18" s="299">
        <v>55.196830999999953</v>
      </c>
      <c r="F18" s="299">
        <v>60.692</v>
      </c>
      <c r="G18" s="299">
        <v>59.599013999999933</v>
      </c>
      <c r="H18" s="299">
        <v>60.861977999999965</v>
      </c>
    </row>
    <row r="19" spans="2:8">
      <c r="B19" s="1109" t="s">
        <v>351</v>
      </c>
      <c r="C19" s="248">
        <v>8.2140000000000004</v>
      </c>
      <c r="D19" s="248">
        <v>0.51418000000000286</v>
      </c>
      <c r="E19" s="248">
        <v>-2.9648760000000052</v>
      </c>
      <c r="F19" s="248">
        <v>9.6980000000000004</v>
      </c>
      <c r="G19" s="248">
        <v>3.1163359999999973</v>
      </c>
      <c r="H19" s="248">
        <v>5.6905020000000057</v>
      </c>
    </row>
    <row r="20" spans="2:8">
      <c r="B20" s="1111" t="s">
        <v>64</v>
      </c>
      <c r="C20" s="299">
        <v>-0.17399999999999999</v>
      </c>
      <c r="D20" s="299">
        <v>-0.25875699999999996</v>
      </c>
      <c r="E20" s="299">
        <v>-4.0394999999999993E-2</v>
      </c>
      <c r="F20" s="299">
        <v>-0.34200000000000003</v>
      </c>
      <c r="G20" s="299">
        <v>-0.41589700000000007</v>
      </c>
      <c r="H20" s="299">
        <v>-0.10127900000000001</v>
      </c>
    </row>
    <row r="21" spans="2:8">
      <c r="B21" s="1109" t="s">
        <v>65</v>
      </c>
      <c r="C21" s="248">
        <v>3.4729999999999999</v>
      </c>
      <c r="D21" s="248">
        <v>3.1688449999999997</v>
      </c>
      <c r="E21" s="248">
        <v>3.2751680000000025</v>
      </c>
      <c r="F21" s="248">
        <v>3.8279999999999998</v>
      </c>
      <c r="G21" s="248">
        <v>3.5926829999999987</v>
      </c>
      <c r="H21" s="248">
        <v>3.689770000000002</v>
      </c>
    </row>
    <row r="22" spans="2:8">
      <c r="B22" s="1110" t="s">
        <v>66</v>
      </c>
      <c r="C22" s="299">
        <v>-7.2759999999999998</v>
      </c>
      <c r="D22" s="299">
        <v>4.1559809999999544</v>
      </c>
      <c r="E22" s="299">
        <v>8.1976850000000159</v>
      </c>
      <c r="F22" s="299">
        <v>-4.6829999999999998</v>
      </c>
      <c r="G22" s="299">
        <v>5.7240500000000125</v>
      </c>
      <c r="H22" s="299">
        <v>-0.63543899999993625</v>
      </c>
    </row>
    <row r="23" spans="2:8">
      <c r="B23" s="1109" t="s">
        <v>67</v>
      </c>
      <c r="C23" s="248">
        <v>14.205</v>
      </c>
      <c r="D23" s="248">
        <v>14.512731999999991</v>
      </c>
      <c r="E23" s="248">
        <v>14.782932000000001</v>
      </c>
      <c r="F23" s="248">
        <v>15.474</v>
      </c>
      <c r="G23" s="248">
        <v>16.009844999999991</v>
      </c>
      <c r="H23" s="248">
        <v>16.522765</v>
      </c>
    </row>
    <row r="24" spans="2:8" ht="12.75" customHeight="1">
      <c r="B24" s="1110" t="s">
        <v>68</v>
      </c>
      <c r="C24" s="299">
        <v>13.34</v>
      </c>
      <c r="D24" s="299">
        <v>14.070487000000238</v>
      </c>
      <c r="E24" s="299">
        <v>21.293820999999767</v>
      </c>
      <c r="F24" s="299">
        <v>13.423999999999999</v>
      </c>
      <c r="G24" s="299">
        <v>15.649256000000605</v>
      </c>
      <c r="H24" s="299">
        <v>28.046770999999865</v>
      </c>
    </row>
    <row r="25" spans="2:8">
      <c r="B25" s="1112" t="s">
        <v>69</v>
      </c>
      <c r="C25" s="249">
        <v>4.3449999999999998</v>
      </c>
      <c r="D25" s="249">
        <v>4.8510020000000011</v>
      </c>
      <c r="E25" s="249">
        <v>4.5643010000000022</v>
      </c>
      <c r="F25" s="249">
        <v>4.383</v>
      </c>
      <c r="G25" s="249">
        <v>4.8119580000000033</v>
      </c>
      <c r="H25" s="249">
        <v>4.5931460000000008</v>
      </c>
    </row>
    <row r="26" spans="2:8">
      <c r="B26" s="1113" t="s">
        <v>350</v>
      </c>
      <c r="C26" s="250">
        <v>97.06</v>
      </c>
      <c r="D26" s="250">
        <v>96.351316000000111</v>
      </c>
      <c r="E26" s="250">
        <v>103.370977</v>
      </c>
      <c r="F26" s="250">
        <v>109.184</v>
      </c>
      <c r="G26" s="250">
        <v>110.06289399999989</v>
      </c>
      <c r="H26" s="250">
        <v>118.31827700000009</v>
      </c>
    </row>
    <row r="27" spans="2:8">
      <c r="B27" s="1112" t="s">
        <v>70</v>
      </c>
      <c r="C27" s="249">
        <v>60.338999999999999</v>
      </c>
      <c r="D27" s="249">
        <v>59.638918999999966</v>
      </c>
      <c r="E27" s="249">
        <v>61.741382999999985</v>
      </c>
      <c r="F27" s="249">
        <v>67.73</v>
      </c>
      <c r="G27" s="249">
        <v>67.675869999999961</v>
      </c>
      <c r="H27" s="249">
        <v>70.978357000000003</v>
      </c>
    </row>
    <row r="28" spans="2:8">
      <c r="B28" s="1110" t="s">
        <v>71</v>
      </c>
      <c r="C28" s="299">
        <v>33.75</v>
      </c>
      <c r="D28" s="299">
        <v>33.66727599999998</v>
      </c>
      <c r="E28" s="299">
        <v>34.120264000000006</v>
      </c>
      <c r="F28" s="299">
        <v>38.204000000000001</v>
      </c>
      <c r="G28" s="299">
        <v>38.38194399999999</v>
      </c>
      <c r="H28" s="299">
        <v>39.764714000000005</v>
      </c>
    </row>
    <row r="29" spans="2:8">
      <c r="B29" s="1109" t="s">
        <v>72</v>
      </c>
      <c r="C29" s="248">
        <v>26.588999999999999</v>
      </c>
      <c r="D29" s="248">
        <v>25.971642999999968</v>
      </c>
      <c r="E29" s="248">
        <v>27.621119000000004</v>
      </c>
      <c r="F29" s="248">
        <v>29.526</v>
      </c>
      <c r="G29" s="248">
        <v>29.293925999999981</v>
      </c>
      <c r="H29" s="248">
        <v>31.213642999999994</v>
      </c>
    </row>
    <row r="30" spans="2:8" ht="22.5">
      <c r="B30" s="1114" t="s">
        <v>269</v>
      </c>
      <c r="C30" s="299">
        <v>2.9340000000000002</v>
      </c>
      <c r="D30" s="299">
        <v>2.8577609999999982</v>
      </c>
      <c r="E30" s="299">
        <v>3.305454999999998</v>
      </c>
      <c r="F30" s="299">
        <v>3.2189999999999999</v>
      </c>
      <c r="G30" s="299">
        <v>4.9480870000000001</v>
      </c>
      <c r="H30" s="299">
        <v>4.5294740000000031</v>
      </c>
    </row>
    <row r="31" spans="2:8">
      <c r="B31" s="1112" t="s">
        <v>73</v>
      </c>
      <c r="C31" s="249">
        <v>33.786000000000001</v>
      </c>
      <c r="D31" s="249">
        <v>33.85463600000012</v>
      </c>
      <c r="E31" s="249">
        <v>38.324138999999974</v>
      </c>
      <c r="F31" s="249">
        <v>38.234000000000002</v>
      </c>
      <c r="G31" s="249">
        <v>37.438937000000095</v>
      </c>
      <c r="H31" s="249">
        <v>42.810446000000141</v>
      </c>
    </row>
    <row r="32" spans="2:8" ht="22.5">
      <c r="B32" s="1114" t="s">
        <v>352</v>
      </c>
      <c r="C32" s="299">
        <v>6.774</v>
      </c>
      <c r="D32" s="299">
        <v>5.3083079999999994</v>
      </c>
      <c r="E32" s="299">
        <v>4.3010270000000039</v>
      </c>
      <c r="F32" s="299">
        <v>7.9240000000000004</v>
      </c>
      <c r="G32" s="299">
        <v>5.6478669999999953</v>
      </c>
      <c r="H32" s="299">
        <v>4.9282440000000047</v>
      </c>
    </row>
    <row r="33" spans="2:8" ht="22.5" customHeight="1">
      <c r="B33" s="474" t="s">
        <v>268</v>
      </c>
      <c r="C33" s="248">
        <v>0.88800000000000001</v>
      </c>
      <c r="D33" s="248">
        <v>-0.6879120000000003</v>
      </c>
      <c r="E33" s="248">
        <v>-0.51961300000000032</v>
      </c>
      <c r="F33" s="248">
        <v>0.66</v>
      </c>
      <c r="G33" s="248">
        <v>0.23342300000000044</v>
      </c>
      <c r="H33" s="248">
        <v>-0.57463499999999978</v>
      </c>
    </row>
    <row r="34" spans="2:8" ht="12.75" customHeight="1">
      <c r="B34" s="1113" t="s">
        <v>74</v>
      </c>
      <c r="C34" s="250">
        <v>26.123999999999999</v>
      </c>
      <c r="D34" s="250">
        <v>30.836905000000311</v>
      </c>
      <c r="E34" s="250">
        <v>36.255723000000131</v>
      </c>
      <c r="F34" s="250">
        <v>29.65</v>
      </c>
      <c r="G34" s="250">
        <v>33.329475999999723</v>
      </c>
      <c r="H34" s="250">
        <v>40.341171000000166</v>
      </c>
    </row>
    <row r="35" spans="2:8">
      <c r="B35" s="474" t="s">
        <v>75</v>
      </c>
      <c r="C35" s="248">
        <v>3.0409999999999999</v>
      </c>
      <c r="D35" s="248">
        <v>-4.1140889999999972</v>
      </c>
      <c r="E35" s="248">
        <v>-2.7038880000000005</v>
      </c>
      <c r="F35" s="248">
        <v>3.1219999999999999</v>
      </c>
      <c r="G35" s="248">
        <v>-4.500654999999993</v>
      </c>
      <c r="H35" s="248">
        <v>-2.6979380000000002</v>
      </c>
    </row>
    <row r="36" spans="2:8">
      <c r="B36" s="1113" t="s">
        <v>76</v>
      </c>
      <c r="C36" s="250">
        <v>29.164999999999999</v>
      </c>
      <c r="D36" s="250">
        <v>26.722816000000183</v>
      </c>
      <c r="E36" s="250">
        <v>33.55183500000021</v>
      </c>
      <c r="F36" s="250">
        <v>32.771999999999998</v>
      </c>
      <c r="G36" s="250">
        <v>28.828820999999991</v>
      </c>
      <c r="H36" s="250">
        <v>37.643233000000201</v>
      </c>
    </row>
    <row r="37" spans="2:8">
      <c r="B37" s="1115" t="s">
        <v>77</v>
      </c>
      <c r="C37" s="251">
        <v>26.103999999999999</v>
      </c>
      <c r="D37" s="251">
        <v>17.654160000000008</v>
      </c>
      <c r="E37" s="251">
        <v>26.845874999999996</v>
      </c>
      <c r="F37" s="251">
        <v>28.771000000000001</v>
      </c>
      <c r="G37" s="251">
        <v>18.496561000000003</v>
      </c>
      <c r="H37" s="251">
        <v>29.581067999999988</v>
      </c>
    </row>
    <row r="38" spans="2:8">
      <c r="B38" s="413" t="s">
        <v>453</v>
      </c>
    </row>
    <row r="39" spans="2:8">
      <c r="B39" s="326" t="s">
        <v>454</v>
      </c>
    </row>
    <row r="40" spans="2:8">
      <c r="B40" s="326" t="s">
        <v>455</v>
      </c>
    </row>
    <row r="41" spans="2:8">
      <c r="B41" s="414" t="s">
        <v>384</v>
      </c>
    </row>
    <row r="42" spans="2:8">
      <c r="B42" s="414" t="s">
        <v>383</v>
      </c>
    </row>
    <row r="44" spans="2:8">
      <c r="B44" s="112"/>
      <c r="C44" s="112"/>
      <c r="D44" s="112"/>
      <c r="E44" s="112"/>
      <c r="F44" s="112"/>
      <c r="G44" s="112"/>
      <c r="H44" s="112"/>
    </row>
  </sheetData>
  <mergeCells count="13">
    <mergeCell ref="B2:H2"/>
    <mergeCell ref="C3:H3"/>
    <mergeCell ref="B11:H11"/>
    <mergeCell ref="I13:I15"/>
    <mergeCell ref="B13:B15"/>
    <mergeCell ref="C13:E13"/>
    <mergeCell ref="F13:H13"/>
    <mergeCell ref="C14:C15"/>
    <mergeCell ref="D14:D15"/>
    <mergeCell ref="E14:E15"/>
    <mergeCell ref="F14:F15"/>
    <mergeCell ref="G14:G15"/>
    <mergeCell ref="H14:H15"/>
  </mergeCells>
  <hyperlinks>
    <hyperlink ref="A1" location="sommaire!A1" display="Retour menu"/>
  </hyperlinks>
  <pageMargins left="0.7" right="0.7" top="0.75" bottom="0.75" header="0.3" footer="0.3"/>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6">
    <pageSetUpPr fitToPage="1"/>
  </sheetPr>
  <dimension ref="A1:L72"/>
  <sheetViews>
    <sheetView showGridLines="0" zoomScaleNormal="100" workbookViewId="0">
      <selection activeCell="D38" sqref="D38"/>
    </sheetView>
  </sheetViews>
  <sheetFormatPr baseColWidth="10" defaultColWidth="11.42578125" defaultRowHeight="12.75"/>
  <cols>
    <col min="1" max="1" width="6.140625" style="11" customWidth="1"/>
    <col min="2" max="2" width="8.28515625" style="11" customWidth="1"/>
    <col min="3" max="3" width="42.85546875" style="11" customWidth="1"/>
    <col min="4" max="4" width="12.140625" style="11" customWidth="1"/>
    <col min="5" max="16384" width="11.42578125" style="11"/>
  </cols>
  <sheetData>
    <row r="1" spans="1:12" ht="20.45" customHeight="1" thickBot="1">
      <c r="A1" s="1239" t="s">
        <v>819</v>
      </c>
    </row>
    <row r="2" spans="1:12" ht="19.5" thickBot="1">
      <c r="B2" s="1466" t="s">
        <v>869</v>
      </c>
      <c r="C2" s="1467"/>
      <c r="D2" s="1467"/>
      <c r="E2" s="1467"/>
      <c r="F2" s="1467"/>
      <c r="G2" s="1468"/>
    </row>
    <row r="4" spans="1:12">
      <c r="C4" s="9" t="s">
        <v>253</v>
      </c>
      <c r="D4" s="9" t="s">
        <v>360</v>
      </c>
      <c r="L4" s="9"/>
    </row>
    <row r="5" spans="1:12" ht="15">
      <c r="C5" s="13"/>
      <c r="D5" s="39" t="s">
        <v>356</v>
      </c>
      <c r="L5" s="9"/>
    </row>
    <row r="6" spans="1:12">
      <c r="C6" s="13"/>
      <c r="D6" s="9" t="s">
        <v>242</v>
      </c>
      <c r="J6" s="9"/>
      <c r="K6" s="9"/>
      <c r="L6" s="9"/>
    </row>
    <row r="7" spans="1:12">
      <c r="C7" s="9" t="s">
        <v>255</v>
      </c>
      <c r="D7" s="9" t="s">
        <v>248</v>
      </c>
      <c r="L7" s="9"/>
    </row>
    <row r="8" spans="1:12">
      <c r="C8" s="9" t="s">
        <v>254</v>
      </c>
      <c r="D8" s="9" t="s">
        <v>20</v>
      </c>
      <c r="L8" s="9"/>
    </row>
    <row r="9" spans="1:12">
      <c r="C9" s="9"/>
      <c r="D9" s="9"/>
      <c r="L9" s="9"/>
    </row>
    <row r="10" spans="1:12" ht="15.75">
      <c r="C10" s="468" t="s">
        <v>320</v>
      </c>
      <c r="D10" s="469"/>
      <c r="E10" s="469"/>
      <c r="F10" s="469"/>
      <c r="K10" s="9"/>
    </row>
    <row r="11" spans="1:12">
      <c r="C11" s="1107" t="s">
        <v>4</v>
      </c>
      <c r="D11" s="1116">
        <v>2013</v>
      </c>
      <c r="E11" s="1116">
        <v>2014</v>
      </c>
      <c r="F11" s="1116">
        <v>2015</v>
      </c>
      <c r="J11" s="9"/>
    </row>
    <row r="12" spans="1:12">
      <c r="C12" s="121" t="s">
        <v>11</v>
      </c>
      <c r="D12" s="122">
        <v>7959.7566150325438</v>
      </c>
      <c r="E12" s="122">
        <v>8483.860781825806</v>
      </c>
      <c r="F12" s="122">
        <v>8474.4184042414381</v>
      </c>
      <c r="J12" s="9"/>
    </row>
    <row r="13" spans="1:12">
      <c r="C13" s="116" t="s">
        <v>12</v>
      </c>
      <c r="D13" s="117">
        <v>2385.5812452098048</v>
      </c>
      <c r="E13" s="117">
        <v>2410.597091969531</v>
      </c>
      <c r="F13" s="117">
        <v>2484.5154872245375</v>
      </c>
      <c r="K13" s="9"/>
    </row>
    <row r="14" spans="1:12" ht="12.75" customHeight="1">
      <c r="C14" s="4" t="s">
        <v>78</v>
      </c>
      <c r="D14" s="5">
        <v>2195.7632100228739</v>
      </c>
      <c r="E14" s="5">
        <v>2585.8481227925308</v>
      </c>
      <c r="F14" s="5">
        <v>2507.1408475502485</v>
      </c>
    </row>
    <row r="15" spans="1:12" ht="12.75" customHeight="1">
      <c r="C15" s="118" t="s">
        <v>79</v>
      </c>
      <c r="D15" s="119">
        <v>555.5921883389999</v>
      </c>
      <c r="E15" s="119">
        <v>708.09329649300003</v>
      </c>
      <c r="F15" s="119">
        <v>732.34690839100017</v>
      </c>
    </row>
    <row r="16" spans="1:12">
      <c r="C16" s="4" t="s">
        <v>80</v>
      </c>
      <c r="D16" s="5">
        <v>2355.9827311292138</v>
      </c>
      <c r="E16" s="5">
        <v>2388.6368419309765</v>
      </c>
      <c r="F16" s="5">
        <v>2568.7671294365346</v>
      </c>
    </row>
    <row r="17" spans="3:6">
      <c r="C17" s="118" t="s">
        <v>81</v>
      </c>
      <c r="D17" s="120">
        <v>677.97739075451125</v>
      </c>
      <c r="E17" s="120">
        <v>752.87861141495523</v>
      </c>
      <c r="F17" s="120">
        <v>880.64926867721078</v>
      </c>
    </row>
    <row r="18" spans="3:6">
      <c r="C18" s="115" t="s">
        <v>82</v>
      </c>
      <c r="D18" s="111">
        <v>883.17726034484531</v>
      </c>
      <c r="E18" s="111">
        <v>897.7299458727199</v>
      </c>
      <c r="F18" s="111">
        <v>918.0558615981189</v>
      </c>
    </row>
    <row r="19" spans="3:6">
      <c r="C19" s="123" t="s">
        <v>348</v>
      </c>
      <c r="D19" s="124">
        <v>86513.79244583605</v>
      </c>
      <c r="E19" s="124">
        <v>82182.235215454493</v>
      </c>
      <c r="F19" s="124">
        <v>72686.834220869176</v>
      </c>
    </row>
    <row r="20" spans="3:6">
      <c r="C20" s="414" t="s">
        <v>384</v>
      </c>
    </row>
    <row r="21" spans="3:6">
      <c r="C21" s="414" t="s">
        <v>383</v>
      </c>
    </row>
    <row r="22" spans="3:6">
      <c r="C22" s="11" t="s">
        <v>253</v>
      </c>
      <c r="D22" s="9" t="s">
        <v>261</v>
      </c>
    </row>
    <row r="23" spans="3:6">
      <c r="D23" s="9" t="s">
        <v>251</v>
      </c>
    </row>
    <row r="24" spans="3:6">
      <c r="C24" s="11" t="s">
        <v>262</v>
      </c>
      <c r="D24" s="9"/>
    </row>
    <row r="25" spans="3:6">
      <c r="D25" s="9"/>
    </row>
    <row r="26" spans="3:6" ht="15.75">
      <c r="C26" s="468" t="s">
        <v>319</v>
      </c>
      <c r="D26" s="469"/>
      <c r="E26" s="469"/>
      <c r="F26" s="469"/>
    </row>
    <row r="27" spans="3:6">
      <c r="C27" s="1107" t="s">
        <v>4</v>
      </c>
      <c r="D27" s="1116">
        <v>2013</v>
      </c>
      <c r="E27" s="1116">
        <v>2014</v>
      </c>
      <c r="F27" s="1116">
        <v>2015</v>
      </c>
    </row>
    <row r="28" spans="3:6">
      <c r="C28" s="470" t="s">
        <v>2</v>
      </c>
      <c r="D28" s="471">
        <v>109.184</v>
      </c>
      <c r="E28" s="471">
        <v>110.06289399999989</v>
      </c>
      <c r="F28" s="471">
        <v>118.31827700000009</v>
      </c>
    </row>
    <row r="29" spans="3:6">
      <c r="C29" s="472" t="s">
        <v>57</v>
      </c>
      <c r="D29" s="172">
        <v>70.949999999999989</v>
      </c>
      <c r="E29" s="172">
        <v>72.623956999999791</v>
      </c>
      <c r="F29" s="172">
        <v>75.507830999999953</v>
      </c>
    </row>
    <row r="30" spans="3:6">
      <c r="C30" s="473" t="s">
        <v>5</v>
      </c>
      <c r="D30" s="173">
        <v>38.234000000000002</v>
      </c>
      <c r="E30" s="173">
        <v>37.438937000000095</v>
      </c>
      <c r="F30" s="173">
        <v>42.810446000000141</v>
      </c>
    </row>
    <row r="31" spans="3:6" ht="22.5">
      <c r="C31" s="474" t="s">
        <v>83</v>
      </c>
      <c r="D31" s="172">
        <v>7.9240000000000004</v>
      </c>
      <c r="E31" s="172">
        <v>5.6478669999999953</v>
      </c>
      <c r="F31" s="172">
        <v>4.9282440000000047</v>
      </c>
    </row>
    <row r="32" spans="3:6">
      <c r="C32" s="473" t="s">
        <v>3</v>
      </c>
      <c r="D32" s="173">
        <v>29.65</v>
      </c>
      <c r="E32" s="173">
        <v>33.329475999999723</v>
      </c>
      <c r="F32" s="173">
        <v>40.341171000000166</v>
      </c>
    </row>
    <row r="33" spans="3:7">
      <c r="C33" s="472" t="s">
        <v>55</v>
      </c>
      <c r="D33" s="172">
        <v>32.771999999999998</v>
      </c>
      <c r="E33" s="172">
        <v>28.828820999999991</v>
      </c>
      <c r="F33" s="172">
        <v>37.643233000000201</v>
      </c>
    </row>
    <row r="34" spans="3:7">
      <c r="C34" s="475" t="s">
        <v>56</v>
      </c>
      <c r="D34" s="476">
        <v>28.771000000000001</v>
      </c>
      <c r="E34" s="476">
        <v>18.496561000000003</v>
      </c>
      <c r="F34" s="476">
        <v>29.581067999999988</v>
      </c>
    </row>
    <row r="35" spans="3:7">
      <c r="C35" s="414" t="s">
        <v>384</v>
      </c>
    </row>
    <row r="36" spans="3:7">
      <c r="C36" s="414" t="s">
        <v>383</v>
      </c>
    </row>
    <row r="37" spans="3:7">
      <c r="C37" s="11" t="s">
        <v>253</v>
      </c>
      <c r="D37" s="11" t="s">
        <v>264</v>
      </c>
    </row>
    <row r="38" spans="3:7">
      <c r="C38" s="11" t="s">
        <v>238</v>
      </c>
      <c r="D38" s="11" t="s">
        <v>310</v>
      </c>
    </row>
    <row r="39" spans="3:7">
      <c r="C39" s="11" t="s">
        <v>260</v>
      </c>
      <c r="D39" s="11" t="s">
        <v>263</v>
      </c>
    </row>
    <row r="41" spans="3:7" ht="15.75">
      <c r="C41" s="1465" t="s">
        <v>318</v>
      </c>
      <c r="D41" s="1465"/>
      <c r="E41" s="1465"/>
      <c r="F41" s="1465"/>
      <c r="G41" s="1465"/>
    </row>
    <row r="42" spans="3:7">
      <c r="C42" s="1117" t="s">
        <v>333</v>
      </c>
      <c r="D42" s="1118" t="s">
        <v>474</v>
      </c>
      <c r="E42" s="1118" t="s">
        <v>373</v>
      </c>
      <c r="F42" s="1118" t="s">
        <v>378</v>
      </c>
    </row>
    <row r="43" spans="3:7">
      <c r="C43" s="477" t="s">
        <v>84</v>
      </c>
      <c r="D43" s="169">
        <v>1.74</v>
      </c>
      <c r="E43" s="169">
        <v>1.5053661608026203</v>
      </c>
      <c r="F43" s="169">
        <v>1.383006733581297</v>
      </c>
    </row>
    <row r="44" spans="3:7">
      <c r="C44" s="478" t="s">
        <v>85</v>
      </c>
      <c r="D44" s="170">
        <v>4.18</v>
      </c>
      <c r="E44" s="170">
        <v>3.920337163483699</v>
      </c>
      <c r="F44" s="170">
        <v>3.8089043338651494</v>
      </c>
    </row>
    <row r="45" spans="3:7">
      <c r="C45" s="149" t="s">
        <v>86</v>
      </c>
      <c r="D45" s="171">
        <v>1.25</v>
      </c>
      <c r="E45" s="171">
        <v>1.2652347580588374</v>
      </c>
      <c r="F45" s="171">
        <v>1.3018221445163281</v>
      </c>
    </row>
    <row r="46" spans="3:7">
      <c r="C46" s="150" t="s">
        <v>59</v>
      </c>
      <c r="D46" s="172">
        <v>64.982048651817109</v>
      </c>
      <c r="E46" s="172">
        <v>65.984051809504365</v>
      </c>
      <c r="F46" s="172">
        <v>63.817554577810398</v>
      </c>
    </row>
    <row r="47" spans="3:7">
      <c r="C47" s="151" t="s">
        <v>87</v>
      </c>
      <c r="D47" s="479">
        <v>7.8148034024311119</v>
      </c>
      <c r="E47" s="479">
        <v>4.7337976437910552</v>
      </c>
      <c r="F47" s="479">
        <v>7.3603726609222564</v>
      </c>
    </row>
    <row r="48" spans="3:7">
      <c r="C48" s="414" t="s">
        <v>384</v>
      </c>
    </row>
    <row r="49" spans="2:6">
      <c r="C49" s="414" t="s">
        <v>383</v>
      </c>
    </row>
    <row r="50" spans="2:6" ht="13.5" thickBot="1"/>
    <row r="51" spans="2:6" ht="16.5" customHeight="1" thickBot="1">
      <c r="B51" s="1469" t="s">
        <v>870</v>
      </c>
      <c r="C51" s="1470"/>
      <c r="D51" s="1470"/>
      <c r="E51" s="1470"/>
      <c r="F51" s="1471"/>
    </row>
    <row r="53" spans="2:6" ht="15">
      <c r="B53" s="13"/>
      <c r="C53" s="39" t="s">
        <v>356</v>
      </c>
    </row>
    <row r="54" spans="2:6">
      <c r="B54" s="9" t="s">
        <v>255</v>
      </c>
      <c r="C54" s="9" t="s">
        <v>271</v>
      </c>
    </row>
    <row r="55" spans="2:6">
      <c r="B55" s="9" t="s">
        <v>254</v>
      </c>
      <c r="C55" s="9" t="s">
        <v>20</v>
      </c>
    </row>
    <row r="56" spans="2:6">
      <c r="B56" s="9" t="s">
        <v>272</v>
      </c>
      <c r="C56" s="9"/>
    </row>
    <row r="57" spans="2:6">
      <c r="B57" s="9" t="s">
        <v>273</v>
      </c>
      <c r="C57" s="9"/>
    </row>
    <row r="58" spans="2:6" ht="16.5" customHeight="1">
      <c r="B58" s="71"/>
    </row>
    <row r="59" spans="2:6">
      <c r="C59" s="1119" t="s">
        <v>333</v>
      </c>
      <c r="D59" s="1119">
        <v>2013</v>
      </c>
      <c r="E59" s="1120">
        <v>2014</v>
      </c>
      <c r="F59" s="1121">
        <v>2015</v>
      </c>
    </row>
    <row r="60" spans="2:6">
      <c r="C60" s="149" t="s">
        <v>157</v>
      </c>
      <c r="D60" s="318"/>
      <c r="E60" s="318"/>
      <c r="F60" s="318"/>
    </row>
    <row r="61" spans="2:6">
      <c r="C61" s="150" t="s">
        <v>158</v>
      </c>
      <c r="D61" s="319">
        <v>1.74</v>
      </c>
      <c r="E61" s="319">
        <v>1.5053661608026203</v>
      </c>
      <c r="F61" s="319">
        <v>1.383006733581297</v>
      </c>
    </row>
    <row r="62" spans="2:6">
      <c r="C62" s="149" t="s">
        <v>159</v>
      </c>
      <c r="D62" s="320">
        <v>4.18</v>
      </c>
      <c r="E62" s="320">
        <v>3.920337163483699</v>
      </c>
      <c r="F62" s="320">
        <v>3.8089043338651494</v>
      </c>
    </row>
    <row r="63" spans="2:6">
      <c r="C63" s="150" t="s">
        <v>160</v>
      </c>
      <c r="D63" s="319"/>
      <c r="E63" s="319"/>
      <c r="F63" s="319"/>
    </row>
    <row r="64" spans="2:6">
      <c r="C64" s="149" t="s">
        <v>161</v>
      </c>
      <c r="D64" s="320">
        <v>2.36</v>
      </c>
      <c r="E64" s="320">
        <v>1.9052936398567624</v>
      </c>
      <c r="F64" s="320">
        <v>1.4680401485994916</v>
      </c>
    </row>
    <row r="65" spans="3:6">
      <c r="C65" s="150" t="s">
        <v>162</v>
      </c>
      <c r="D65" s="319">
        <v>4.58</v>
      </c>
      <c r="E65" s="319">
        <v>4.7976942168914594</v>
      </c>
      <c r="F65" s="319">
        <v>4.1380814218040811</v>
      </c>
    </row>
    <row r="66" spans="3:6">
      <c r="C66" s="149" t="s">
        <v>163</v>
      </c>
      <c r="D66" s="320">
        <v>4.32</v>
      </c>
      <c r="E66" s="320">
        <v>3.4242958667589445</v>
      </c>
      <c r="F66" s="320">
        <v>3.1210679382736357</v>
      </c>
    </row>
    <row r="67" spans="3:6">
      <c r="C67" s="150" t="s">
        <v>164</v>
      </c>
      <c r="D67" s="319"/>
      <c r="E67" s="319"/>
      <c r="F67" s="319"/>
    </row>
    <row r="68" spans="3:6">
      <c r="C68" s="149" t="s">
        <v>165</v>
      </c>
      <c r="D68" s="320">
        <v>1.75</v>
      </c>
      <c r="E68" s="320">
        <v>1.6815135595030335</v>
      </c>
      <c r="F68" s="320">
        <v>1.2443471745776176</v>
      </c>
    </row>
    <row r="69" spans="3:6">
      <c r="C69" s="150" t="s">
        <v>166</v>
      </c>
      <c r="D69" s="319">
        <v>1.79</v>
      </c>
      <c r="E69" s="319">
        <v>1.6413630084332504</v>
      </c>
      <c r="F69" s="319">
        <v>1.2356832026980962</v>
      </c>
    </row>
    <row r="70" spans="3:6">
      <c r="C70" s="151" t="s">
        <v>167</v>
      </c>
      <c r="D70" s="321">
        <v>1.25</v>
      </c>
      <c r="E70" s="321">
        <v>1.2652347580588374</v>
      </c>
      <c r="F70" s="321">
        <v>1.3018221445163281</v>
      </c>
    </row>
    <row r="71" spans="3:6">
      <c r="C71" s="414" t="s">
        <v>457</v>
      </c>
    </row>
    <row r="72" spans="3:6">
      <c r="C72" s="414" t="s">
        <v>383</v>
      </c>
    </row>
  </sheetData>
  <mergeCells count="3">
    <mergeCell ref="C41:G41"/>
    <mergeCell ref="B2:G2"/>
    <mergeCell ref="B51:F51"/>
  </mergeCells>
  <hyperlinks>
    <hyperlink ref="A1" location="sommaire!A1" display="Retour menu"/>
  </hyperlinks>
  <pageMargins left="0.7" right="0.7" top="0.75" bottom="0.75" header="0.3" footer="0.3"/>
  <pageSetup paperSize="9" scale="47"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4">
    <pageSetUpPr fitToPage="1"/>
  </sheetPr>
  <dimension ref="A1:R31"/>
  <sheetViews>
    <sheetView showGridLines="0" zoomScaleNormal="100" workbookViewId="0"/>
  </sheetViews>
  <sheetFormatPr baseColWidth="10" defaultColWidth="11.42578125" defaultRowHeight="15"/>
  <cols>
    <col min="1" max="1" width="6.140625" style="6" customWidth="1"/>
    <col min="2" max="3" width="17.28515625" style="6" customWidth="1"/>
    <col min="4" max="4" width="53" style="6" customWidth="1"/>
    <col min="5" max="16" width="11.42578125" style="6" customWidth="1"/>
    <col min="17" max="16384" width="11.42578125" style="6"/>
  </cols>
  <sheetData>
    <row r="1" spans="1:18" ht="20.45" customHeight="1" thickBot="1">
      <c r="A1" s="1239" t="s">
        <v>819</v>
      </c>
    </row>
    <row r="2" spans="1:18" s="7" customFormat="1" ht="19.5" thickBot="1">
      <c r="B2" s="1472" t="s">
        <v>873</v>
      </c>
      <c r="C2" s="1473"/>
      <c r="D2" s="1473"/>
      <c r="E2" s="1473"/>
      <c r="F2" s="1473"/>
      <c r="G2" s="1474"/>
    </row>
    <row r="3" spans="1:18" ht="16.5" customHeight="1">
      <c r="D3" s="467"/>
    </row>
    <row r="4" spans="1:18" s="9" customFormat="1" ht="12.75">
      <c r="B4" s="9" t="s">
        <v>253</v>
      </c>
      <c r="D4" s="9" t="s">
        <v>270</v>
      </c>
    </row>
    <row r="5" spans="1:18" s="9" customFormat="1" ht="12.75">
      <c r="B5" s="13" t="s">
        <v>240</v>
      </c>
      <c r="C5" s="13"/>
      <c r="D5" s="9" t="s">
        <v>241</v>
      </c>
    </row>
    <row r="6" spans="1:18" s="9" customFormat="1" ht="12.75"/>
    <row r="7" spans="1:18" s="9" customFormat="1" ht="12.75">
      <c r="D7" s="9" t="s">
        <v>243</v>
      </c>
    </row>
    <row r="8" spans="1:18" s="9" customFormat="1" ht="12.75">
      <c r="D8" s="9" t="s">
        <v>251</v>
      </c>
    </row>
    <row r="9" spans="1:18" s="9" customFormat="1" ht="12.75"/>
    <row r="10" spans="1:18" s="9" customFormat="1" ht="12.75">
      <c r="B10" s="9" t="s">
        <v>238</v>
      </c>
      <c r="D10" s="9" t="s">
        <v>248</v>
      </c>
    </row>
    <row r="11" spans="1:18" s="9" customFormat="1" ht="12.75">
      <c r="B11" s="9" t="s">
        <v>7</v>
      </c>
      <c r="D11" s="9" t="s">
        <v>20</v>
      </c>
    </row>
    <row r="12" spans="1:18" ht="11.25" customHeight="1"/>
    <row r="13" spans="1:18" s="42" customFormat="1" ht="11.25">
      <c r="E13" s="1122">
        <v>2002</v>
      </c>
      <c r="F13" s="1122">
        <v>2003</v>
      </c>
      <c r="G13" s="1122">
        <v>2004</v>
      </c>
      <c r="H13" s="1122">
        <v>2005</v>
      </c>
      <c r="I13" s="1122">
        <v>2006</v>
      </c>
      <c r="J13" s="1122">
        <v>2007</v>
      </c>
      <c r="K13" s="1122">
        <v>2008</v>
      </c>
      <c r="L13" s="1122">
        <v>2009</v>
      </c>
      <c r="M13" s="1122">
        <v>2010</v>
      </c>
      <c r="N13" s="1122">
        <v>2011</v>
      </c>
      <c r="O13" s="1122">
        <v>2012</v>
      </c>
      <c r="P13" s="1122">
        <v>2013</v>
      </c>
      <c r="Q13" s="1122">
        <v>2014</v>
      </c>
      <c r="R13" s="1122">
        <v>2015</v>
      </c>
    </row>
    <row r="14" spans="1:18" s="42" customFormat="1" ht="11.25">
      <c r="D14" s="63" t="s">
        <v>5</v>
      </c>
      <c r="E14" s="67">
        <v>26.590689999999999</v>
      </c>
      <c r="F14" s="67">
        <v>28.73237</v>
      </c>
      <c r="G14" s="67">
        <v>30.179819999999999</v>
      </c>
      <c r="H14" s="67">
        <v>31.96349</v>
      </c>
      <c r="I14" s="67">
        <v>39.152500000000003</v>
      </c>
      <c r="J14" s="67">
        <v>30.972908</v>
      </c>
      <c r="K14" s="67">
        <v>12.383263999999999</v>
      </c>
      <c r="L14" s="67">
        <v>45.08</v>
      </c>
      <c r="M14" s="67">
        <v>37.664000000000001</v>
      </c>
      <c r="N14" s="67">
        <v>37.137999999999998</v>
      </c>
      <c r="O14" s="307">
        <v>44.16</v>
      </c>
      <c r="P14" s="67">
        <f>'T18'!F31</f>
        <v>38.234000000000002</v>
      </c>
      <c r="Q14" s="67">
        <f>'T18'!G31</f>
        <v>37.438937000000095</v>
      </c>
      <c r="R14" s="67">
        <f>'T18'!H31</f>
        <v>42.810446000000141</v>
      </c>
    </row>
    <row r="15" spans="1:18" s="42" customFormat="1" ht="11.25">
      <c r="D15" s="64" t="s">
        <v>334</v>
      </c>
      <c r="E15" s="67">
        <v>-0.94120000000000004</v>
      </c>
      <c r="F15" s="67">
        <v>0.15522</v>
      </c>
      <c r="G15" s="67">
        <v>-1.6860999999999999</v>
      </c>
      <c r="H15" s="67">
        <v>1.0991</v>
      </c>
      <c r="I15" s="67">
        <v>-1.1188800000000001</v>
      </c>
      <c r="J15" s="67">
        <v>1.177646</v>
      </c>
      <c r="K15" s="67">
        <v>4.7619979999999993</v>
      </c>
      <c r="L15" s="67">
        <v>2.58</v>
      </c>
      <c r="M15" s="67">
        <v>1.0629999999999999</v>
      </c>
      <c r="N15" s="67">
        <v>2.7280000000000002</v>
      </c>
      <c r="O15" s="307">
        <v>-4.3970000000000002</v>
      </c>
      <c r="P15" s="67">
        <f>'T18'!F33</f>
        <v>0.66</v>
      </c>
      <c r="Q15" s="67">
        <f>'T18'!G33</f>
        <v>0.23342300000000044</v>
      </c>
      <c r="R15" s="67">
        <f>'T18'!H33</f>
        <v>-0.57463499999999978</v>
      </c>
    </row>
    <row r="16" spans="1:18" s="42" customFormat="1" ht="11.25">
      <c r="D16" s="64" t="s">
        <v>335</v>
      </c>
      <c r="E16" s="67">
        <v>5.3786400000000008</v>
      </c>
      <c r="F16" s="67">
        <v>5.1578699999999991</v>
      </c>
      <c r="G16" s="67">
        <v>2.9692500000000006</v>
      </c>
      <c r="H16" s="67">
        <v>1.3337499999999991</v>
      </c>
      <c r="I16" s="67">
        <v>1.3409799999999996</v>
      </c>
      <c r="J16" s="67">
        <v>2.6655359999999995</v>
      </c>
      <c r="K16" s="67">
        <v>10.034706999999999</v>
      </c>
      <c r="L16" s="67">
        <v>14.53</v>
      </c>
      <c r="M16" s="67">
        <v>8.8049999999999997</v>
      </c>
      <c r="N16" s="67">
        <v>11.65</v>
      </c>
      <c r="O16" s="307">
        <v>14.157999999999999</v>
      </c>
      <c r="P16" s="67">
        <f>'T18'!F32</f>
        <v>7.9240000000000004</v>
      </c>
      <c r="Q16" s="67">
        <f>'T18'!G32</f>
        <v>5.6478669999999953</v>
      </c>
      <c r="R16" s="67">
        <f>'T18'!H32</f>
        <v>4.9282440000000047</v>
      </c>
    </row>
    <row r="17" spans="2:18" s="42" customFormat="1" ht="11.25">
      <c r="D17" s="65" t="s">
        <v>336</v>
      </c>
      <c r="E17" s="67">
        <f t="shared" ref="E17:N17" si="0">+(E16+E15)/E14*100</f>
        <v>16.687946044273396</v>
      </c>
      <c r="F17" s="67">
        <f t="shared" si="0"/>
        <v>18.491652446352315</v>
      </c>
      <c r="G17" s="67">
        <f t="shared" si="0"/>
        <v>4.2516820842536527</v>
      </c>
      <c r="H17" s="67">
        <f t="shared" si="0"/>
        <v>7.6113403135890341</v>
      </c>
      <c r="I17" s="67">
        <f t="shared" si="0"/>
        <v>0.56726901219589931</v>
      </c>
      <c r="J17" s="67">
        <f t="shared" si="0"/>
        <v>12.408205261191489</v>
      </c>
      <c r="K17" s="67">
        <f t="shared" si="0"/>
        <v>119.48953846094213</v>
      </c>
      <c r="L17" s="67">
        <f t="shared" si="0"/>
        <v>37.954747116237797</v>
      </c>
      <c r="M17" s="67">
        <f t="shared" si="0"/>
        <v>26.200084961767207</v>
      </c>
      <c r="N17" s="67">
        <f t="shared" si="0"/>
        <v>38.715062738973558</v>
      </c>
      <c r="O17" s="307">
        <v>22.103713768115941</v>
      </c>
      <c r="P17" s="67">
        <f>+(P16+P15)/P14*100</f>
        <v>22.451221425955953</v>
      </c>
      <c r="Q17" s="67">
        <f>+(Q16+Q15)/Q14*100</f>
        <v>15.709019729913754</v>
      </c>
      <c r="R17" s="67">
        <f>+(R16+R15)/R14*100</f>
        <v>10.169501621169728</v>
      </c>
    </row>
    <row r="18" spans="2:18">
      <c r="B18" s="9"/>
      <c r="C18" s="9"/>
      <c r="D18" s="73"/>
      <c r="H18" s="16"/>
    </row>
    <row r="19" spans="2:18">
      <c r="B19" s="9"/>
      <c r="C19" s="9"/>
    </row>
    <row r="20" spans="2:18">
      <c r="B20" s="9"/>
      <c r="C20" s="9"/>
    </row>
    <row r="21" spans="2:18">
      <c r="B21" s="9"/>
      <c r="C21" s="9"/>
    </row>
    <row r="22" spans="2:18">
      <c r="B22" s="9"/>
      <c r="C22" s="9"/>
    </row>
    <row r="23" spans="2:18">
      <c r="B23" s="9"/>
      <c r="C23" s="9"/>
    </row>
    <row r="24" spans="2:18">
      <c r="B24" s="9"/>
      <c r="C24" s="9"/>
    </row>
    <row r="25" spans="2:18">
      <c r="B25" s="9"/>
      <c r="C25" s="9"/>
    </row>
    <row r="26" spans="2:18">
      <c r="B26" s="9"/>
      <c r="C26" s="9"/>
    </row>
    <row r="27" spans="2:18">
      <c r="B27" s="9"/>
      <c r="C27" s="9"/>
    </row>
    <row r="28" spans="2:18">
      <c r="B28" s="9"/>
      <c r="C28" s="9"/>
    </row>
    <row r="29" spans="2:18">
      <c r="B29" s="9"/>
      <c r="C29" s="9"/>
    </row>
    <row r="30" spans="2:18">
      <c r="B30" s="9"/>
      <c r="C30" s="9"/>
    </row>
    <row r="31" spans="2:18">
      <c r="B31" s="9"/>
      <c r="C31" s="9"/>
    </row>
  </sheetData>
  <mergeCells count="1">
    <mergeCell ref="B2:G2"/>
  </mergeCells>
  <hyperlinks>
    <hyperlink ref="A1" location="sommaire!A1" display="Retour menu"/>
  </hyperlinks>
  <pageMargins left="0.7" right="0.7" top="0.75" bottom="0.75" header="0.3" footer="0.3"/>
  <pageSetup paperSize="9" scale="56"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pageSetUpPr fitToPage="1"/>
  </sheetPr>
  <dimension ref="A1:W61"/>
  <sheetViews>
    <sheetView showGridLines="0" zoomScaleNormal="100" zoomScaleSheetLayoutView="100" workbookViewId="0"/>
  </sheetViews>
  <sheetFormatPr baseColWidth="10" defaultColWidth="11.42578125" defaultRowHeight="15"/>
  <cols>
    <col min="1" max="1" width="6.140625" style="6" customWidth="1"/>
    <col min="2" max="2" width="19.7109375" style="6" customWidth="1"/>
    <col min="3" max="16" width="8.42578125" style="6" customWidth="1"/>
    <col min="17" max="18" width="11.85546875" style="6" bestFit="1" customWidth="1"/>
    <col min="19" max="19" width="12.85546875" style="6" bestFit="1" customWidth="1"/>
    <col min="20" max="20" width="12.5703125" style="6" bestFit="1" customWidth="1"/>
    <col min="21" max="21" width="11.7109375" style="6" bestFit="1" customWidth="1"/>
    <col min="22" max="22" width="11.42578125" style="158"/>
    <col min="23" max="16384" width="11.42578125" style="6"/>
  </cols>
  <sheetData>
    <row r="1" spans="1:22" ht="20.45" customHeight="1" thickBot="1">
      <c r="A1" s="1239" t="s">
        <v>819</v>
      </c>
    </row>
    <row r="2" spans="1:22" s="7" customFormat="1" thickBot="1">
      <c r="B2" s="1476" t="s">
        <v>875</v>
      </c>
      <c r="C2" s="1477"/>
      <c r="D2" s="1477"/>
      <c r="E2" s="1477"/>
      <c r="F2" s="1477"/>
      <c r="G2" s="1477"/>
      <c r="H2" s="1477"/>
      <c r="I2" s="1477"/>
      <c r="J2" s="1477"/>
      <c r="K2" s="1477"/>
      <c r="L2" s="1477"/>
      <c r="M2" s="1477"/>
      <c r="N2" s="1477"/>
      <c r="O2" s="1477"/>
      <c r="P2" s="1478"/>
      <c r="V2" s="161"/>
    </row>
    <row r="3" spans="1:22">
      <c r="B3" s="156"/>
      <c r="C3" s="156"/>
      <c r="D3" s="156"/>
      <c r="E3" s="156"/>
      <c r="F3" s="156"/>
      <c r="G3" s="156"/>
    </row>
    <row r="4" spans="1:22" s="9" customFormat="1" ht="12.75">
      <c r="B4" s="31" t="s">
        <v>253</v>
      </c>
      <c r="C4" s="31" t="s">
        <v>270</v>
      </c>
      <c r="D4" s="31"/>
      <c r="E4" s="31"/>
      <c r="F4" s="31"/>
      <c r="G4" s="31"/>
      <c r="V4" s="182"/>
    </row>
    <row r="5" spans="1:22" s="9" customFormat="1" ht="12.75">
      <c r="B5" s="157" t="s">
        <v>240</v>
      </c>
      <c r="C5" s="31" t="s">
        <v>241</v>
      </c>
      <c r="D5" s="31"/>
      <c r="E5" s="31"/>
      <c r="F5" s="31"/>
      <c r="G5" s="31"/>
      <c r="V5" s="182"/>
    </row>
    <row r="6" spans="1:22" s="9" customFormat="1" ht="12.75">
      <c r="B6" s="31"/>
      <c r="C6" s="31"/>
      <c r="D6" s="31"/>
      <c r="E6" s="31"/>
      <c r="F6" s="31"/>
      <c r="G6" s="31"/>
      <c r="V6" s="182"/>
    </row>
    <row r="7" spans="1:22" s="9" customFormat="1" ht="12.75">
      <c r="B7" s="31"/>
      <c r="C7" s="31" t="s">
        <v>243</v>
      </c>
      <c r="D7" s="31"/>
      <c r="E7" s="31"/>
      <c r="F7" s="31"/>
      <c r="G7" s="31"/>
      <c r="V7" s="182"/>
    </row>
    <row r="8" spans="1:22" s="9" customFormat="1" ht="12.75">
      <c r="B8" s="31"/>
      <c r="C8" s="31" t="s">
        <v>251</v>
      </c>
      <c r="D8" s="31"/>
      <c r="E8" s="31"/>
      <c r="F8" s="31"/>
      <c r="G8" s="31"/>
      <c r="V8" s="182"/>
    </row>
    <row r="9" spans="1:22" s="9" customFormat="1" ht="12.75">
      <c r="B9" s="31"/>
      <c r="C9" s="31"/>
      <c r="D9" s="31"/>
      <c r="E9" s="31"/>
      <c r="F9" s="31"/>
      <c r="G9" s="31"/>
    </row>
    <row r="10" spans="1:22" s="9" customFormat="1" ht="12.75">
      <c r="B10" s="31" t="s">
        <v>255</v>
      </c>
      <c r="C10" s="31" t="s">
        <v>248</v>
      </c>
      <c r="D10" s="31"/>
      <c r="E10" s="31"/>
      <c r="F10" s="31"/>
      <c r="G10" s="31"/>
    </row>
    <row r="11" spans="1:22" s="9" customFormat="1" ht="12.75">
      <c r="B11" s="33" t="s">
        <v>254</v>
      </c>
      <c r="C11" s="31" t="s">
        <v>20</v>
      </c>
      <c r="D11" s="31"/>
      <c r="E11" s="31"/>
      <c r="F11" s="31"/>
      <c r="G11" s="31"/>
    </row>
    <row r="12" spans="1:22">
      <c r="B12" s="156"/>
      <c r="C12" s="156"/>
      <c r="D12" s="156"/>
      <c r="E12" s="156"/>
      <c r="F12" s="156"/>
      <c r="G12" s="156"/>
    </row>
    <row r="13" spans="1:22" s="42" customFormat="1" ht="11.25">
      <c r="B13" s="1124" t="s">
        <v>4</v>
      </c>
      <c r="C13" s="1125">
        <v>2002</v>
      </c>
      <c r="D13" s="1125">
        <v>2003</v>
      </c>
      <c r="E13" s="1125">
        <v>2004</v>
      </c>
      <c r="F13" s="1125">
        <v>2005</v>
      </c>
      <c r="G13" s="1125">
        <v>2006</v>
      </c>
      <c r="H13" s="1122">
        <v>2007</v>
      </c>
      <c r="I13" s="1122">
        <v>2008</v>
      </c>
      <c r="J13" s="1122">
        <v>2009</v>
      </c>
      <c r="K13" s="1122">
        <v>2010</v>
      </c>
      <c r="L13" s="1122">
        <v>2011</v>
      </c>
      <c r="M13" s="1122">
        <v>2012</v>
      </c>
      <c r="N13" s="1122">
        <v>2013</v>
      </c>
      <c r="O13" s="1122">
        <v>2014</v>
      </c>
      <c r="P13" s="1122">
        <v>2015</v>
      </c>
    </row>
    <row r="14" spans="1:22" s="42" customFormat="1" ht="11.25">
      <c r="B14" s="186" t="s">
        <v>2</v>
      </c>
      <c r="C14" s="155">
        <v>76.980820000000008</v>
      </c>
      <c r="D14" s="155">
        <v>80.602789999999999</v>
      </c>
      <c r="E14" s="155">
        <v>83.54786</v>
      </c>
      <c r="F14" s="155">
        <v>89.538629999999998</v>
      </c>
      <c r="G14" s="155">
        <v>104.12675999999999</v>
      </c>
      <c r="H14" s="66">
        <v>97.951906000000008</v>
      </c>
      <c r="I14" s="66">
        <v>79.162577999999996</v>
      </c>
      <c r="J14" s="66">
        <v>113.343825</v>
      </c>
      <c r="K14" s="66">
        <v>106.849</v>
      </c>
      <c r="L14" s="66">
        <v>107.304</v>
      </c>
      <c r="M14" s="303">
        <v>114.997</v>
      </c>
      <c r="N14" s="66">
        <v>109.184</v>
      </c>
      <c r="O14" s="66">
        <v>110.06289399999989</v>
      </c>
      <c r="P14" s="66">
        <v>118.31827700000009</v>
      </c>
    </row>
    <row r="15" spans="1:22" s="42" customFormat="1" ht="11.25">
      <c r="B15" s="186" t="s">
        <v>5</v>
      </c>
      <c r="C15" s="155">
        <v>26.590689999999999</v>
      </c>
      <c r="D15" s="155">
        <v>28.73237</v>
      </c>
      <c r="E15" s="155">
        <v>30.179819999999999</v>
      </c>
      <c r="F15" s="155">
        <v>31.96349</v>
      </c>
      <c r="G15" s="155">
        <v>39.152500000000003</v>
      </c>
      <c r="H15" s="66">
        <v>30.972908</v>
      </c>
      <c r="I15" s="66">
        <v>12.383263999999999</v>
      </c>
      <c r="J15" s="66">
        <v>45.081231000000002</v>
      </c>
      <c r="K15" s="66">
        <v>37.996000000000002</v>
      </c>
      <c r="L15" s="66">
        <v>37.137999999999998</v>
      </c>
      <c r="M15" s="303">
        <v>44.16</v>
      </c>
      <c r="N15" s="66">
        <v>38.234000000000002</v>
      </c>
      <c r="O15" s="66">
        <v>37.438937000000095</v>
      </c>
      <c r="P15" s="66">
        <v>42.810446000000141</v>
      </c>
    </row>
    <row r="16" spans="1:22" s="42" customFormat="1" ht="11.25">
      <c r="B16" s="186" t="s">
        <v>57</v>
      </c>
      <c r="C16" s="155">
        <v>50.390130000000013</v>
      </c>
      <c r="D16" s="155">
        <v>51.870419999999996</v>
      </c>
      <c r="E16" s="155">
        <v>53.368040000000001</v>
      </c>
      <c r="F16" s="155">
        <v>57.575139999999998</v>
      </c>
      <c r="G16" s="155">
        <v>64.974259999999987</v>
      </c>
      <c r="H16" s="66">
        <v>66.978998000000004</v>
      </c>
      <c r="I16" s="66">
        <v>66.779313999999999</v>
      </c>
      <c r="J16" s="66">
        <v>68.262593999999993</v>
      </c>
      <c r="K16" s="66">
        <v>68.853000000000009</v>
      </c>
      <c r="L16" s="66">
        <v>70.165999999999997</v>
      </c>
      <c r="M16" s="303">
        <v>70.837000000000003</v>
      </c>
      <c r="N16" s="66">
        <v>70.949999999999989</v>
      </c>
      <c r="O16" s="66">
        <v>72.623956999999791</v>
      </c>
      <c r="P16" s="66">
        <v>75.507830999999953</v>
      </c>
    </row>
    <row r="17" spans="2:22" s="42" customFormat="1" ht="11.25">
      <c r="B17" s="186" t="s">
        <v>59</v>
      </c>
      <c r="C17" s="1123">
        <v>0.65458032273493594</v>
      </c>
      <c r="D17" s="1123">
        <v>0.64353132193066764</v>
      </c>
      <c r="E17" s="1123">
        <v>0.6387720762686202</v>
      </c>
      <c r="F17" s="1123">
        <v>0.64302011321817187</v>
      </c>
      <c r="G17" s="1123">
        <v>0.62399194981194073</v>
      </c>
      <c r="H17" s="1123">
        <v>0.68379473902222998</v>
      </c>
      <c r="I17" s="1123">
        <v>0.84357174421479808</v>
      </c>
      <c r="J17" s="1123">
        <v>0.60226125243258732</v>
      </c>
      <c r="K17" s="1123">
        <v>0.64439536167863065</v>
      </c>
      <c r="L17" s="1123">
        <v>0.65389920226645792</v>
      </c>
      <c r="M17" s="1123">
        <v>0.61598998234736557</v>
      </c>
      <c r="N17" s="1123">
        <v>0.64982048651817104</v>
      </c>
      <c r="O17" s="1123">
        <v>0.65984051809504363</v>
      </c>
      <c r="P17" s="1123">
        <v>0.63817554577810398</v>
      </c>
    </row>
    <row r="18" spans="2:22">
      <c r="B18" s="156"/>
      <c r="C18" s="156"/>
      <c r="D18" s="156"/>
      <c r="E18" s="156"/>
      <c r="F18" s="156"/>
      <c r="G18" s="156"/>
    </row>
    <row r="19" spans="2:22">
      <c r="B19" s="162"/>
      <c r="C19" s="136"/>
      <c r="D19" s="136"/>
      <c r="E19" s="136"/>
      <c r="F19" s="136"/>
      <c r="G19" s="136"/>
      <c r="H19" s="136"/>
      <c r="I19" s="136"/>
      <c r="J19" s="136"/>
      <c r="K19" s="136"/>
      <c r="L19" s="136"/>
      <c r="M19" s="136"/>
      <c r="N19" s="136"/>
      <c r="O19" s="136"/>
    </row>
    <row r="20" spans="2:22">
      <c r="B20" s="162"/>
      <c r="C20" s="136"/>
      <c r="D20" s="136"/>
      <c r="E20" s="136"/>
      <c r="F20" s="136"/>
      <c r="G20" s="136"/>
      <c r="H20" s="136"/>
      <c r="I20" s="136"/>
      <c r="J20" s="136"/>
      <c r="K20" s="162"/>
      <c r="L20" s="211"/>
      <c r="M20" s="211"/>
      <c r="R20" s="158"/>
      <c r="V20" s="6"/>
    </row>
    <row r="21" spans="2:22">
      <c r="B21" s="162"/>
      <c r="C21" s="136"/>
      <c r="D21" s="136"/>
      <c r="E21" s="136"/>
      <c r="F21" s="136"/>
      <c r="G21" s="136"/>
      <c r="H21" s="136"/>
      <c r="I21" s="136"/>
      <c r="J21" s="136"/>
      <c r="K21" s="233"/>
      <c r="L21" s="234"/>
      <c r="M21" s="234"/>
      <c r="R21" s="158"/>
      <c r="V21" s="6"/>
    </row>
    <row r="22" spans="2:22">
      <c r="B22" s="162"/>
      <c r="C22" s="136"/>
      <c r="D22" s="136"/>
      <c r="E22" s="136"/>
      <c r="F22" s="136"/>
      <c r="G22" s="136"/>
      <c r="H22" s="136"/>
      <c r="I22" s="136"/>
      <c r="J22" s="136"/>
      <c r="K22" s="235"/>
      <c r="L22" s="236"/>
      <c r="M22" s="237"/>
      <c r="R22" s="158"/>
      <c r="V22" s="6"/>
    </row>
    <row r="23" spans="2:22">
      <c r="B23" s="162"/>
      <c r="C23" s="136"/>
      <c r="D23" s="136"/>
      <c r="E23" s="136"/>
      <c r="F23" s="136"/>
      <c r="G23" s="136"/>
      <c r="H23" s="136"/>
      <c r="I23" s="136"/>
      <c r="J23" s="136"/>
      <c r="K23" s="235"/>
      <c r="L23" s="236"/>
      <c r="M23" s="237"/>
      <c r="R23" s="158"/>
      <c r="V23" s="6"/>
    </row>
    <row r="24" spans="2:22">
      <c r="B24" s="162"/>
      <c r="C24" s="136"/>
      <c r="D24" s="136"/>
      <c r="E24" s="136"/>
      <c r="F24" s="136"/>
      <c r="G24" s="136"/>
      <c r="H24" s="136"/>
      <c r="I24" s="136"/>
      <c r="J24" s="136"/>
      <c r="K24" s="235"/>
      <c r="L24" s="236"/>
      <c r="M24" s="237"/>
      <c r="R24" s="158"/>
      <c r="V24" s="6"/>
    </row>
    <row r="25" spans="2:22">
      <c r="B25" s="162"/>
      <c r="C25" s="136"/>
      <c r="D25" s="136"/>
      <c r="E25" s="136"/>
      <c r="F25" s="136"/>
      <c r="G25" s="136"/>
      <c r="H25" s="136"/>
      <c r="I25" s="136"/>
      <c r="J25" s="136"/>
      <c r="K25" s="235"/>
      <c r="L25" s="237"/>
      <c r="M25" s="136"/>
      <c r="R25" s="158"/>
      <c r="V25" s="6"/>
    </row>
    <row r="26" spans="2:22">
      <c r="B26" s="162"/>
      <c r="C26" s="136"/>
      <c r="D26" s="136"/>
      <c r="E26" s="136"/>
      <c r="F26" s="136"/>
      <c r="G26" s="136"/>
      <c r="H26" s="136"/>
      <c r="I26" s="136"/>
      <c r="J26" s="136"/>
      <c r="K26" s="136"/>
      <c r="L26" s="136"/>
      <c r="M26" s="136"/>
      <c r="R26" s="158"/>
      <c r="V26" s="6"/>
    </row>
    <row r="27" spans="2:22">
      <c r="B27" s="162"/>
      <c r="C27" s="136"/>
      <c r="D27" s="136"/>
      <c r="E27" s="136"/>
      <c r="F27" s="136"/>
      <c r="G27" s="136"/>
      <c r="H27" s="136"/>
      <c r="I27" s="136"/>
      <c r="J27" s="136"/>
      <c r="K27" s="136"/>
      <c r="L27" s="136"/>
      <c r="M27" s="136"/>
      <c r="N27" s="136"/>
      <c r="O27" s="136"/>
      <c r="P27" s="136"/>
      <c r="Q27" s="136"/>
    </row>
    <row r="28" spans="2:22">
      <c r="B28" s="162"/>
      <c r="C28" s="136"/>
      <c r="D28" s="136"/>
      <c r="E28" s="136"/>
      <c r="F28" s="136"/>
      <c r="G28" s="136"/>
      <c r="H28" s="136"/>
      <c r="I28" s="136"/>
      <c r="J28" s="136"/>
      <c r="K28" s="136"/>
      <c r="L28" s="136"/>
      <c r="M28" s="136"/>
      <c r="N28" s="136"/>
      <c r="O28" s="136"/>
      <c r="P28" s="136"/>
      <c r="Q28" s="136"/>
    </row>
    <row r="29" spans="2:22">
      <c r="B29" s="162"/>
      <c r="C29" s="136"/>
      <c r="D29" s="136"/>
      <c r="E29" s="136"/>
      <c r="F29" s="136"/>
      <c r="G29" s="136"/>
      <c r="H29" s="136"/>
      <c r="I29" s="136"/>
      <c r="J29" s="136"/>
      <c r="K29" s="136"/>
      <c r="L29" s="136"/>
      <c r="M29" s="136"/>
      <c r="N29" s="136"/>
      <c r="O29" s="136"/>
      <c r="P29" s="136"/>
      <c r="Q29" s="136"/>
    </row>
    <row r="30" spans="2:22">
      <c r="B30" s="136"/>
      <c r="C30" s="136"/>
      <c r="D30" s="136"/>
      <c r="E30" s="136"/>
      <c r="F30" s="136"/>
      <c r="G30" s="136"/>
      <c r="H30" s="136"/>
      <c r="I30" s="136"/>
      <c r="J30" s="136"/>
      <c r="K30" s="136"/>
      <c r="L30" s="136"/>
      <c r="M30" s="136"/>
      <c r="N30" s="136"/>
      <c r="O30" s="136"/>
      <c r="P30" s="136"/>
      <c r="Q30" s="136"/>
    </row>
    <row r="31" spans="2:22">
      <c r="B31" s="136"/>
      <c r="C31" s="136"/>
      <c r="D31" s="136"/>
      <c r="E31" s="136"/>
      <c r="F31" s="136"/>
      <c r="G31" s="136"/>
      <c r="H31" s="136"/>
      <c r="I31" s="136"/>
      <c r="J31" s="136"/>
      <c r="K31" s="136"/>
      <c r="L31" s="136"/>
      <c r="M31" s="136"/>
      <c r="N31" s="136"/>
      <c r="O31" s="136"/>
      <c r="P31" s="136"/>
      <c r="Q31" s="136"/>
    </row>
    <row r="32" spans="2:22">
      <c r="B32" s="136"/>
      <c r="C32" s="136"/>
      <c r="D32" s="136"/>
      <c r="E32" s="136"/>
      <c r="F32" s="136"/>
      <c r="G32" s="136"/>
      <c r="H32" s="136"/>
      <c r="I32" s="136"/>
      <c r="J32" s="136"/>
      <c r="K32" s="136"/>
      <c r="L32" s="136"/>
      <c r="M32" s="136"/>
      <c r="N32" s="136"/>
      <c r="O32" s="136"/>
      <c r="P32" s="136"/>
      <c r="Q32" s="136"/>
    </row>
    <row r="33" spans="2:23">
      <c r="B33" s="136"/>
      <c r="C33" s="136"/>
      <c r="D33" s="136"/>
      <c r="E33" s="136"/>
      <c r="F33" s="136"/>
      <c r="G33" s="136"/>
      <c r="H33" s="136"/>
      <c r="I33" s="136"/>
      <c r="J33" s="136"/>
      <c r="K33" s="136"/>
      <c r="L33" s="136"/>
      <c r="M33" s="136"/>
      <c r="N33" s="136"/>
      <c r="O33" s="136"/>
      <c r="P33" s="136"/>
      <c r="Q33" s="136"/>
    </row>
    <row r="34" spans="2:23">
      <c r="B34" s="136"/>
      <c r="C34" s="136"/>
      <c r="D34" s="136"/>
      <c r="E34" s="136"/>
      <c r="F34" s="136"/>
      <c r="G34" s="136"/>
      <c r="H34" s="136"/>
      <c r="I34" s="136"/>
      <c r="J34" s="136"/>
      <c r="K34" s="136"/>
      <c r="L34" s="136"/>
      <c r="M34" s="136"/>
      <c r="N34" s="136"/>
      <c r="O34" s="136"/>
      <c r="P34" s="136"/>
      <c r="Q34" s="136"/>
    </row>
    <row r="35" spans="2:23">
      <c r="B35" s="136"/>
      <c r="C35" s="136"/>
      <c r="D35" s="136"/>
      <c r="E35" s="136"/>
      <c r="F35" s="136"/>
      <c r="G35" s="136"/>
      <c r="H35" s="136"/>
      <c r="I35" s="136"/>
      <c r="J35" s="136"/>
      <c r="K35" s="136"/>
      <c r="L35" s="136"/>
      <c r="M35" s="136"/>
      <c r="N35" s="136"/>
      <c r="O35" s="136"/>
      <c r="P35" s="136"/>
      <c r="Q35" s="136"/>
    </row>
    <row r="36" spans="2:23">
      <c r="B36" s="136"/>
      <c r="C36" s="136"/>
      <c r="D36" s="136"/>
      <c r="E36" s="136"/>
      <c r="F36" s="136"/>
      <c r="G36" s="136"/>
      <c r="H36" s="136"/>
      <c r="I36" s="136"/>
      <c r="J36" s="136"/>
      <c r="N36" s="136"/>
      <c r="O36" s="136"/>
      <c r="P36" s="136"/>
      <c r="Q36" s="136"/>
    </row>
    <row r="37" spans="2:23">
      <c r="B37" s="136"/>
      <c r="C37" s="136"/>
      <c r="D37" s="136"/>
      <c r="E37" s="136"/>
      <c r="F37" s="136"/>
      <c r="G37" s="136"/>
      <c r="H37" s="136"/>
      <c r="I37" s="136"/>
      <c r="J37" s="136"/>
      <c r="N37" s="136"/>
      <c r="O37" s="136"/>
      <c r="P37" s="136"/>
      <c r="Q37" s="136"/>
    </row>
    <row r="38" spans="2:23">
      <c r="B38" s="136"/>
      <c r="C38" s="136"/>
      <c r="D38" s="136"/>
      <c r="E38" s="136"/>
      <c r="F38" s="136"/>
      <c r="G38" s="136"/>
      <c r="H38" s="136"/>
      <c r="I38" s="136"/>
      <c r="J38" s="136"/>
      <c r="N38" s="136"/>
      <c r="O38" s="136"/>
      <c r="P38" s="136"/>
      <c r="Q38" s="136"/>
    </row>
    <row r="39" spans="2:23" ht="15.75" thickBot="1">
      <c r="B39" s="136"/>
      <c r="C39" s="136"/>
      <c r="D39" s="136"/>
      <c r="E39" s="136"/>
      <c r="F39" s="136"/>
      <c r="G39" s="136"/>
      <c r="H39" s="136"/>
      <c r="I39" s="136"/>
      <c r="J39" s="136"/>
      <c r="N39" s="136"/>
      <c r="O39" s="136"/>
      <c r="P39" s="136"/>
      <c r="Q39" s="136"/>
    </row>
    <row r="40" spans="2:23" ht="15.75" thickBot="1">
      <c r="B40" s="1476" t="s">
        <v>877</v>
      </c>
      <c r="C40" s="1477"/>
      <c r="D40" s="1477"/>
      <c r="E40" s="1477"/>
      <c r="F40" s="1477"/>
      <c r="G40" s="1477"/>
      <c r="H40" s="1477"/>
      <c r="I40" s="1477"/>
      <c r="J40" s="1477"/>
      <c r="K40" s="1477"/>
      <c r="L40" s="1477"/>
      <c r="M40" s="1477"/>
      <c r="N40" s="1477"/>
      <c r="O40" s="1477"/>
      <c r="P40" s="1478"/>
    </row>
    <row r="42" spans="2:23">
      <c r="B42" s="187"/>
      <c r="C42" s="1126">
        <v>2011</v>
      </c>
      <c r="D42" s="1126">
        <v>2012</v>
      </c>
      <c r="E42" s="1126">
        <v>2013</v>
      </c>
      <c r="F42" s="1126">
        <v>2014</v>
      </c>
      <c r="G42" s="1126">
        <v>2015</v>
      </c>
      <c r="V42" s="6"/>
      <c r="W42" s="158"/>
    </row>
    <row r="43" spans="2:23">
      <c r="B43" s="187" t="s">
        <v>329</v>
      </c>
      <c r="C43" s="272">
        <v>0.44054425423684784</v>
      </c>
      <c r="D43" s="272">
        <v>0.43926305462835186</v>
      </c>
      <c r="E43" s="272">
        <v>0.43630409090195155</v>
      </c>
      <c r="F43" s="204">
        <v>0.48021021126003666</v>
      </c>
      <c r="G43" s="323">
        <v>0.42750690945360803</v>
      </c>
      <c r="V43" s="6"/>
      <c r="W43" s="158"/>
    </row>
    <row r="44" spans="2:23">
      <c r="B44" s="132" t="s">
        <v>330</v>
      </c>
      <c r="C44" s="273">
        <v>0.647223460479042</v>
      </c>
      <c r="D44" s="273">
        <v>0.64883393761007824</v>
      </c>
      <c r="E44" s="273">
        <v>0.64033253788378341</v>
      </c>
      <c r="F44" s="205">
        <v>0.66077991811851322</v>
      </c>
      <c r="G44" s="323">
        <v>0.64071497642773889</v>
      </c>
      <c r="I44" s="130"/>
      <c r="J44" s="131"/>
      <c r="K44" s="131"/>
      <c r="V44" s="6"/>
      <c r="W44" s="158"/>
    </row>
    <row r="45" spans="2:23">
      <c r="B45" s="132" t="s">
        <v>331</v>
      </c>
      <c r="C45" s="273">
        <v>0.80357774807222071</v>
      </c>
      <c r="D45" s="273">
        <v>0.82448749154078693</v>
      </c>
      <c r="E45" s="273">
        <v>0.80516646282571247</v>
      </c>
      <c r="F45" s="205">
        <v>0.85116846393743539</v>
      </c>
      <c r="G45" s="323">
        <v>0.81771261181274757</v>
      </c>
      <c r="V45" s="6"/>
      <c r="W45" s="158"/>
    </row>
    <row r="46" spans="2:23">
      <c r="B46" s="188"/>
      <c r="C46" s="274"/>
      <c r="D46" s="274"/>
      <c r="E46" s="274"/>
      <c r="F46" s="206"/>
      <c r="G46" s="322"/>
      <c r="V46" s="6"/>
      <c r="W46" s="158"/>
    </row>
    <row r="47" spans="2:23">
      <c r="B47" s="188" t="s">
        <v>332</v>
      </c>
      <c r="C47" s="274">
        <v>0.65360380131738249</v>
      </c>
      <c r="D47" s="276">
        <v>0.61599519735352326</v>
      </c>
      <c r="E47" s="276">
        <v>0.64981767166754112</v>
      </c>
      <c r="F47" s="276">
        <v>0.66155710561774683</v>
      </c>
      <c r="G47" s="276">
        <v>0.63384900978774494</v>
      </c>
      <c r="V47" s="6"/>
      <c r="W47" s="158"/>
    </row>
    <row r="48" spans="2:23">
      <c r="C48" s="207"/>
      <c r="D48" s="207"/>
      <c r="E48" s="207"/>
      <c r="F48" s="208"/>
      <c r="G48" s="208"/>
      <c r="V48" s="6"/>
      <c r="W48" s="158"/>
    </row>
    <row r="49" spans="2:23">
      <c r="C49" s="207"/>
      <c r="D49" s="207"/>
      <c r="E49" s="207"/>
      <c r="F49" s="208"/>
      <c r="G49" s="208"/>
      <c r="V49" s="6"/>
      <c r="W49" s="158"/>
    </row>
    <row r="50" spans="2:23">
      <c r="B50" s="163"/>
      <c r="C50" s="1126">
        <v>2011</v>
      </c>
      <c r="D50" s="1126">
        <v>2012</v>
      </c>
      <c r="E50" s="1126">
        <v>2013</v>
      </c>
      <c r="F50" s="1126">
        <v>2014</v>
      </c>
      <c r="G50" s="1126">
        <v>2015</v>
      </c>
      <c r="V50" s="6"/>
      <c r="W50" s="158"/>
    </row>
    <row r="51" spans="2:23">
      <c r="B51" s="163" t="s">
        <v>472</v>
      </c>
      <c r="C51" s="273">
        <v>0.20667920624219416</v>
      </c>
      <c r="D51" s="275">
        <v>0.20957088298172638</v>
      </c>
      <c r="E51" s="275">
        <v>0.20402844698183187</v>
      </c>
      <c r="F51" s="275">
        <v>0.18056970685847656</v>
      </c>
      <c r="G51" s="271">
        <v>0.21320806697413086</v>
      </c>
      <c r="V51" s="6"/>
      <c r="W51" s="158"/>
    </row>
    <row r="52" spans="2:23">
      <c r="B52" s="163" t="s">
        <v>473</v>
      </c>
      <c r="C52" s="273">
        <v>0.15635428759317871</v>
      </c>
      <c r="D52" s="275">
        <v>0.17565355393070869</v>
      </c>
      <c r="E52" s="275">
        <v>0.16483392494192906</v>
      </c>
      <c r="F52" s="275">
        <v>0.19038854581892217</v>
      </c>
      <c r="G52" s="271">
        <v>0.17699763538500868</v>
      </c>
      <c r="V52" s="6"/>
      <c r="W52" s="158"/>
    </row>
    <row r="57" spans="2:23">
      <c r="B57" s="1475"/>
      <c r="C57" s="103"/>
      <c r="D57" s="277"/>
      <c r="E57" s="277"/>
      <c r="F57" s="277"/>
      <c r="G57" s="136"/>
    </row>
    <row r="58" spans="2:23">
      <c r="B58" s="1475"/>
      <c r="C58" s="103"/>
      <c r="D58" s="277"/>
      <c r="E58" s="277"/>
      <c r="F58" s="277"/>
      <c r="G58" s="136"/>
    </row>
    <row r="59" spans="2:23">
      <c r="B59" s="1475"/>
      <c r="C59" s="103"/>
      <c r="D59" s="277"/>
      <c r="E59" s="277"/>
      <c r="F59" s="277"/>
      <c r="G59" s="136"/>
    </row>
    <row r="60" spans="2:23">
      <c r="B60" s="136"/>
      <c r="C60" s="136"/>
      <c r="D60" s="136"/>
      <c r="E60" s="136"/>
      <c r="F60" s="136"/>
      <c r="G60" s="136"/>
    </row>
    <row r="61" spans="2:23">
      <c r="B61" s="136"/>
      <c r="C61" s="136"/>
      <c r="D61" s="136"/>
      <c r="E61" s="136"/>
      <c r="F61" s="136"/>
      <c r="G61" s="136"/>
    </row>
  </sheetData>
  <mergeCells count="3">
    <mergeCell ref="B57:B59"/>
    <mergeCell ref="B2:P2"/>
    <mergeCell ref="B40:P40"/>
  </mergeCells>
  <hyperlinks>
    <hyperlink ref="A1" location="sommaire!A1" display="Retour menu"/>
  </hyperlinks>
  <pageMargins left="0.7" right="0.7" top="0.75" bottom="0.75" header="0.3" footer="0.3"/>
  <pageSetup paperSize="9" scale="62" orientation="landscape" r:id="rId1"/>
  <colBreaks count="1" manualBreakCount="1">
    <brk id="7" max="1048575"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7">
    <pageSetUpPr fitToPage="1"/>
  </sheetPr>
  <dimension ref="A1:G74"/>
  <sheetViews>
    <sheetView showGridLines="0" zoomScaleNormal="100" workbookViewId="0"/>
  </sheetViews>
  <sheetFormatPr baseColWidth="10" defaultColWidth="11.42578125" defaultRowHeight="12.75"/>
  <cols>
    <col min="1" max="1" width="6.140625" style="11" customWidth="1"/>
    <col min="2" max="2" width="53.28515625" style="11" customWidth="1"/>
    <col min="3" max="16384" width="11.42578125" style="11"/>
  </cols>
  <sheetData>
    <row r="1" spans="1:7" ht="20.45" customHeight="1" thickBot="1">
      <c r="A1" s="1239" t="s">
        <v>819</v>
      </c>
    </row>
    <row r="2" spans="1:7" ht="19.5" thickBot="1">
      <c r="A2" s="466"/>
      <c r="B2" s="1479" t="s">
        <v>878</v>
      </c>
      <c r="C2" s="1480"/>
      <c r="D2" s="1480"/>
      <c r="E2" s="1480"/>
      <c r="F2" s="1480"/>
      <c r="G2" s="1481"/>
    </row>
    <row r="3" spans="1:7">
      <c r="C3" s="12"/>
      <c r="D3" s="12"/>
      <c r="E3" s="12"/>
    </row>
    <row r="4" spans="1:7">
      <c r="B4" s="9" t="s">
        <v>253</v>
      </c>
      <c r="C4" s="9" t="s">
        <v>359</v>
      </c>
    </row>
    <row r="5" spans="1:7" ht="15">
      <c r="B5" s="13"/>
      <c r="C5" s="39" t="s">
        <v>357</v>
      </c>
    </row>
    <row r="6" spans="1:7">
      <c r="B6" s="9"/>
      <c r="C6" s="9" t="s">
        <v>243</v>
      </c>
    </row>
    <row r="7" spans="1:7">
      <c r="B7" s="9"/>
      <c r="C7" s="9" t="s">
        <v>251</v>
      </c>
    </row>
    <row r="8" spans="1:7">
      <c r="B8" s="9"/>
      <c r="C8" s="9"/>
    </row>
    <row r="9" spans="1:7">
      <c r="B9" s="9" t="s">
        <v>255</v>
      </c>
      <c r="C9" s="9" t="s">
        <v>248</v>
      </c>
    </row>
    <row r="10" spans="1:7">
      <c r="B10" s="9" t="s">
        <v>254</v>
      </c>
      <c r="C10" s="9" t="s">
        <v>274</v>
      </c>
    </row>
    <row r="12" spans="1:7" ht="15.75">
      <c r="B12" s="1482" t="s">
        <v>276</v>
      </c>
      <c r="C12" s="1483"/>
      <c r="D12" s="1483"/>
      <c r="E12" s="1483"/>
    </row>
    <row r="13" spans="1:7" ht="13.15" customHeight="1">
      <c r="B13" s="1127" t="s">
        <v>252</v>
      </c>
      <c r="C13" s="1128">
        <v>41639</v>
      </c>
      <c r="D13" s="1128">
        <v>42004</v>
      </c>
      <c r="E13" s="1128">
        <v>42369</v>
      </c>
    </row>
    <row r="14" spans="1:7">
      <c r="B14" s="70" t="s">
        <v>168</v>
      </c>
      <c r="C14" s="266">
        <v>-0.64288000000000012</v>
      </c>
      <c r="D14" s="266">
        <v>-0.18020010900000016</v>
      </c>
      <c r="E14" s="266">
        <v>-0.68587728800000025</v>
      </c>
    </row>
    <row r="15" spans="1:7">
      <c r="B15" s="126" t="s">
        <v>208</v>
      </c>
      <c r="C15" s="226">
        <v>1.7448199999999998</v>
      </c>
      <c r="D15" s="226">
        <v>2.3046414849999999</v>
      </c>
      <c r="E15" s="226">
        <v>1.9317841139999998</v>
      </c>
    </row>
    <row r="16" spans="1:7">
      <c r="B16" s="68" t="s">
        <v>209</v>
      </c>
      <c r="C16" s="225">
        <v>1.1019300000000001</v>
      </c>
      <c r="D16" s="225">
        <v>2.1244413759999992</v>
      </c>
      <c r="E16" s="225">
        <v>1.2459068260000004</v>
      </c>
    </row>
    <row r="17" spans="2:5">
      <c r="B17" s="126" t="s">
        <v>210</v>
      </c>
      <c r="C17" s="226">
        <v>9.06982</v>
      </c>
      <c r="D17" s="226">
        <v>-24.534164480999998</v>
      </c>
      <c r="E17" s="226">
        <v>-58.017789736999994</v>
      </c>
    </row>
    <row r="18" spans="2:5">
      <c r="B18" s="68" t="s">
        <v>211</v>
      </c>
      <c r="C18" s="225">
        <v>1.4867300000000001</v>
      </c>
      <c r="D18" s="225">
        <v>25.570354525999999</v>
      </c>
      <c r="E18" s="225">
        <v>59.323658275999996</v>
      </c>
    </row>
    <row r="19" spans="2:5">
      <c r="B19" s="126" t="s">
        <v>212</v>
      </c>
      <c r="C19" s="226">
        <v>8.6029999999999995E-2</v>
      </c>
      <c r="D19" s="226">
        <v>8.3484109000000001E-2</v>
      </c>
      <c r="E19" s="226">
        <v>7.1799198000000009E-2</v>
      </c>
    </row>
    <row r="20" spans="2:5">
      <c r="B20" s="68" t="s">
        <v>213</v>
      </c>
      <c r="C20" s="225">
        <v>0</v>
      </c>
      <c r="D20" s="225"/>
      <c r="E20" s="225">
        <v>0</v>
      </c>
    </row>
    <row r="21" spans="2:5">
      <c r="B21" s="126" t="s">
        <v>214</v>
      </c>
      <c r="C21" s="226">
        <v>10.556540000000002</v>
      </c>
      <c r="D21" s="226">
        <v>1.0361900450000003</v>
      </c>
      <c r="E21" s="226">
        <v>1.3058685389999993</v>
      </c>
    </row>
    <row r="22" spans="2:5">
      <c r="B22" s="68" t="s">
        <v>212</v>
      </c>
      <c r="C22" s="225">
        <v>0.10186000000000002</v>
      </c>
      <c r="D22" s="225">
        <v>6.2550839000000011E-2</v>
      </c>
      <c r="E22" s="225">
        <v>3.6017277999999993E-2</v>
      </c>
    </row>
    <row r="23" spans="2:5">
      <c r="B23" s="126" t="s">
        <v>215</v>
      </c>
      <c r="C23" s="226">
        <v>-6.2145900000000003</v>
      </c>
      <c r="D23" s="226">
        <v>24.545872494999987</v>
      </c>
      <c r="E23" s="226">
        <v>61.283276437999959</v>
      </c>
    </row>
    <row r="24" spans="2:5">
      <c r="B24" s="68" t="s">
        <v>211</v>
      </c>
      <c r="C24" s="225">
        <v>473.96733</v>
      </c>
      <c r="D24" s="225">
        <v>560.04344112399997</v>
      </c>
      <c r="E24" s="225">
        <v>909.95503516400004</v>
      </c>
    </row>
    <row r="25" spans="2:5">
      <c r="B25" s="126" t="s">
        <v>214</v>
      </c>
      <c r="C25" s="226">
        <v>467.75322999999997</v>
      </c>
      <c r="D25" s="226">
        <v>584.589313619</v>
      </c>
      <c r="E25" s="226">
        <v>971.23831160199984</v>
      </c>
    </row>
    <row r="26" spans="2:5">
      <c r="B26" s="68" t="s">
        <v>216</v>
      </c>
      <c r="C26" s="225">
        <v>0.89510999999999985</v>
      </c>
      <c r="D26" s="225">
        <v>1.040749342</v>
      </c>
      <c r="E26" s="225">
        <v>1.1588210059999999</v>
      </c>
    </row>
    <row r="27" spans="2:5">
      <c r="B27" s="126" t="s">
        <v>279</v>
      </c>
      <c r="C27" s="226">
        <v>3.1700000000000005E-3</v>
      </c>
      <c r="D27" s="226">
        <v>2.772919E-3</v>
      </c>
      <c r="E27" s="226">
        <v>3.8748510000000003E-3</v>
      </c>
    </row>
    <row r="28" spans="2:5">
      <c r="B28" s="68" t="s">
        <v>280</v>
      </c>
      <c r="C28" s="225">
        <v>0</v>
      </c>
      <c r="D28" s="225">
        <v>2.3467799999999999E-4</v>
      </c>
      <c r="E28" s="225">
        <v>2.58848E-4</v>
      </c>
    </row>
    <row r="29" spans="2:5">
      <c r="B29" s="126" t="s">
        <v>281</v>
      </c>
      <c r="C29" s="226">
        <v>0.34779000000000004</v>
      </c>
      <c r="D29" s="226">
        <v>0.47438741099999998</v>
      </c>
      <c r="E29" s="226">
        <v>0.442206239</v>
      </c>
    </row>
    <row r="30" spans="2:5">
      <c r="B30" s="68" t="s">
        <v>282</v>
      </c>
      <c r="C30" s="225">
        <v>0</v>
      </c>
      <c r="D30" s="225">
        <v>1.9999999999999999E-6</v>
      </c>
      <c r="E30" s="225">
        <v>2.2373400000000001E-4</v>
      </c>
    </row>
    <row r="31" spans="2:5">
      <c r="B31" s="126" t="s">
        <v>283</v>
      </c>
      <c r="C31" s="226">
        <v>0</v>
      </c>
      <c r="D31" s="226"/>
      <c r="E31" s="226">
        <v>0</v>
      </c>
    </row>
    <row r="32" spans="2:5">
      <c r="B32" s="68" t="s">
        <v>284</v>
      </c>
      <c r="C32" s="225">
        <v>0.28997999999999996</v>
      </c>
      <c r="D32" s="225">
        <v>0.27744980800000002</v>
      </c>
      <c r="E32" s="225">
        <v>0.36336263700000004</v>
      </c>
    </row>
    <row r="33" spans="2:5" ht="13.15" customHeight="1">
      <c r="B33" s="126" t="s">
        <v>285</v>
      </c>
      <c r="C33" s="226">
        <v>0.25419999999999998</v>
      </c>
      <c r="D33" s="226">
        <v>0.28590252600000005</v>
      </c>
      <c r="E33" s="226">
        <v>0.34889469700000003</v>
      </c>
    </row>
    <row r="34" spans="2:5" ht="13.15" customHeight="1">
      <c r="B34" s="68" t="s">
        <v>217</v>
      </c>
      <c r="C34" s="225">
        <v>1.4952900000000002</v>
      </c>
      <c r="D34" s="225">
        <v>1.5672495070000008</v>
      </c>
      <c r="E34" s="225">
        <v>1.7821122439999997</v>
      </c>
    </row>
    <row r="35" spans="2:5">
      <c r="B35" s="126" t="s">
        <v>279</v>
      </c>
      <c r="C35" s="226">
        <v>1.264E-2</v>
      </c>
      <c r="D35" s="226">
        <v>1.1243402000000001E-2</v>
      </c>
      <c r="E35" s="226">
        <v>1.0498215999999999E-2</v>
      </c>
    </row>
    <row r="36" spans="2:5">
      <c r="B36" s="68" t="s">
        <v>280</v>
      </c>
      <c r="C36" s="225">
        <v>1.6920000000000001E-2</v>
      </c>
      <c r="D36" s="225">
        <v>2.227295E-2</v>
      </c>
      <c r="E36" s="225">
        <v>2.2052831999999998E-2</v>
      </c>
    </row>
    <row r="37" spans="2:5">
      <c r="B37" s="126" t="s">
        <v>281</v>
      </c>
      <c r="C37" s="226">
        <v>0.12567</v>
      </c>
      <c r="D37" s="226">
        <v>0.12810517300000002</v>
      </c>
      <c r="E37" s="226">
        <v>0.15086604599999998</v>
      </c>
    </row>
    <row r="38" spans="2:5">
      <c r="B38" s="68" t="s">
        <v>282</v>
      </c>
      <c r="C38" s="225">
        <v>1.8E-3</v>
      </c>
      <c r="D38" s="225">
        <v>2.08793E-3</v>
      </c>
      <c r="E38" s="225">
        <v>2.1983559999999994E-3</v>
      </c>
    </row>
    <row r="39" spans="2:5" ht="13.15" customHeight="1">
      <c r="B39" s="126" t="s">
        <v>283</v>
      </c>
      <c r="C39" s="226">
        <v>6.8700000000000002E-3</v>
      </c>
      <c r="D39" s="226">
        <v>1.4065446000000001E-2</v>
      </c>
      <c r="E39" s="226">
        <v>1.3350645999999999E-2</v>
      </c>
    </row>
    <row r="40" spans="2:5">
      <c r="B40" s="68" t="s">
        <v>218</v>
      </c>
      <c r="C40" s="225">
        <v>0.10625000000000001</v>
      </c>
      <c r="D40" s="225">
        <v>8.5107982999999998E-2</v>
      </c>
      <c r="E40" s="225">
        <v>0.17572682499999998</v>
      </c>
    </row>
    <row r="41" spans="2:5">
      <c r="B41" s="126" t="s">
        <v>219</v>
      </c>
      <c r="C41" s="226">
        <v>1.2251400000000001</v>
      </c>
      <c r="D41" s="226">
        <v>1.3043666230000004</v>
      </c>
      <c r="E41" s="226">
        <v>1.4074193229999998</v>
      </c>
    </row>
    <row r="42" spans="2:5">
      <c r="B42" s="68" t="s">
        <v>220</v>
      </c>
      <c r="C42" s="225">
        <v>-0.77230999999999994</v>
      </c>
      <c r="D42" s="225">
        <v>1.6430970960000033</v>
      </c>
      <c r="E42" s="225">
        <v>-0.77483239999999975</v>
      </c>
    </row>
    <row r="43" spans="2:5" ht="13.15" customHeight="1">
      <c r="B43" s="126" t="s">
        <v>286</v>
      </c>
      <c r="C43" s="226">
        <v>3.3082500000000001</v>
      </c>
      <c r="D43" s="226">
        <v>9.8772969049999997</v>
      </c>
      <c r="E43" s="226">
        <v>11.780025245999999</v>
      </c>
    </row>
    <row r="44" spans="2:5" ht="13.15" customHeight="1">
      <c r="B44" s="68" t="s">
        <v>287</v>
      </c>
      <c r="C44" s="225">
        <v>2.5359300000000005</v>
      </c>
      <c r="D44" s="225">
        <v>11.520394001000003</v>
      </c>
      <c r="E44" s="225">
        <v>11.005192846</v>
      </c>
    </row>
    <row r="45" spans="2:5">
      <c r="B45" s="126" t="s">
        <v>221</v>
      </c>
      <c r="C45" s="226">
        <v>6.1709999999999994E-2</v>
      </c>
      <c r="D45" s="226">
        <v>2.3428782000000002E-2</v>
      </c>
      <c r="E45" s="226">
        <v>5.6093922000000004E-2</v>
      </c>
    </row>
    <row r="46" spans="2:5">
      <c r="B46" s="68" t="s">
        <v>222</v>
      </c>
      <c r="C46" s="225">
        <v>1.7229999999999999E-2</v>
      </c>
      <c r="D46" s="225">
        <v>1.7216537000000001E-2</v>
      </c>
      <c r="E46" s="225">
        <v>1.0738752000000001E-2</v>
      </c>
    </row>
    <row r="47" spans="2:5">
      <c r="B47" s="126" t="s">
        <v>223</v>
      </c>
      <c r="C47" s="226">
        <v>5.1579999999999994E-2</v>
      </c>
      <c r="D47" s="226">
        <v>6.2003120999985541E-2</v>
      </c>
      <c r="E47" s="226">
        <v>6.2184256999981792E-2</v>
      </c>
    </row>
    <row r="48" spans="2:5">
      <c r="B48" s="68" t="s">
        <v>224</v>
      </c>
      <c r="C48" s="225">
        <v>0.11354999999999998</v>
      </c>
      <c r="D48" s="225">
        <v>0.12826235300003111</v>
      </c>
      <c r="E48" s="225">
        <v>0.1819336949999773</v>
      </c>
    </row>
    <row r="49" spans="2:5">
      <c r="B49" s="126" t="s">
        <v>225</v>
      </c>
      <c r="C49" s="226">
        <v>1.9209999999999998E-2</v>
      </c>
      <c r="D49" s="226">
        <v>2.3061609999999989E-2</v>
      </c>
      <c r="E49" s="226">
        <v>5.172276700000001E-2</v>
      </c>
    </row>
    <row r="50" spans="2:5" ht="15" customHeight="1">
      <c r="B50" s="69" t="s">
        <v>294</v>
      </c>
      <c r="C50" s="267">
        <v>2.0417700000000005</v>
      </c>
      <c r="D50" s="267">
        <v>1.9641197889999829</v>
      </c>
      <c r="E50" s="267">
        <v>2.4053967499997464</v>
      </c>
    </row>
    <row r="51" spans="2:5" ht="12.75" hidden="1" customHeight="1">
      <c r="B51" s="1420" t="s">
        <v>252</v>
      </c>
      <c r="C51" s="1484"/>
      <c r="D51" s="1484"/>
      <c r="E51" s="1484"/>
    </row>
    <row r="52" spans="2:5" ht="12.75" hidden="1" customHeight="1">
      <c r="B52" s="1421"/>
      <c r="C52" s="1485"/>
      <c r="D52" s="1485"/>
      <c r="E52" s="1485"/>
    </row>
    <row r="53" spans="2:5">
      <c r="B53" s="144" t="s">
        <v>58</v>
      </c>
      <c r="C53" s="268">
        <v>1.7285500000000003</v>
      </c>
      <c r="D53" s="268">
        <v>1.6734418570000014</v>
      </c>
      <c r="E53" s="268">
        <v>1.7734359229999999</v>
      </c>
    </row>
    <row r="54" spans="2:5">
      <c r="B54" s="126" t="s">
        <v>226</v>
      </c>
      <c r="C54" s="226">
        <v>0.89859</v>
      </c>
      <c r="D54" s="226">
        <v>0.85828354500000004</v>
      </c>
      <c r="E54" s="226">
        <v>0.84728921499999998</v>
      </c>
    </row>
    <row r="55" spans="2:5">
      <c r="B55" s="144" t="s">
        <v>227</v>
      </c>
      <c r="C55" s="268">
        <v>3.925E-2</v>
      </c>
      <c r="D55" s="268">
        <v>4.5700159999999997E-2</v>
      </c>
      <c r="E55" s="268">
        <v>8.6327435000000022E-2</v>
      </c>
    </row>
    <row r="56" spans="2:5">
      <c r="B56" s="126" t="s">
        <v>228</v>
      </c>
      <c r="C56" s="226">
        <v>0.93293000000000015</v>
      </c>
      <c r="D56" s="226">
        <v>0.93330520599999978</v>
      </c>
      <c r="E56" s="226">
        <v>0.99954971100000001</v>
      </c>
    </row>
    <row r="57" spans="2:5">
      <c r="B57" s="144" t="s">
        <v>288</v>
      </c>
      <c r="C57" s="268">
        <v>-0.14219999999999999</v>
      </c>
      <c r="D57" s="268">
        <v>-0.16384705399999999</v>
      </c>
      <c r="E57" s="268">
        <v>-0.15973043800000003</v>
      </c>
    </row>
    <row r="58" spans="2:5" ht="22.5">
      <c r="B58" s="126" t="s">
        <v>229</v>
      </c>
      <c r="C58" s="226">
        <v>7.3260000000000006E-2</v>
      </c>
      <c r="D58" s="226">
        <v>8.6022954000000013E-2</v>
      </c>
      <c r="E58" s="226">
        <v>9.3326114000000002E-2</v>
      </c>
    </row>
    <row r="59" spans="2:5">
      <c r="B59" s="145" t="s">
        <v>295</v>
      </c>
      <c r="C59" s="269">
        <v>0.23993000000000003</v>
      </c>
      <c r="D59" s="269">
        <v>0.2046549780000676</v>
      </c>
      <c r="E59" s="269">
        <v>0.5386347129998158</v>
      </c>
    </row>
    <row r="60" spans="2:5" ht="22.5">
      <c r="B60" s="129" t="s">
        <v>230</v>
      </c>
      <c r="C60" s="270">
        <v>-1.273E-2</v>
      </c>
      <c r="D60" s="270">
        <v>-1.7788416000000001E-2</v>
      </c>
      <c r="E60" s="270">
        <v>-9.9477449999999922E-3</v>
      </c>
    </row>
    <row r="61" spans="2:5">
      <c r="B61" s="146" t="s">
        <v>231</v>
      </c>
      <c r="C61" s="268">
        <v>-1.7099999999999988E-3</v>
      </c>
      <c r="D61" s="268">
        <v>7.1506460000000001E-3</v>
      </c>
      <c r="E61" s="268">
        <v>-7.4782160000000011E-3</v>
      </c>
    </row>
    <row r="62" spans="2:5">
      <c r="B62" s="143" t="s">
        <v>296</v>
      </c>
      <c r="C62" s="228">
        <v>0.25443000000000005</v>
      </c>
      <c r="D62" s="228">
        <v>0.21529274800001938</v>
      </c>
      <c r="E62" s="228">
        <v>0.55606067399970938</v>
      </c>
    </row>
    <row r="63" spans="2:5">
      <c r="B63" s="146" t="s">
        <v>232</v>
      </c>
      <c r="C63" s="268">
        <v>-4.7500000000000068E-3</v>
      </c>
      <c r="D63" s="268">
        <v>4.3882889999999992E-3</v>
      </c>
      <c r="E63" s="268">
        <v>-2.3827460000000007E-3</v>
      </c>
    </row>
    <row r="64" spans="2:5">
      <c r="B64" s="127" t="s">
        <v>297</v>
      </c>
      <c r="C64" s="228">
        <v>0.2496800000000001</v>
      </c>
      <c r="D64" s="228">
        <v>0.21968103699993791</v>
      </c>
      <c r="E64" s="228">
        <v>0.55367792799974147</v>
      </c>
    </row>
    <row r="65" spans="2:5">
      <c r="B65" s="146" t="s">
        <v>233</v>
      </c>
      <c r="C65" s="268">
        <v>1.1469999999999999E-2</v>
      </c>
      <c r="D65" s="268">
        <v>2.3403901000000001E-2</v>
      </c>
      <c r="E65" s="268">
        <v>2.6761899999999997E-3</v>
      </c>
    </row>
    <row r="66" spans="2:5">
      <c r="B66" s="129" t="s">
        <v>234</v>
      </c>
      <c r="C66" s="226">
        <v>2.0300000000000006E-3</v>
      </c>
      <c r="D66" s="226">
        <v>1.3249785999999998E-2</v>
      </c>
      <c r="E66" s="226">
        <v>6.571689999999999E-3</v>
      </c>
    </row>
    <row r="67" spans="2:5">
      <c r="B67" s="146" t="s">
        <v>235</v>
      </c>
      <c r="C67" s="268">
        <v>1.5E-3</v>
      </c>
      <c r="D67" s="268">
        <v>-7.5097200000000003E-2</v>
      </c>
      <c r="E67" s="268">
        <v>3.1133179999999999E-3</v>
      </c>
    </row>
    <row r="68" spans="2:5">
      <c r="B68" s="129" t="s">
        <v>289</v>
      </c>
      <c r="C68" s="226">
        <v>1.5E-3</v>
      </c>
      <c r="D68" s="226">
        <v>4.528E-4</v>
      </c>
      <c r="E68" s="226">
        <v>3.1133179999999999E-3</v>
      </c>
    </row>
    <row r="69" spans="2:5">
      <c r="B69" s="146" t="s">
        <v>290</v>
      </c>
      <c r="C69" s="268">
        <v>0</v>
      </c>
      <c r="D69" s="268">
        <v>7.5550000000000006E-2</v>
      </c>
      <c r="E69" s="268">
        <v>0</v>
      </c>
    </row>
    <row r="70" spans="2:5">
      <c r="B70" s="129" t="s">
        <v>236</v>
      </c>
      <c r="C70" s="226">
        <v>-1.6100000000000001E-3</v>
      </c>
      <c r="D70" s="226">
        <v>-1.88042E-4</v>
      </c>
      <c r="E70" s="226">
        <v>-5.7190499999999994E-4</v>
      </c>
    </row>
    <row r="71" spans="2:5">
      <c r="B71" s="146" t="s">
        <v>237</v>
      </c>
      <c r="C71" s="268">
        <v>9.4800000000000023E-2</v>
      </c>
      <c r="D71" s="268">
        <v>0.11657616199999997</v>
      </c>
      <c r="E71" s="268">
        <v>0.13284706499999996</v>
      </c>
    </row>
    <row r="72" spans="2:5">
      <c r="B72" s="128" t="s">
        <v>298</v>
      </c>
      <c r="C72" s="229">
        <v>0.16494</v>
      </c>
      <c r="D72" s="229">
        <v>0.18854306999999998</v>
      </c>
      <c r="E72" s="229">
        <v>0.41440045800000003</v>
      </c>
    </row>
    <row r="73" spans="2:5">
      <c r="B73" s="326" t="s">
        <v>385</v>
      </c>
    </row>
    <row r="74" spans="2:5">
      <c r="B74" s="326" t="s">
        <v>383</v>
      </c>
    </row>
  </sheetData>
  <mergeCells count="6">
    <mergeCell ref="B2:G2"/>
    <mergeCell ref="B51:B52"/>
    <mergeCell ref="B12:E12"/>
    <mergeCell ref="C51:C52"/>
    <mergeCell ref="D51:D52"/>
    <mergeCell ref="E51:E52"/>
  </mergeCells>
  <hyperlinks>
    <hyperlink ref="A1" location="sommaire!A1" display="Retour menu"/>
  </hyperlinks>
  <pageMargins left="0.7" right="0.7" top="0.75" bottom="0.75" header="0.3" footer="0.3"/>
  <pageSetup paperSize="9" scale="4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pageSetUpPr fitToPage="1"/>
  </sheetPr>
  <dimension ref="A1:I105"/>
  <sheetViews>
    <sheetView showGridLines="0" zoomScaleNormal="100" workbookViewId="0"/>
  </sheetViews>
  <sheetFormatPr baseColWidth="10" defaultColWidth="11.5703125" defaultRowHeight="15"/>
  <cols>
    <col min="1" max="1" width="6.140625" style="325" customWidth="1"/>
    <col min="2" max="2" width="67.7109375" style="325" customWidth="1"/>
    <col min="3" max="3" width="42.42578125" style="325" customWidth="1"/>
    <col min="4" max="5" width="30.140625" style="325" customWidth="1"/>
    <col min="6" max="6" width="12.7109375" style="325" bestFit="1" customWidth="1"/>
    <col min="7" max="16384" width="11.5703125" style="325"/>
  </cols>
  <sheetData>
    <row r="1" spans="1:3" ht="20.45" customHeight="1">
      <c r="A1" s="1239" t="s">
        <v>819</v>
      </c>
    </row>
    <row r="2" spans="1:3" ht="15.75" thickBot="1"/>
    <row r="3" spans="1:3" ht="15.75" thickBot="1">
      <c r="B3" s="1487" t="s">
        <v>880</v>
      </c>
      <c r="C3" s="1488"/>
    </row>
    <row r="19" spans="2:3" ht="15.75" thickBot="1"/>
    <row r="20" spans="2:3" ht="15.75" thickBot="1">
      <c r="B20" s="1487" t="s">
        <v>953</v>
      </c>
      <c r="C20" s="1488"/>
    </row>
    <row r="35" spans="2:3" ht="15.75" thickBot="1"/>
    <row r="36" spans="2:3" ht="15.75" thickBot="1">
      <c r="B36" s="1487" t="s">
        <v>954</v>
      </c>
      <c r="C36" s="1488"/>
    </row>
    <row r="56" spans="2:3" ht="15.75" thickBot="1"/>
    <row r="57" spans="2:3" ht="15.75" thickBot="1">
      <c r="B57" s="1489" t="s">
        <v>955</v>
      </c>
      <c r="C57" s="1490"/>
    </row>
    <row r="68" spans="2:5" ht="15.75" thickBot="1"/>
    <row r="69" spans="2:5" ht="15" customHeight="1" thickBot="1">
      <c r="B69" s="1487" t="s">
        <v>956</v>
      </c>
      <c r="C69" s="1491"/>
      <c r="D69" s="1491"/>
      <c r="E69" s="1488"/>
    </row>
    <row r="70" spans="2:5" ht="15" customHeight="1">
      <c r="B70" s="1007"/>
      <c r="C70" s="1007"/>
      <c r="D70" s="1007"/>
      <c r="E70" s="1007"/>
    </row>
    <row r="71" spans="2:5" ht="24">
      <c r="B71" s="1008" t="s">
        <v>580</v>
      </c>
      <c r="C71" s="1009" t="s">
        <v>581</v>
      </c>
      <c r="D71" s="1009" t="s">
        <v>582</v>
      </c>
      <c r="E71" s="1009" t="s">
        <v>583</v>
      </c>
    </row>
    <row r="72" spans="2:5">
      <c r="B72" s="142" t="s">
        <v>310</v>
      </c>
      <c r="C72" s="300">
        <v>1741</v>
      </c>
      <c r="D72" s="679">
        <v>4.0318582492724006E-2</v>
      </c>
      <c r="E72" s="679">
        <v>0.62294200743723527</v>
      </c>
    </row>
    <row r="73" spans="2:5">
      <c r="B73" s="142" t="s">
        <v>584</v>
      </c>
      <c r="C73" s="300">
        <v>376</v>
      </c>
      <c r="D73" s="679">
        <v>6.2772429128806359E-2</v>
      </c>
      <c r="E73" s="679">
        <v>0.29901569517334758</v>
      </c>
    </row>
    <row r="74" spans="2:5">
      <c r="B74" s="680" t="s">
        <v>585</v>
      </c>
      <c r="C74" s="302">
        <v>165</v>
      </c>
      <c r="D74" s="681">
        <v>0.16921800826913597</v>
      </c>
      <c r="E74" s="681">
        <v>0.55125122308720487</v>
      </c>
    </row>
    <row r="75" spans="2:5">
      <c r="B75" s="142" t="s">
        <v>586</v>
      </c>
      <c r="C75" s="300">
        <v>124</v>
      </c>
      <c r="D75" s="679">
        <v>1.2626091088331079E-2</v>
      </c>
      <c r="E75" s="679">
        <v>0.92492600556867399</v>
      </c>
    </row>
    <row r="76" spans="2:5">
      <c r="B76" s="142" t="s">
        <v>587</v>
      </c>
      <c r="C76" s="300">
        <v>107</v>
      </c>
      <c r="D76" s="679">
        <v>3.3137778827078308E-2</v>
      </c>
      <c r="E76" s="679">
        <v>0.50261241194089201</v>
      </c>
    </row>
    <row r="77" spans="2:5">
      <c r="B77" s="142" t="s">
        <v>588</v>
      </c>
      <c r="C77" s="300">
        <v>72</v>
      </c>
      <c r="D77" s="679">
        <v>1.9371443724909902E-2</v>
      </c>
      <c r="E77" s="679">
        <v>0.59778375947715834</v>
      </c>
    </row>
    <row r="78" spans="2:5">
      <c r="B78" s="142" t="s">
        <v>589</v>
      </c>
      <c r="C78" s="300">
        <v>66</v>
      </c>
      <c r="D78" s="679">
        <v>6.2677108544154453E-2</v>
      </c>
      <c r="E78" s="679">
        <v>0.83209938143893425</v>
      </c>
    </row>
    <row r="79" spans="2:5">
      <c r="B79" s="142" t="s">
        <v>590</v>
      </c>
      <c r="C79" s="300">
        <v>37</v>
      </c>
      <c r="D79" s="679">
        <v>0.11010661080817381</v>
      </c>
      <c r="E79" s="679">
        <v>0.59599415839352399</v>
      </c>
    </row>
    <row r="80" spans="2:5">
      <c r="B80" s="142" t="s">
        <v>591</v>
      </c>
      <c r="C80" s="300">
        <v>30</v>
      </c>
      <c r="D80" s="679">
        <v>1.7729988295886703E-2</v>
      </c>
      <c r="E80" s="679">
        <v>0.50755408333204444</v>
      </c>
    </row>
    <row r="81" spans="2:9">
      <c r="B81" s="142" t="s">
        <v>592</v>
      </c>
      <c r="C81" s="300">
        <v>23</v>
      </c>
      <c r="D81" s="679">
        <v>3.9291396091744986E-2</v>
      </c>
      <c r="E81" s="679">
        <v>0.50954556262294026</v>
      </c>
    </row>
    <row r="82" spans="2:9" ht="15.75" thickBot="1">
      <c r="B82" s="110"/>
      <c r="C82" s="624"/>
      <c r="D82" s="958"/>
      <c r="E82" s="958"/>
    </row>
    <row r="83" spans="2:9" ht="15.75" thickBot="1">
      <c r="B83" s="1487" t="s">
        <v>957</v>
      </c>
      <c r="C83" s="1491"/>
      <c r="D83" s="1491"/>
      <c r="E83" s="1488"/>
    </row>
    <row r="84" spans="2:9">
      <c r="B84" s="959"/>
      <c r="C84" s="959"/>
    </row>
    <row r="85" spans="2:9" ht="24">
      <c r="B85" s="677" t="s">
        <v>593</v>
      </c>
      <c r="C85" s="678" t="s">
        <v>594</v>
      </c>
      <c r="D85" s="678" t="s">
        <v>582</v>
      </c>
      <c r="E85" s="678" t="s">
        <v>595</v>
      </c>
    </row>
    <row r="86" spans="2:9">
      <c r="B86" s="682" t="s">
        <v>596</v>
      </c>
      <c r="C86" s="683">
        <v>236</v>
      </c>
      <c r="D86" s="684">
        <v>5.9496103902602966E-2</v>
      </c>
      <c r="E86" s="685">
        <v>0.48017215971407873</v>
      </c>
      <c r="I86" s="552"/>
    </row>
    <row r="87" spans="2:9">
      <c r="B87" s="682" t="s">
        <v>597</v>
      </c>
      <c r="C87" s="683">
        <v>160</v>
      </c>
      <c r="D87" s="684">
        <v>7.4342544549320835E-2</v>
      </c>
      <c r="E87" s="685">
        <v>0.6339726532979173</v>
      </c>
      <c r="I87" s="552"/>
    </row>
    <row r="88" spans="2:9">
      <c r="B88" s="682" t="s">
        <v>598</v>
      </c>
      <c r="C88" s="683">
        <v>160</v>
      </c>
      <c r="D88" s="684">
        <v>7.0688655822983532E-2</v>
      </c>
      <c r="E88" s="685">
        <v>0.66115343134148941</v>
      </c>
      <c r="I88" s="552"/>
    </row>
    <row r="89" spans="2:9">
      <c r="B89" s="682" t="s">
        <v>599</v>
      </c>
      <c r="C89" s="683">
        <v>147</v>
      </c>
      <c r="D89" s="684">
        <v>3.173689675495181E-2</v>
      </c>
      <c r="E89" s="685">
        <v>1.2241873594641435</v>
      </c>
      <c r="I89" s="552"/>
    </row>
    <row r="90" spans="2:9">
      <c r="B90" s="682" t="s">
        <v>600</v>
      </c>
      <c r="C90" s="683">
        <v>83</v>
      </c>
      <c r="D90" s="684">
        <v>5.3940003108118945E-2</v>
      </c>
      <c r="E90" s="685">
        <v>0.51370073161968066</v>
      </c>
      <c r="I90" s="552"/>
    </row>
    <row r="91" spans="2:9">
      <c r="B91" s="682" t="s">
        <v>601</v>
      </c>
      <c r="C91" s="683">
        <v>74</v>
      </c>
      <c r="D91" s="684">
        <v>4.1873210006264143E-2</v>
      </c>
      <c r="E91" s="685">
        <v>0.73631239964156325</v>
      </c>
      <c r="I91" s="552"/>
    </row>
    <row r="92" spans="2:9">
      <c r="B92" s="682" t="s">
        <v>602</v>
      </c>
      <c r="C92" s="683">
        <v>60</v>
      </c>
      <c r="D92" s="684">
        <v>3.3729340655592098E-2</v>
      </c>
      <c r="E92" s="685">
        <v>0.48637860015698858</v>
      </c>
      <c r="I92" s="552"/>
    </row>
    <row r="93" spans="2:9">
      <c r="B93" s="682" t="s">
        <v>603</v>
      </c>
      <c r="C93" s="683">
        <v>58</v>
      </c>
      <c r="D93" s="684">
        <v>0.12101968540412104</v>
      </c>
      <c r="E93" s="685">
        <v>0.55292544599051796</v>
      </c>
      <c r="I93" s="552"/>
    </row>
    <row r="94" spans="2:9">
      <c r="B94" s="682" t="s">
        <v>604</v>
      </c>
      <c r="C94" s="683">
        <v>58</v>
      </c>
      <c r="D94" s="684">
        <v>3.0179546509776077E-2</v>
      </c>
      <c r="E94" s="685">
        <v>0.75934961644584809</v>
      </c>
      <c r="I94" s="552"/>
    </row>
    <row r="95" spans="2:9">
      <c r="B95" s="682" t="s">
        <v>605</v>
      </c>
      <c r="C95" s="683">
        <v>52</v>
      </c>
      <c r="D95" s="684">
        <v>5.4229559508139215E-2</v>
      </c>
      <c r="E95" s="685">
        <v>0.85972234059203112</v>
      </c>
      <c r="I95" s="552"/>
    </row>
    <row r="96" spans="2:9">
      <c r="B96" s="682" t="s">
        <v>606</v>
      </c>
      <c r="C96" s="683">
        <v>34</v>
      </c>
      <c r="D96" s="684">
        <v>6.458143576675382E-2</v>
      </c>
      <c r="E96" s="685">
        <v>0.44143162789657819</v>
      </c>
      <c r="I96" s="552"/>
    </row>
    <row r="97" spans="2:9">
      <c r="B97" s="682" t="s">
        <v>607</v>
      </c>
      <c r="C97" s="683">
        <v>33</v>
      </c>
      <c r="D97" s="684">
        <v>4.6272463304968411E-2</v>
      </c>
      <c r="E97" s="685">
        <v>0.57268212162281729</v>
      </c>
      <c r="I97" s="552"/>
    </row>
    <row r="98" spans="2:9">
      <c r="B98" s="682" t="s">
        <v>608</v>
      </c>
      <c r="C98" s="683">
        <v>30</v>
      </c>
      <c r="D98" s="684">
        <v>0.12549999028801037</v>
      </c>
      <c r="E98" s="685">
        <v>0.62016020341733491</v>
      </c>
    </row>
    <row r="99" spans="2:9">
      <c r="B99" s="682" t="s">
        <v>609</v>
      </c>
      <c r="C99" s="683">
        <v>30</v>
      </c>
      <c r="D99" s="684">
        <v>1.8108590623276227E-2</v>
      </c>
      <c r="E99" s="685">
        <v>0.1704768879438319</v>
      </c>
    </row>
    <row r="100" spans="2:9">
      <c r="B100" s="682" t="s">
        <v>610</v>
      </c>
      <c r="C100" s="683">
        <v>25</v>
      </c>
      <c r="D100" s="684">
        <v>4.002949289680361E-2</v>
      </c>
      <c r="E100" s="685">
        <v>0.42709070110128045</v>
      </c>
    </row>
    <row r="101" spans="2:9">
      <c r="B101" s="682" t="s">
        <v>611</v>
      </c>
      <c r="C101" s="683">
        <v>9</v>
      </c>
      <c r="D101" s="684">
        <v>6.3521096969617413E-2</v>
      </c>
      <c r="E101" s="685">
        <v>0.45422925867357905</v>
      </c>
    </row>
    <row r="102" spans="2:9">
      <c r="B102" s="682" t="s">
        <v>612</v>
      </c>
      <c r="C102" s="683">
        <v>7</v>
      </c>
      <c r="D102" s="684">
        <v>5.9089933981141263E-2</v>
      </c>
      <c r="E102" s="685">
        <v>0.63654320050398605</v>
      </c>
    </row>
    <row r="103" spans="2:9">
      <c r="B103" s="686" t="s">
        <v>613</v>
      </c>
      <c r="C103" s="683">
        <v>4</v>
      </c>
      <c r="D103" s="684">
        <v>3.9473169800020837E-2</v>
      </c>
      <c r="E103" s="685">
        <v>0.51928387456574776</v>
      </c>
    </row>
    <row r="104" spans="2:9">
      <c r="B104" s="1486" t="s">
        <v>614</v>
      </c>
      <c r="C104" s="1486"/>
      <c r="D104" s="1486"/>
      <c r="E104" s="1486"/>
    </row>
    <row r="105" spans="2:9" ht="27.6" customHeight="1">
      <c r="B105" s="1486" t="s">
        <v>615</v>
      </c>
      <c r="C105" s="1486"/>
      <c r="D105" s="1486"/>
      <c r="E105" s="1486"/>
    </row>
  </sheetData>
  <mergeCells count="8">
    <mergeCell ref="B104:E104"/>
    <mergeCell ref="B105:E105"/>
    <mergeCell ref="B3:C3"/>
    <mergeCell ref="B20:C20"/>
    <mergeCell ref="B36:C36"/>
    <mergeCell ref="B57:C57"/>
    <mergeCell ref="B69:E69"/>
    <mergeCell ref="B83:E83"/>
  </mergeCells>
  <conditionalFormatting sqref="C85:C103">
    <cfRule type="dataBar" priority="9">
      <dataBar>
        <cfvo type="min"/>
        <cfvo type="max"/>
        <color theme="9" tint="0.39997558519241921"/>
      </dataBar>
      <extLst>
        <ext xmlns:x14="http://schemas.microsoft.com/office/spreadsheetml/2009/9/main" uri="{B025F937-C7B1-47D3-B67F-A62EFF666E3E}">
          <x14:id>{DE87B246-AA42-4B4D-801D-B981B134305A}</x14:id>
        </ext>
      </extLst>
    </cfRule>
  </conditionalFormatting>
  <conditionalFormatting sqref="D85:D103">
    <cfRule type="dataBar" priority="8">
      <dataBar>
        <cfvo type="min"/>
        <cfvo type="max"/>
        <color theme="9" tint="-0.499984740745262"/>
      </dataBar>
      <extLst>
        <ext xmlns:x14="http://schemas.microsoft.com/office/spreadsheetml/2009/9/main" uri="{B025F937-C7B1-47D3-B67F-A62EFF666E3E}">
          <x14:id>{974F5296-1E8C-449A-A38A-5133840037DE}</x14:id>
        </ext>
      </extLst>
    </cfRule>
  </conditionalFormatting>
  <conditionalFormatting sqref="E85:E103">
    <cfRule type="dataBar" priority="7">
      <dataBar>
        <cfvo type="min"/>
        <cfvo type="max"/>
        <color theme="9" tint="-0.249977111117893"/>
      </dataBar>
      <extLst>
        <ext xmlns:x14="http://schemas.microsoft.com/office/spreadsheetml/2009/9/main" uri="{B025F937-C7B1-47D3-B67F-A62EFF666E3E}">
          <x14:id>{66ADEFB1-B552-4AF7-AAB9-21A6E3E8D3BB}</x14:id>
        </ext>
      </extLst>
    </cfRule>
  </conditionalFormatting>
  <conditionalFormatting sqref="C72:C82">
    <cfRule type="dataBar" priority="6">
      <dataBar>
        <cfvo type="min"/>
        <cfvo type="max"/>
        <color theme="9" tint="0.39997558519241921"/>
      </dataBar>
      <extLst>
        <ext xmlns:x14="http://schemas.microsoft.com/office/spreadsheetml/2009/9/main" uri="{B025F937-C7B1-47D3-B67F-A62EFF666E3E}">
          <x14:id>{087C84EC-3423-41F7-832A-4579C8A718BF}</x14:id>
        </ext>
      </extLst>
    </cfRule>
  </conditionalFormatting>
  <conditionalFormatting sqref="D72:D82">
    <cfRule type="dataBar" priority="5">
      <dataBar>
        <cfvo type="min"/>
        <cfvo type="max"/>
        <color theme="9" tint="-0.499984740745262"/>
      </dataBar>
      <extLst>
        <ext xmlns:x14="http://schemas.microsoft.com/office/spreadsheetml/2009/9/main" uri="{B025F937-C7B1-47D3-B67F-A62EFF666E3E}">
          <x14:id>{6650655A-B629-40B5-92C5-C6957C1208C4}</x14:id>
        </ext>
      </extLst>
    </cfRule>
  </conditionalFormatting>
  <conditionalFormatting sqref="E72:E82">
    <cfRule type="dataBar" priority="4">
      <dataBar>
        <cfvo type="min"/>
        <cfvo type="max"/>
        <color theme="9" tint="-0.249977111117893"/>
      </dataBar>
      <extLst>
        <ext xmlns:x14="http://schemas.microsoft.com/office/spreadsheetml/2009/9/main" uri="{B025F937-C7B1-47D3-B67F-A62EFF666E3E}">
          <x14:id>{81F3C438-4F09-4D4B-9F40-4FEED9C8F812}</x14:id>
        </ext>
      </extLst>
    </cfRule>
  </conditionalFormatting>
  <conditionalFormatting sqref="C71">
    <cfRule type="dataBar" priority="3">
      <dataBar>
        <cfvo type="min"/>
        <cfvo type="max"/>
        <color theme="9" tint="0.39997558519241921"/>
      </dataBar>
      <extLst>
        <ext xmlns:x14="http://schemas.microsoft.com/office/spreadsheetml/2009/9/main" uri="{B025F937-C7B1-47D3-B67F-A62EFF666E3E}">
          <x14:id>{EBC3B00C-B245-4A2A-AF8F-25247F83BF35}</x14:id>
        </ext>
      </extLst>
    </cfRule>
  </conditionalFormatting>
  <conditionalFormatting sqref="D71">
    <cfRule type="dataBar" priority="2">
      <dataBar>
        <cfvo type="min"/>
        <cfvo type="max"/>
        <color theme="9" tint="-0.499984740745262"/>
      </dataBar>
      <extLst>
        <ext xmlns:x14="http://schemas.microsoft.com/office/spreadsheetml/2009/9/main" uri="{B025F937-C7B1-47D3-B67F-A62EFF666E3E}">
          <x14:id>{BED84447-027A-4D9E-8BD6-E7CE914401AE}</x14:id>
        </ext>
      </extLst>
    </cfRule>
  </conditionalFormatting>
  <conditionalFormatting sqref="E71">
    <cfRule type="dataBar" priority="1">
      <dataBar>
        <cfvo type="min"/>
        <cfvo type="max"/>
        <color theme="9" tint="-0.249977111117893"/>
      </dataBar>
      <extLst>
        <ext xmlns:x14="http://schemas.microsoft.com/office/spreadsheetml/2009/9/main" uri="{B025F937-C7B1-47D3-B67F-A62EFF666E3E}">
          <x14:id>{BA5B8EA9-E1F3-42A3-8228-A4AA4BDD8675}</x14:id>
        </ext>
      </extLst>
    </cfRule>
  </conditionalFormatting>
  <hyperlinks>
    <hyperlink ref="A1" location="sommaire!A1" display="Retour menu"/>
  </hyperlinks>
  <pageMargins left="0.7" right="0.7" top="0.75" bottom="0.75" header="0.3" footer="0.3"/>
  <pageSetup paperSize="9" scale="22" orientation="landscape" r:id="rId1"/>
  <drawing r:id="rId2"/>
  <extLst>
    <ext xmlns:x14="http://schemas.microsoft.com/office/spreadsheetml/2009/9/main" uri="{78C0D931-6437-407d-A8EE-F0AAD7539E65}">
      <x14:conditionalFormattings>
        <x14:conditionalFormatting xmlns:xm="http://schemas.microsoft.com/office/excel/2006/main">
          <x14:cfRule type="dataBar" id="{DE87B246-AA42-4B4D-801D-B981B134305A}">
            <x14:dataBar minLength="0" maxLength="100">
              <x14:cfvo type="autoMin"/>
              <x14:cfvo type="autoMax"/>
              <x14:negativeFillColor rgb="FFFF0000"/>
              <x14:axisColor rgb="FF000000"/>
            </x14:dataBar>
          </x14:cfRule>
          <xm:sqref>C85:C103</xm:sqref>
        </x14:conditionalFormatting>
        <x14:conditionalFormatting xmlns:xm="http://schemas.microsoft.com/office/excel/2006/main">
          <x14:cfRule type="dataBar" id="{974F5296-1E8C-449A-A38A-5133840037DE}">
            <x14:dataBar minLength="0" maxLength="100">
              <x14:cfvo type="autoMin"/>
              <x14:cfvo type="autoMax"/>
              <x14:negativeFillColor rgb="FFFF0000"/>
              <x14:axisColor rgb="FF000000"/>
            </x14:dataBar>
          </x14:cfRule>
          <xm:sqref>D85:D103</xm:sqref>
        </x14:conditionalFormatting>
        <x14:conditionalFormatting xmlns:xm="http://schemas.microsoft.com/office/excel/2006/main">
          <x14:cfRule type="dataBar" id="{66ADEFB1-B552-4AF7-AAB9-21A6E3E8D3BB}">
            <x14:dataBar minLength="0" maxLength="100">
              <x14:cfvo type="autoMin"/>
              <x14:cfvo type="autoMax"/>
              <x14:negativeFillColor rgb="FFFF0000"/>
              <x14:axisColor rgb="FF000000"/>
            </x14:dataBar>
          </x14:cfRule>
          <xm:sqref>E85:E103</xm:sqref>
        </x14:conditionalFormatting>
        <x14:conditionalFormatting xmlns:xm="http://schemas.microsoft.com/office/excel/2006/main">
          <x14:cfRule type="dataBar" id="{087C84EC-3423-41F7-832A-4579C8A718BF}">
            <x14:dataBar minLength="0" maxLength="100">
              <x14:cfvo type="autoMin"/>
              <x14:cfvo type="autoMax"/>
              <x14:negativeFillColor rgb="FFFF0000"/>
              <x14:axisColor rgb="FF000000"/>
            </x14:dataBar>
          </x14:cfRule>
          <xm:sqref>C72:C82</xm:sqref>
        </x14:conditionalFormatting>
        <x14:conditionalFormatting xmlns:xm="http://schemas.microsoft.com/office/excel/2006/main">
          <x14:cfRule type="dataBar" id="{6650655A-B629-40B5-92C5-C6957C1208C4}">
            <x14:dataBar minLength="0" maxLength="100">
              <x14:cfvo type="autoMin"/>
              <x14:cfvo type="autoMax"/>
              <x14:negativeFillColor rgb="FFFF0000"/>
              <x14:axisColor rgb="FF000000"/>
            </x14:dataBar>
          </x14:cfRule>
          <xm:sqref>D72:D82</xm:sqref>
        </x14:conditionalFormatting>
        <x14:conditionalFormatting xmlns:xm="http://schemas.microsoft.com/office/excel/2006/main">
          <x14:cfRule type="dataBar" id="{81F3C438-4F09-4D4B-9F40-4FEED9C8F812}">
            <x14:dataBar minLength="0" maxLength="100">
              <x14:cfvo type="autoMin"/>
              <x14:cfvo type="autoMax"/>
              <x14:negativeFillColor rgb="FFFF0000"/>
              <x14:axisColor rgb="FF000000"/>
            </x14:dataBar>
          </x14:cfRule>
          <xm:sqref>E72:E82</xm:sqref>
        </x14:conditionalFormatting>
        <x14:conditionalFormatting xmlns:xm="http://schemas.microsoft.com/office/excel/2006/main">
          <x14:cfRule type="dataBar" id="{EBC3B00C-B245-4A2A-AF8F-25247F83BF35}">
            <x14:dataBar minLength="0" maxLength="100">
              <x14:cfvo type="autoMin"/>
              <x14:cfvo type="autoMax"/>
              <x14:negativeFillColor rgb="FFFF0000"/>
              <x14:axisColor rgb="FF000000"/>
            </x14:dataBar>
          </x14:cfRule>
          <xm:sqref>C71</xm:sqref>
        </x14:conditionalFormatting>
        <x14:conditionalFormatting xmlns:xm="http://schemas.microsoft.com/office/excel/2006/main">
          <x14:cfRule type="dataBar" id="{BED84447-027A-4D9E-8BD6-E7CE914401AE}">
            <x14:dataBar minLength="0" maxLength="100">
              <x14:cfvo type="autoMin"/>
              <x14:cfvo type="autoMax"/>
              <x14:negativeFillColor rgb="FFFF0000"/>
              <x14:axisColor rgb="FF000000"/>
            </x14:dataBar>
          </x14:cfRule>
          <xm:sqref>D71</xm:sqref>
        </x14:conditionalFormatting>
        <x14:conditionalFormatting xmlns:xm="http://schemas.microsoft.com/office/excel/2006/main">
          <x14:cfRule type="dataBar" id="{BA5B8EA9-E1F3-42A3-8228-A4AA4BDD8675}">
            <x14:dataBar minLength="0" maxLength="100">
              <x14:cfvo type="autoMin"/>
              <x14:cfvo type="autoMax"/>
              <x14:negativeFillColor rgb="FFFF0000"/>
              <x14:axisColor rgb="FF000000"/>
            </x14:dataBar>
          </x14:cfRule>
          <xm:sqref>E71</xm:sqref>
        </x14:conditionalFormatting>
      </x14:conditionalFormatting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U49"/>
  <sheetViews>
    <sheetView showGridLines="0" zoomScaleNormal="100" workbookViewId="0"/>
  </sheetViews>
  <sheetFormatPr baseColWidth="10" defaultColWidth="11.42578125" defaultRowHeight="12.75"/>
  <cols>
    <col min="1" max="1" width="6.140625" style="9" customWidth="1"/>
    <col min="2" max="2" width="41.7109375" style="9" customWidth="1"/>
    <col min="3" max="12" width="6.7109375" style="9" customWidth="1"/>
    <col min="13" max="13" width="17.7109375" style="9" bestFit="1" customWidth="1"/>
    <col min="14" max="16384" width="11.42578125" style="9"/>
  </cols>
  <sheetData>
    <row r="1" spans="1:21" ht="20.45" customHeight="1" thickBot="1">
      <c r="A1" s="1239" t="s">
        <v>819</v>
      </c>
    </row>
    <row r="2" spans="1:21" ht="19.5" thickBot="1">
      <c r="B2" s="1493" t="s">
        <v>883</v>
      </c>
      <c r="C2" s="1494"/>
      <c r="D2" s="1494"/>
      <c r="E2" s="1494"/>
      <c r="F2" s="1494"/>
      <c r="G2" s="1494"/>
      <c r="H2" s="1494"/>
      <c r="I2" s="1494"/>
      <c r="J2" s="1494"/>
      <c r="K2" s="1494"/>
      <c r="L2" s="1495"/>
    </row>
    <row r="4" spans="1:21">
      <c r="B4" s="9" t="s">
        <v>1</v>
      </c>
      <c r="C4" s="9" t="s">
        <v>256</v>
      </c>
    </row>
    <row r="6" spans="1:21">
      <c r="B6" s="9" t="s">
        <v>54</v>
      </c>
      <c r="C6" s="9" t="s">
        <v>243</v>
      </c>
    </row>
    <row r="7" spans="1:21">
      <c r="C7" s="9" t="s">
        <v>242</v>
      </c>
    </row>
    <row r="8" spans="1:21">
      <c r="B8" s="9" t="s">
        <v>238</v>
      </c>
      <c r="C8" s="9" t="s">
        <v>248</v>
      </c>
    </row>
    <row r="9" spans="1:21">
      <c r="B9" s="9" t="s">
        <v>7</v>
      </c>
      <c r="C9" s="9" t="s">
        <v>20</v>
      </c>
    </row>
    <row r="11" spans="1:21" s="2" customFormat="1" ht="11.25">
      <c r="B11" s="200"/>
      <c r="C11" s="1129">
        <v>39082</v>
      </c>
      <c r="D11" s="1129">
        <v>39447</v>
      </c>
      <c r="E11" s="1129">
        <v>39813</v>
      </c>
      <c r="F11" s="1129">
        <v>40178</v>
      </c>
      <c r="G11" s="1129">
        <v>40543</v>
      </c>
      <c r="H11" s="1129">
        <v>40908</v>
      </c>
      <c r="I11" s="1129">
        <v>41274</v>
      </c>
      <c r="J11" s="1129">
        <v>41639</v>
      </c>
      <c r="K11" s="1129">
        <v>42004</v>
      </c>
      <c r="L11" s="1129">
        <v>42369</v>
      </c>
    </row>
    <row r="12" spans="1:21" s="1" customFormat="1" ht="11.25">
      <c r="B12" s="201" t="s">
        <v>19</v>
      </c>
      <c r="C12" s="209">
        <v>3.032007769707E-2</v>
      </c>
      <c r="D12" s="209">
        <v>2.656120736874E-2</v>
      </c>
      <c r="E12" s="209">
        <v>2.8384408467000001E-2</v>
      </c>
      <c r="F12" s="209">
        <v>3.6455407333999996E-2</v>
      </c>
      <c r="G12" s="209">
        <v>3.634551903449984E-2</v>
      </c>
      <c r="H12" s="209">
        <v>3.5408386416875236E-2</v>
      </c>
      <c r="I12" s="209">
        <v>3.8457160292732301E-2</v>
      </c>
      <c r="J12" s="209">
        <v>4.1183524961671311E-2</v>
      </c>
      <c r="K12" s="291">
        <v>3.9676019152728947E-2</v>
      </c>
      <c r="L12" s="209">
        <v>3.7513934282519756E-2</v>
      </c>
    </row>
    <row r="13" spans="1:21" s="1" customFormat="1" ht="11.25">
      <c r="B13" s="201" t="s">
        <v>309</v>
      </c>
      <c r="C13" s="209">
        <v>3.1323831945799997E-2</v>
      </c>
      <c r="D13" s="209">
        <v>2.763233102732E-2</v>
      </c>
      <c r="E13" s="209">
        <v>2.7691500938000001E-2</v>
      </c>
      <c r="F13" s="209">
        <v>3.4192032210000001E-2</v>
      </c>
      <c r="G13" s="209">
        <v>3.4726406112324866E-2</v>
      </c>
      <c r="H13" s="209">
        <v>3.3964754382832182E-2</v>
      </c>
      <c r="I13" s="291">
        <v>3.6334848040902201E-2</v>
      </c>
      <c r="J13" s="291">
        <v>3.7587296927461412E-2</v>
      </c>
      <c r="K13" s="291">
        <v>3.5750039435857632E-2</v>
      </c>
      <c r="L13" s="291">
        <v>3.4514103897916627E-2</v>
      </c>
    </row>
    <row r="14" spans="1:21" s="1" customFormat="1" ht="11.25">
      <c r="B14" s="201" t="s">
        <v>321</v>
      </c>
      <c r="C14" s="209">
        <v>1.456908959466E-2</v>
      </c>
      <c r="D14" s="209">
        <v>1.2623286868179999E-2</v>
      </c>
      <c r="E14" s="209">
        <v>2.9434257788E-2</v>
      </c>
      <c r="F14" s="209">
        <v>5.2370849535999998E-2</v>
      </c>
      <c r="G14" s="209">
        <v>5.1545223780670488E-2</v>
      </c>
      <c r="H14" s="209">
        <v>5.1642451107695032E-2</v>
      </c>
      <c r="I14" s="209">
        <v>6.4914007286465333E-2</v>
      </c>
      <c r="J14" s="209">
        <v>7.8442087064075683E-2</v>
      </c>
      <c r="K14" s="291">
        <v>4.9172782045975819E-2</v>
      </c>
      <c r="L14" s="209">
        <v>4.1581448191934905E-2</v>
      </c>
    </row>
    <row r="15" spans="1:21" s="36" customFormat="1" ht="13.5" customHeight="1">
      <c r="B15" s="33"/>
      <c r="C15" s="34"/>
      <c r="D15" s="34"/>
      <c r="E15" s="34"/>
      <c r="F15" s="34"/>
      <c r="G15" s="34"/>
      <c r="H15" s="34"/>
      <c r="I15" s="34"/>
      <c r="J15" s="34"/>
      <c r="K15" s="34"/>
      <c r="L15" s="34"/>
      <c r="M15" s="34"/>
      <c r="N15" s="34"/>
      <c r="O15" s="35"/>
      <c r="P15" s="35"/>
      <c r="Q15" s="35"/>
      <c r="R15" s="35"/>
      <c r="S15" s="35"/>
      <c r="T15" s="35"/>
      <c r="U15" s="35"/>
    </row>
    <row r="16" spans="1:21">
      <c r="B16" s="162"/>
      <c r="C16" s="162"/>
      <c r="D16" s="162"/>
      <c r="E16" s="162"/>
      <c r="I16" s="162"/>
      <c r="J16" s="162"/>
    </row>
    <row r="17" spans="2:10">
      <c r="B17" s="162"/>
      <c r="C17" s="162"/>
      <c r="D17" s="162"/>
      <c r="E17" s="162"/>
      <c r="I17" s="162"/>
      <c r="J17" s="162"/>
    </row>
    <row r="37" spans="3:8">
      <c r="C37" s="1492"/>
      <c r="D37" s="1492"/>
      <c r="E37" s="1492"/>
      <c r="F37" s="1492"/>
      <c r="G37" s="1492"/>
      <c r="H37" s="1492"/>
    </row>
    <row r="49" ht="11.25" customHeight="1"/>
  </sheetData>
  <mergeCells count="2">
    <mergeCell ref="C37:H37"/>
    <mergeCell ref="B2:L2"/>
  </mergeCells>
  <hyperlinks>
    <hyperlink ref="A1" location="sommaire!A1" display="Retour menu"/>
  </hyperlinks>
  <pageMargins left="0.7" right="0.7" top="0.75" bottom="0.75" header="0.3" footer="0.3"/>
  <pageSetup paperSize="9" orientation="landscape"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L50"/>
  <sheetViews>
    <sheetView showGridLines="0" zoomScaleNormal="100" workbookViewId="0"/>
  </sheetViews>
  <sheetFormatPr baseColWidth="10" defaultColWidth="11.42578125" defaultRowHeight="12.75"/>
  <cols>
    <col min="1" max="1" width="6.140625" style="9" customWidth="1"/>
    <col min="2" max="2" width="33.28515625" style="9" customWidth="1"/>
    <col min="3" max="37" width="11.42578125" style="9"/>
    <col min="38" max="38" width="11" style="9" customWidth="1"/>
    <col min="39" max="16384" width="11.42578125" style="9"/>
  </cols>
  <sheetData>
    <row r="1" spans="1:12" ht="20.45" customHeight="1" thickBot="1">
      <c r="A1" s="1239" t="s">
        <v>819</v>
      </c>
    </row>
    <row r="2" spans="1:12" ht="19.5" thickBot="1">
      <c r="B2" s="1414" t="s">
        <v>885</v>
      </c>
      <c r="C2" s="1415"/>
      <c r="D2" s="1415"/>
      <c r="E2" s="1415"/>
      <c r="F2" s="1415"/>
      <c r="G2" s="1415"/>
      <c r="H2" s="1415"/>
      <c r="I2" s="1415"/>
      <c r="J2" s="1415"/>
      <c r="K2" s="1415"/>
      <c r="L2" s="1416"/>
    </row>
    <row r="3" spans="1:12" ht="15">
      <c r="B3" s="8"/>
    </row>
    <row r="4" spans="1:12">
      <c r="B4" s="9" t="s">
        <v>253</v>
      </c>
      <c r="C4" s="9" t="s">
        <v>256</v>
      </c>
    </row>
    <row r="5" spans="1:12">
      <c r="B5" s="13"/>
      <c r="C5" s="9" t="s">
        <v>239</v>
      </c>
    </row>
    <row r="7" spans="1:12">
      <c r="C7" s="9" t="s">
        <v>243</v>
      </c>
    </row>
    <row r="8" spans="1:12">
      <c r="C8" s="9" t="s">
        <v>242</v>
      </c>
    </row>
    <row r="9" spans="1:12" ht="7.5" customHeight="1"/>
    <row r="10" spans="1:12">
      <c r="B10" s="9" t="s">
        <v>238</v>
      </c>
      <c r="C10" s="9" t="s">
        <v>248</v>
      </c>
    </row>
    <row r="11" spans="1:12">
      <c r="B11" s="9" t="s">
        <v>7</v>
      </c>
      <c r="C11" s="9" t="s">
        <v>20</v>
      </c>
    </row>
    <row r="12" spans="1:12" ht="15">
      <c r="B12" s="8"/>
    </row>
    <row r="13" spans="1:12">
      <c r="B13" s="1070" t="s">
        <v>4</v>
      </c>
      <c r="C13" s="1130">
        <v>39082</v>
      </c>
      <c r="D13" s="1130">
        <v>39447</v>
      </c>
      <c r="E13" s="1130">
        <v>39783</v>
      </c>
      <c r="F13" s="1130">
        <v>40178</v>
      </c>
      <c r="G13" s="1130">
        <v>40543</v>
      </c>
      <c r="H13" s="1130">
        <v>40908</v>
      </c>
      <c r="I13" s="1130">
        <v>41274</v>
      </c>
      <c r="J13" s="1130">
        <v>41639</v>
      </c>
      <c r="K13" s="1130">
        <v>42004</v>
      </c>
      <c r="L13" s="1130">
        <v>42369</v>
      </c>
    </row>
    <row r="14" spans="1:12" ht="22.5">
      <c r="B14" s="52" t="s">
        <v>366</v>
      </c>
      <c r="C14" s="50">
        <v>52.355173000000001</v>
      </c>
      <c r="D14" s="50">
        <v>52.670161999999998</v>
      </c>
      <c r="E14" s="50">
        <v>60.853072999999995</v>
      </c>
      <c r="F14" s="50">
        <v>77.510721000000004</v>
      </c>
      <c r="G14" s="50">
        <v>81.8</v>
      </c>
      <c r="H14" s="50">
        <v>82.174447369159168</v>
      </c>
      <c r="I14" s="50">
        <v>88.098003418621929</v>
      </c>
      <c r="J14" s="50">
        <v>94.678137748744916</v>
      </c>
      <c r="K14" s="50">
        <v>88.928794999999965</v>
      </c>
      <c r="L14" s="203">
        <v>90.163594999999987</v>
      </c>
    </row>
    <row r="15" spans="1:12">
      <c r="B15" s="54" t="s">
        <v>365</v>
      </c>
      <c r="C15" s="202">
        <v>0.62967802627641023</v>
      </c>
      <c r="D15" s="202">
        <v>0.61288051477798755</v>
      </c>
      <c r="E15" s="202">
        <v>0.5665952810632916</v>
      </c>
      <c r="F15" s="202">
        <v>0.52265901384145308</v>
      </c>
      <c r="G15" s="202">
        <v>0.52926441311735939</v>
      </c>
      <c r="H15" s="202">
        <v>0.53588287795101874</v>
      </c>
      <c r="I15" s="202">
        <v>0.51822495105051458</v>
      </c>
      <c r="J15" s="202">
        <v>0.51144685152202718</v>
      </c>
      <c r="K15" s="202">
        <v>0.50559081566325093</v>
      </c>
      <c r="L15" s="202">
        <v>0.51035574834832187</v>
      </c>
    </row>
    <row r="16" spans="1:12">
      <c r="B16" s="162"/>
      <c r="C16" s="162"/>
      <c r="D16" s="162"/>
      <c r="E16" s="162"/>
      <c r="F16" s="162"/>
      <c r="G16" s="162"/>
      <c r="H16" s="162"/>
      <c r="I16" s="162"/>
      <c r="J16" s="162"/>
      <c r="K16" s="162"/>
    </row>
    <row r="17" spans="2:11">
      <c r="B17" s="162"/>
      <c r="C17" s="162"/>
      <c r="D17" s="162"/>
      <c r="E17" s="162"/>
      <c r="F17" s="162"/>
      <c r="G17" s="162"/>
      <c r="H17" s="162"/>
      <c r="I17" s="162"/>
      <c r="J17" s="162"/>
      <c r="K17" s="162"/>
    </row>
    <row r="18" spans="2:11">
      <c r="B18" s="162"/>
      <c r="C18" s="162"/>
      <c r="D18" s="162"/>
      <c r="E18" s="162"/>
      <c r="F18" s="162"/>
      <c r="G18" s="162"/>
      <c r="H18" s="162"/>
      <c r="I18" s="162"/>
      <c r="J18" s="162"/>
      <c r="K18" s="162"/>
    </row>
    <row r="19" spans="2:11">
      <c r="B19" s="162"/>
      <c r="C19" s="162"/>
      <c r="D19" s="162"/>
      <c r="E19" s="162"/>
      <c r="F19" s="162"/>
      <c r="G19" s="162"/>
      <c r="H19" s="162"/>
      <c r="I19" s="162"/>
      <c r="J19" s="162"/>
      <c r="K19" s="162"/>
    </row>
    <row r="20" spans="2:11">
      <c r="B20" s="162"/>
      <c r="C20" s="162"/>
      <c r="D20" s="162"/>
      <c r="E20" s="162"/>
      <c r="F20" s="162"/>
      <c r="G20" s="162"/>
      <c r="H20" s="162"/>
      <c r="I20" s="162"/>
      <c r="J20" s="162"/>
      <c r="K20" s="162"/>
    </row>
    <row r="21" spans="2:11">
      <c r="B21" s="162"/>
      <c r="C21" s="162"/>
      <c r="D21" s="162"/>
      <c r="E21" s="162"/>
      <c r="F21" s="162"/>
      <c r="G21" s="162"/>
      <c r="H21" s="162"/>
      <c r="I21" s="162"/>
      <c r="J21" s="162"/>
      <c r="K21" s="162"/>
    </row>
    <row r="22" spans="2:11">
      <c r="B22" s="162"/>
      <c r="C22" s="162"/>
      <c r="D22" s="162"/>
      <c r="E22" s="162"/>
      <c r="F22" s="162"/>
      <c r="G22" s="162"/>
      <c r="H22" s="162"/>
      <c r="I22" s="162"/>
      <c r="J22" s="162"/>
      <c r="K22" s="162"/>
    </row>
    <row r="23" spans="2:11">
      <c r="B23" s="162"/>
      <c r="C23" s="162"/>
      <c r="D23" s="162"/>
      <c r="E23" s="162"/>
      <c r="F23" s="162"/>
      <c r="G23" s="162"/>
      <c r="H23" s="162"/>
      <c r="I23" s="162"/>
      <c r="J23" s="162"/>
      <c r="K23" s="162"/>
    </row>
    <row r="24" spans="2:11">
      <c r="B24" s="162"/>
      <c r="C24" s="162"/>
      <c r="D24" s="162"/>
      <c r="E24" s="162"/>
      <c r="F24" s="162"/>
      <c r="G24" s="162"/>
      <c r="H24" s="162"/>
      <c r="I24" s="162"/>
      <c r="J24" s="162"/>
      <c r="K24" s="162"/>
    </row>
    <row r="25" spans="2:11">
      <c r="B25" s="162"/>
      <c r="C25" s="162"/>
      <c r="D25" s="162"/>
      <c r="E25" s="162"/>
      <c r="F25" s="162"/>
      <c r="G25" s="162"/>
      <c r="H25" s="162"/>
      <c r="I25" s="162"/>
      <c r="J25" s="162"/>
      <c r="K25" s="162"/>
    </row>
    <row r="26" spans="2:11">
      <c r="B26" s="162"/>
      <c r="C26" s="162"/>
      <c r="D26" s="162"/>
      <c r="E26" s="162"/>
      <c r="F26" s="162"/>
      <c r="G26" s="162"/>
      <c r="H26" s="162"/>
      <c r="I26" s="162"/>
      <c r="J26" s="162"/>
      <c r="K26" s="162"/>
    </row>
    <row r="27" spans="2:11">
      <c r="B27" s="162"/>
      <c r="C27" s="162"/>
      <c r="D27" s="162"/>
      <c r="E27" s="162"/>
      <c r="F27" s="162"/>
      <c r="G27" s="162"/>
      <c r="H27" s="162"/>
      <c r="I27" s="162"/>
      <c r="J27" s="162"/>
      <c r="K27" s="162"/>
    </row>
    <row r="28" spans="2:11">
      <c r="B28" s="162"/>
      <c r="C28" s="162"/>
      <c r="D28" s="162"/>
      <c r="E28" s="162"/>
      <c r="F28" s="162"/>
      <c r="G28" s="162"/>
      <c r="H28" s="162"/>
      <c r="I28" s="162"/>
      <c r="J28" s="162"/>
      <c r="K28" s="162"/>
    </row>
    <row r="29" spans="2:11">
      <c r="B29" s="162"/>
      <c r="C29" s="162"/>
      <c r="D29" s="162"/>
      <c r="E29" s="162"/>
      <c r="F29" s="162"/>
      <c r="G29" s="162"/>
      <c r="H29" s="162"/>
      <c r="I29" s="162"/>
      <c r="J29" s="162"/>
      <c r="K29" s="162"/>
    </row>
    <row r="30" spans="2:11">
      <c r="B30" s="162"/>
      <c r="C30" s="162"/>
      <c r="D30" s="162"/>
      <c r="E30" s="162"/>
      <c r="F30" s="162"/>
      <c r="G30" s="162"/>
      <c r="H30" s="162"/>
      <c r="I30" s="162"/>
      <c r="J30" s="162"/>
      <c r="K30" s="162"/>
    </row>
    <row r="31" spans="2:11">
      <c r="B31" s="162"/>
      <c r="C31" s="162"/>
      <c r="D31" s="162"/>
      <c r="E31" s="162"/>
      <c r="F31" s="162"/>
      <c r="G31" s="162"/>
      <c r="H31" s="162"/>
      <c r="I31" s="162"/>
      <c r="J31" s="162"/>
      <c r="K31" s="162"/>
    </row>
    <row r="32" spans="2:11">
      <c r="B32" s="162"/>
      <c r="C32" s="162"/>
      <c r="D32" s="162"/>
      <c r="E32" s="162"/>
      <c r="F32" s="162"/>
      <c r="G32" s="162"/>
      <c r="H32" s="162"/>
      <c r="I32" s="162"/>
      <c r="J32" s="162"/>
      <c r="K32" s="162"/>
    </row>
    <row r="33" spans="2:11">
      <c r="B33" s="162"/>
      <c r="C33" s="162"/>
      <c r="D33" s="162"/>
      <c r="E33" s="162"/>
      <c r="F33" s="162"/>
      <c r="G33" s="162"/>
      <c r="H33" s="162"/>
      <c r="I33" s="162"/>
      <c r="J33" s="162"/>
      <c r="K33" s="162"/>
    </row>
    <row r="50" spans="3:8">
      <c r="C50" s="1492"/>
      <c r="D50" s="1492"/>
      <c r="E50" s="1492"/>
      <c r="F50" s="1492"/>
      <c r="G50" s="1492"/>
      <c r="H50" s="1492"/>
    </row>
  </sheetData>
  <mergeCells count="2">
    <mergeCell ref="C50:H50"/>
    <mergeCell ref="B2:L2"/>
  </mergeCells>
  <hyperlinks>
    <hyperlink ref="A1" location="sommaire!A1" display="Retour menu"/>
  </hyperlinks>
  <pageMargins left="0.7" right="0.7" top="0.75" bottom="0.75" header="0.3" footer="0.3"/>
  <pageSetup paperSize="9" scale="96" orientation="landscape" r:id="rId1"/>
  <colBreaks count="1" manualBreakCount="1">
    <brk id="15" min="1" max="48" man="1"/>
  </col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0">
    <pageSetUpPr fitToPage="1"/>
  </sheetPr>
  <dimension ref="A1:H11"/>
  <sheetViews>
    <sheetView showGridLines="0" zoomScaleNormal="100" workbookViewId="0"/>
  </sheetViews>
  <sheetFormatPr baseColWidth="10" defaultColWidth="11.5703125" defaultRowHeight="15"/>
  <cols>
    <col min="1" max="1" width="6.140625" style="325" customWidth="1"/>
    <col min="2" max="2" width="60" style="325" customWidth="1"/>
    <col min="3" max="8" width="7.85546875" style="325" customWidth="1"/>
    <col min="9" max="9" width="6.28515625" style="325" customWidth="1"/>
    <col min="10" max="16384" width="11.5703125" style="325"/>
  </cols>
  <sheetData>
    <row r="1" spans="1:8" ht="20.45" customHeight="1" thickBot="1">
      <c r="A1" s="1239" t="s">
        <v>819</v>
      </c>
    </row>
    <row r="2" spans="1:8" ht="19.5" thickBot="1">
      <c r="B2" s="1498" t="s">
        <v>887</v>
      </c>
      <c r="C2" s="1499"/>
      <c r="D2" s="1499"/>
      <c r="E2" s="1499"/>
      <c r="F2" s="1499"/>
      <c r="G2" s="1499"/>
      <c r="H2" s="1500"/>
    </row>
    <row r="3" spans="1:8" ht="15.75" thickBot="1"/>
    <row r="4" spans="1:8" ht="15" customHeight="1" thickBot="1">
      <c r="B4" s="687"/>
      <c r="C4" s="1496" t="s">
        <v>477</v>
      </c>
      <c r="D4" s="1497"/>
      <c r="E4" s="1496" t="s">
        <v>478</v>
      </c>
      <c r="F4" s="1497"/>
      <c r="G4" s="1496" t="s">
        <v>52</v>
      </c>
      <c r="H4" s="1497"/>
    </row>
    <row r="5" spans="1:8" ht="15.75" thickBot="1">
      <c r="B5" s="688" t="s">
        <v>617</v>
      </c>
      <c r="C5" s="1131">
        <v>2014</v>
      </c>
      <c r="D5" s="1132">
        <v>2015</v>
      </c>
      <c r="E5" s="1133">
        <v>2014</v>
      </c>
      <c r="F5" s="1132">
        <v>2015</v>
      </c>
      <c r="G5" s="1133">
        <v>2014</v>
      </c>
      <c r="H5" s="1132">
        <v>2015</v>
      </c>
    </row>
    <row r="6" spans="1:8" ht="15.75" thickBot="1">
      <c r="B6" s="1134" t="s">
        <v>618</v>
      </c>
      <c r="C6" s="711">
        <v>717.38901927710003</v>
      </c>
      <c r="D6" s="712">
        <v>781.16510976430015</v>
      </c>
      <c r="E6" s="711">
        <v>39.9916640016</v>
      </c>
      <c r="F6" s="712">
        <v>40.066840765399995</v>
      </c>
      <c r="G6" s="711">
        <v>757.38068327869996</v>
      </c>
      <c r="H6" s="712">
        <v>821.23195052970016</v>
      </c>
    </row>
    <row r="7" spans="1:8">
      <c r="B7" s="691" t="s">
        <v>619</v>
      </c>
      <c r="C7" s="692">
        <v>348.08778515930004</v>
      </c>
      <c r="D7" s="693">
        <v>370.3115538751</v>
      </c>
      <c r="E7" s="694">
        <v>8.9384905237000005</v>
      </c>
      <c r="F7" s="693">
        <v>15.116843657899997</v>
      </c>
      <c r="G7" s="694">
        <v>357.02627568300005</v>
      </c>
      <c r="H7" s="693">
        <v>385.42839753300001</v>
      </c>
    </row>
    <row r="8" spans="1:8">
      <c r="B8" s="695" t="s">
        <v>620</v>
      </c>
      <c r="C8" s="696">
        <v>334.81570067200005</v>
      </c>
      <c r="D8" s="697">
        <v>356.782270289</v>
      </c>
      <c r="E8" s="698">
        <v>8.4006303230000015</v>
      </c>
      <c r="F8" s="697">
        <v>14.665511177099997</v>
      </c>
      <c r="G8" s="698">
        <v>343.21633099500002</v>
      </c>
      <c r="H8" s="697">
        <v>371.44778146609997</v>
      </c>
    </row>
    <row r="9" spans="1:8" ht="15.75" thickBot="1">
      <c r="B9" s="699" t="s">
        <v>621</v>
      </c>
      <c r="C9" s="700">
        <v>369.30123411779999</v>
      </c>
      <c r="D9" s="701">
        <v>410.85355588920015</v>
      </c>
      <c r="E9" s="702">
        <v>31.053173477899996</v>
      </c>
      <c r="F9" s="701">
        <v>24.9499971075</v>
      </c>
      <c r="G9" s="702">
        <v>400.35440759569997</v>
      </c>
      <c r="H9" s="701">
        <v>435.80355299670015</v>
      </c>
    </row>
    <row r="10" spans="1:8">
      <c r="B10" s="42" t="s">
        <v>622</v>
      </c>
    </row>
    <row r="11" spans="1:8">
      <c r="B11" s="595"/>
    </row>
  </sheetData>
  <mergeCells count="4">
    <mergeCell ref="C4:D4"/>
    <mergeCell ref="E4:F4"/>
    <mergeCell ref="G4:H4"/>
    <mergeCell ref="B2:H2"/>
  </mergeCells>
  <hyperlinks>
    <hyperlink ref="A1" location="sommaire!A1" display="Retour menu"/>
  </hyperlinks>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1">
    <pageSetUpPr fitToPage="1"/>
  </sheetPr>
  <dimension ref="A1:P14"/>
  <sheetViews>
    <sheetView showGridLines="0" zoomScaleNormal="100" workbookViewId="0"/>
  </sheetViews>
  <sheetFormatPr baseColWidth="10" defaultColWidth="11.5703125" defaultRowHeight="15"/>
  <cols>
    <col min="1" max="1" width="6.140625" style="325" customWidth="1"/>
    <col min="2" max="2" width="47.28515625" style="325" customWidth="1"/>
    <col min="3" max="8" width="12.28515625" style="325" customWidth="1"/>
    <col min="9" max="9" width="11.85546875" style="325" customWidth="1"/>
    <col min="10" max="16384" width="11.5703125" style="325"/>
  </cols>
  <sheetData>
    <row r="1" spans="1:16" ht="20.45" customHeight="1" thickBot="1">
      <c r="A1" s="1239" t="s">
        <v>819</v>
      </c>
      <c r="C1" s="6"/>
    </row>
    <row r="2" spans="1:16" ht="19.5" thickBot="1">
      <c r="B2" s="1498" t="s">
        <v>889</v>
      </c>
      <c r="C2" s="1499"/>
      <c r="D2" s="1499"/>
      <c r="E2" s="1499"/>
      <c r="F2" s="1499"/>
      <c r="G2" s="1499"/>
      <c r="H2" s="1500"/>
    </row>
    <row r="3" spans="1:16" ht="15.75" thickBot="1">
      <c r="C3" s="6"/>
    </row>
    <row r="4" spans="1:16" ht="27" customHeight="1" thickBot="1">
      <c r="C4" s="1496" t="s">
        <v>477</v>
      </c>
      <c r="D4" s="1497"/>
      <c r="E4" s="1501" t="s">
        <v>478</v>
      </c>
      <c r="F4" s="1497"/>
      <c r="G4" s="1496" t="s">
        <v>52</v>
      </c>
      <c r="H4" s="1497"/>
    </row>
    <row r="5" spans="1:16" ht="15.75" customHeight="1" thickBot="1">
      <c r="B5" s="638" t="s">
        <v>617</v>
      </c>
      <c r="C5" s="1131">
        <v>2014</v>
      </c>
      <c r="D5" s="1132">
        <v>2015</v>
      </c>
      <c r="E5" s="1133">
        <v>2014</v>
      </c>
      <c r="F5" s="1132">
        <v>2015</v>
      </c>
      <c r="G5" s="1133">
        <v>2014</v>
      </c>
      <c r="H5" s="1132">
        <v>2015</v>
      </c>
    </row>
    <row r="6" spans="1:16" ht="26.25">
      <c r="B6" s="691" t="s">
        <v>623</v>
      </c>
      <c r="C6" s="703">
        <v>139.66518622329994</v>
      </c>
      <c r="D6" s="693">
        <v>170.0254139022</v>
      </c>
      <c r="E6" s="694">
        <v>0.70362165600000004</v>
      </c>
      <c r="F6" s="693">
        <v>8.7735309999999997E-2</v>
      </c>
      <c r="G6" s="703">
        <v>140.36880787929994</v>
      </c>
      <c r="H6" s="693">
        <v>170.1131492122</v>
      </c>
    </row>
    <row r="7" spans="1:16">
      <c r="B7" s="704" t="s">
        <v>624</v>
      </c>
      <c r="C7" s="696">
        <v>46.129058855700002</v>
      </c>
      <c r="D7" s="697">
        <v>42.919680877600001</v>
      </c>
      <c r="E7" s="698">
        <v>3.9554350863999996</v>
      </c>
      <c r="F7" s="697">
        <v>2.3945640434</v>
      </c>
      <c r="G7" s="696">
        <v>50.084493942100003</v>
      </c>
      <c r="H7" s="697">
        <v>45.314244921000004</v>
      </c>
    </row>
    <row r="8" spans="1:16">
      <c r="B8" s="705" t="s">
        <v>625</v>
      </c>
      <c r="C8" s="706">
        <v>45.413197832000002</v>
      </c>
      <c r="D8" s="707">
        <v>37.841800464999992</v>
      </c>
      <c r="E8" s="708">
        <v>0</v>
      </c>
      <c r="F8" s="707">
        <v>0</v>
      </c>
      <c r="G8" s="706">
        <v>45.413197832000002</v>
      </c>
      <c r="H8" s="707">
        <v>37.841800464999992</v>
      </c>
    </row>
    <row r="9" spans="1:16">
      <c r="B9" s="704" t="s">
        <v>626</v>
      </c>
      <c r="C9" s="696">
        <v>180.19441884419999</v>
      </c>
      <c r="D9" s="697">
        <v>165.04132260450001</v>
      </c>
      <c r="E9" s="698">
        <v>1.2216295690000001</v>
      </c>
      <c r="F9" s="697">
        <v>36.437304004999994</v>
      </c>
      <c r="G9" s="696">
        <v>181.41604841319997</v>
      </c>
      <c r="H9" s="697">
        <v>201.4786266095</v>
      </c>
    </row>
    <row r="10" spans="1:16" ht="15.75" thickBot="1">
      <c r="B10" s="699" t="s">
        <v>627</v>
      </c>
      <c r="C10" s="706">
        <v>51.293174723799993</v>
      </c>
      <c r="D10" s="707">
        <v>50.179313098200005</v>
      </c>
      <c r="E10" s="708">
        <v>0.16652478200000001</v>
      </c>
      <c r="F10" s="707">
        <v>0.91906215300000005</v>
      </c>
      <c r="G10" s="706">
        <v>51.459699505799996</v>
      </c>
      <c r="H10" s="707">
        <v>51.098375251200004</v>
      </c>
    </row>
    <row r="11" spans="1:16" ht="15.75" thickBot="1">
      <c r="B11" s="1135" t="s">
        <v>52</v>
      </c>
      <c r="C11" s="1136">
        <v>462.69503647899995</v>
      </c>
      <c r="D11" s="1137">
        <v>466.00753094750002</v>
      </c>
      <c r="E11" s="1138">
        <v>6.0472110933999996</v>
      </c>
      <c r="F11" s="1137">
        <v>39.838665511399995</v>
      </c>
      <c r="G11" s="1138">
        <v>468.74224757239995</v>
      </c>
      <c r="H11" s="1137">
        <v>505.84619645890001</v>
      </c>
    </row>
    <row r="12" spans="1:16" ht="15.75" thickBot="1">
      <c r="B12" s="1139" t="s">
        <v>628</v>
      </c>
      <c r="C12" s="711">
        <v>6543.5078864999996</v>
      </c>
      <c r="D12" s="712">
        <v>6362.7277072999996</v>
      </c>
      <c r="E12" s="711">
        <v>643.75901337710002</v>
      </c>
      <c r="F12" s="712">
        <v>585.2820059953001</v>
      </c>
      <c r="G12" s="713">
        <v>7187.2668998770996</v>
      </c>
      <c r="H12" s="712">
        <v>6948.0097132952997</v>
      </c>
    </row>
    <row r="13" spans="1:16" ht="18" customHeight="1">
      <c r="B13" s="1502" t="s">
        <v>629</v>
      </c>
      <c r="C13" s="1502"/>
      <c r="D13" s="1502"/>
      <c r="E13" s="1502"/>
      <c r="F13" s="1502"/>
      <c r="G13" s="1502"/>
      <c r="H13" s="1502"/>
    </row>
    <row r="14" spans="1:16">
      <c r="B14" s="714"/>
      <c r="G14" s="708"/>
      <c r="H14" s="708"/>
      <c r="I14" s="708"/>
      <c r="J14" s="708"/>
      <c r="K14" s="708"/>
      <c r="L14" s="708"/>
      <c r="M14" s="708"/>
      <c r="N14" s="708"/>
      <c r="O14" s="708"/>
      <c r="P14" s="708"/>
    </row>
  </sheetData>
  <mergeCells count="5">
    <mergeCell ref="C4:D4"/>
    <mergeCell ref="E4:F4"/>
    <mergeCell ref="G4:H4"/>
    <mergeCell ref="B13:H13"/>
    <mergeCell ref="B2:H2"/>
  </mergeCells>
  <hyperlinks>
    <hyperlink ref="A1" location="sommaire!A1" display="Retour menu"/>
  </hyperlink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G2"/>
  <sheetViews>
    <sheetView showGridLines="0" zoomScaleNormal="100" workbookViewId="0">
      <selection activeCell="L38" sqref="L38"/>
    </sheetView>
  </sheetViews>
  <sheetFormatPr baseColWidth="10" defaultRowHeight="15"/>
  <cols>
    <col min="1" max="1" width="6.140625" style="325" customWidth="1"/>
    <col min="7" max="7" width="12.7109375" customWidth="1"/>
  </cols>
  <sheetData>
    <row r="1" spans="1:7" ht="20.45" customHeight="1" thickBot="1">
      <c r="A1" s="1239" t="s">
        <v>819</v>
      </c>
    </row>
    <row r="2" spans="1:7" ht="45.75" customHeight="1" thickBot="1">
      <c r="B2" s="1307" t="s">
        <v>823</v>
      </c>
      <c r="C2" s="1308"/>
      <c r="D2" s="1308"/>
      <c r="E2" s="1308"/>
      <c r="F2" s="1308"/>
      <c r="G2" s="1309"/>
    </row>
  </sheetData>
  <mergeCells count="1">
    <mergeCell ref="B2:G2"/>
  </mergeCells>
  <hyperlinks>
    <hyperlink ref="A1" location="sommaire!A1" display="Retour menu"/>
  </hyperlinks>
  <pageMargins left="0.7" right="0.7" top="0.75" bottom="0.75" header="0.3" footer="0.3"/>
  <pageSetup paperSize="9"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2">
    <pageSetUpPr fitToPage="1"/>
  </sheetPr>
  <dimension ref="A1:H24"/>
  <sheetViews>
    <sheetView showGridLines="0" zoomScaleNormal="100" workbookViewId="0"/>
  </sheetViews>
  <sheetFormatPr baseColWidth="10" defaultColWidth="11.5703125" defaultRowHeight="15"/>
  <cols>
    <col min="1" max="1" width="6.140625" style="325" customWidth="1"/>
    <col min="2" max="2" width="34.5703125" style="325" customWidth="1"/>
    <col min="3" max="6" width="10.42578125" style="325" customWidth="1"/>
    <col min="7" max="8" width="8.85546875" style="325" customWidth="1"/>
    <col min="9" max="9" width="12.5703125" style="325" bestFit="1" customWidth="1"/>
    <col min="10" max="16384" width="11.5703125" style="325"/>
  </cols>
  <sheetData>
    <row r="1" spans="1:8" ht="20.45" customHeight="1" thickBot="1">
      <c r="A1" s="1239" t="s">
        <v>819</v>
      </c>
    </row>
    <row r="2" spans="1:8" ht="19.5" thickBot="1">
      <c r="B2" s="1498" t="s">
        <v>892</v>
      </c>
      <c r="C2" s="1499"/>
      <c r="D2" s="1499"/>
      <c r="E2" s="1499"/>
      <c r="F2" s="1499"/>
      <c r="G2" s="1499"/>
      <c r="H2" s="1500"/>
    </row>
    <row r="3" spans="1:8" ht="15.75" thickBot="1"/>
    <row r="4" spans="1:8" ht="15" customHeight="1" thickBot="1">
      <c r="B4" s="715"/>
      <c r="C4" s="1503" t="s">
        <v>477</v>
      </c>
      <c r="D4" s="1504"/>
      <c r="E4" s="1503" t="s">
        <v>478</v>
      </c>
      <c r="F4" s="1504"/>
      <c r="G4" s="1496" t="s">
        <v>52</v>
      </c>
      <c r="H4" s="1497"/>
    </row>
    <row r="5" spans="1:8" ht="15" customHeight="1" thickBot="1">
      <c r="B5" s="716" t="s">
        <v>630</v>
      </c>
      <c r="C5" s="1131">
        <v>2014</v>
      </c>
      <c r="D5" s="1132">
        <v>2015</v>
      </c>
      <c r="E5" s="1133">
        <v>2014</v>
      </c>
      <c r="F5" s="1132">
        <v>2015</v>
      </c>
      <c r="G5" s="1133">
        <v>2014</v>
      </c>
      <c r="H5" s="1132">
        <v>2015</v>
      </c>
    </row>
    <row r="6" spans="1:8" ht="15.75" thickBot="1">
      <c r="B6" s="1140" t="s">
        <v>631</v>
      </c>
      <c r="C6" s="1141">
        <v>0.15779202170267706</v>
      </c>
      <c r="D6" s="1142">
        <v>0.15088992654113387</v>
      </c>
      <c r="E6" s="1141">
        <v>0.44473774688707152</v>
      </c>
      <c r="F6" s="1143">
        <v>0.46636824368777402</v>
      </c>
      <c r="G6" s="1141">
        <v>0.18334722405624249</v>
      </c>
      <c r="H6" s="1143">
        <v>0.17744019297978164</v>
      </c>
    </row>
    <row r="7" spans="1:8">
      <c r="B7" s="717" t="s">
        <v>632</v>
      </c>
      <c r="C7" s="718">
        <v>5.8070615986155122E-2</v>
      </c>
      <c r="D7" s="719">
        <v>5.5355502647492144E-2</v>
      </c>
      <c r="E7" s="718">
        <v>0.19385275916216071</v>
      </c>
      <c r="F7" s="720">
        <v>0.21667126542600884</v>
      </c>
      <c r="G7" s="718">
        <v>7.0163286621460097E-2</v>
      </c>
      <c r="H7" s="720">
        <v>6.8931638469633322E-2</v>
      </c>
    </row>
    <row r="8" spans="1:8">
      <c r="B8" s="721" t="s">
        <v>633</v>
      </c>
      <c r="C8" s="722">
        <v>2.9721144376744214E-2</v>
      </c>
      <c r="D8" s="723">
        <v>3.0575341170659007E-2</v>
      </c>
      <c r="E8" s="722">
        <v>1.2371297380654044E-3</v>
      </c>
      <c r="F8" s="724">
        <v>6.0207715152391416E-3</v>
      </c>
      <c r="G8" s="722">
        <v>2.7184376291192174E-2</v>
      </c>
      <c r="H8" s="724">
        <v>2.8508858844602022E-2</v>
      </c>
    </row>
    <row r="9" spans="1:8">
      <c r="B9" s="717" t="s">
        <v>8</v>
      </c>
      <c r="C9" s="725">
        <v>1.7882436561357871E-2</v>
      </c>
      <c r="D9" s="726">
        <v>1.5118731095599627E-2</v>
      </c>
      <c r="E9" s="725">
        <v>1.4069490840032382E-3</v>
      </c>
      <c r="F9" s="727">
        <v>1.8108957826681767E-3</v>
      </c>
      <c r="G9" s="725">
        <v>1.6415140207363156E-2</v>
      </c>
      <c r="H9" s="727">
        <v>1.3998760073579301E-2</v>
      </c>
    </row>
    <row r="10" spans="1:8">
      <c r="B10" s="721" t="s">
        <v>634</v>
      </c>
      <c r="C10" s="722">
        <v>3.6327335909186124E-2</v>
      </c>
      <c r="D10" s="723">
        <v>3.4044812830471796E-2</v>
      </c>
      <c r="E10" s="722">
        <v>0.15906369781132473</v>
      </c>
      <c r="F10" s="724">
        <v>0.15960019627722957</v>
      </c>
      <c r="G10" s="722">
        <v>4.725815762654751E-2</v>
      </c>
      <c r="H10" s="724">
        <v>4.4611399191995076E-2</v>
      </c>
    </row>
    <row r="11" spans="1:8" ht="15.75" thickBot="1">
      <c r="B11" s="717" t="s">
        <v>508</v>
      </c>
      <c r="C11" s="725">
        <v>1.5790488870674666E-2</v>
      </c>
      <c r="D11" s="726">
        <v>1.5795538798640103E-2</v>
      </c>
      <c r="E11" s="725">
        <v>8.917721108054176E-2</v>
      </c>
      <c r="F11" s="727">
        <v>8.3156459297160257E-2</v>
      </c>
      <c r="G11" s="725">
        <v>2.232626331001468E-2</v>
      </c>
      <c r="H11" s="727">
        <v>2.1464550865662679E-2</v>
      </c>
    </row>
    <row r="12" spans="1:8" ht="15.75" thickBot="1">
      <c r="B12" s="1140" t="s">
        <v>635</v>
      </c>
      <c r="C12" s="1141">
        <v>0.84220797829732297</v>
      </c>
      <c r="D12" s="1142">
        <v>0.84911007345886613</v>
      </c>
      <c r="E12" s="1141">
        <v>0.55526225311292854</v>
      </c>
      <c r="F12" s="1143">
        <v>0.53363175631222592</v>
      </c>
      <c r="G12" s="1141">
        <v>0.81665277594375751</v>
      </c>
      <c r="H12" s="1143">
        <v>0.82255980702021836</v>
      </c>
    </row>
    <row r="13" spans="1:8">
      <c r="B13" s="728" t="s">
        <v>632</v>
      </c>
      <c r="C13" s="722">
        <v>0.46527378116728113</v>
      </c>
      <c r="D13" s="723">
        <v>0.48834643569454456</v>
      </c>
      <c r="E13" s="722">
        <v>0.25246482336678905</v>
      </c>
      <c r="F13" s="724">
        <v>0.26293175603186281</v>
      </c>
      <c r="G13" s="722">
        <v>0.44632115179547849</v>
      </c>
      <c r="H13" s="724">
        <v>0.46937581401012379</v>
      </c>
    </row>
    <row r="14" spans="1:8">
      <c r="B14" s="717" t="s">
        <v>633</v>
      </c>
      <c r="C14" s="725">
        <v>6.0102787625331951E-2</v>
      </c>
      <c r="D14" s="726">
        <v>6.540934662883488E-2</v>
      </c>
      <c r="E14" s="725">
        <v>1.2078101369822285E-2</v>
      </c>
      <c r="F14" s="727">
        <v>2.073262321815374E-2</v>
      </c>
      <c r="G14" s="725">
        <v>5.5825739851097365E-2</v>
      </c>
      <c r="H14" s="727">
        <v>6.1649408637254953E-2</v>
      </c>
    </row>
    <row r="15" spans="1:8">
      <c r="B15" s="721" t="s">
        <v>8</v>
      </c>
      <c r="C15" s="722">
        <v>1.6692762785459146E-2</v>
      </c>
      <c r="D15" s="723">
        <v>1.6453935775737102E-2</v>
      </c>
      <c r="E15" s="722">
        <v>8.2499913450963924E-3</v>
      </c>
      <c r="F15" s="724">
        <v>6.9345591421537574E-3</v>
      </c>
      <c r="G15" s="722">
        <v>1.5940854972771829E-2</v>
      </c>
      <c r="H15" s="724">
        <v>1.5652796768031555E-2</v>
      </c>
    </row>
    <row r="16" spans="1:8">
      <c r="B16" s="717" t="s">
        <v>634</v>
      </c>
      <c r="C16" s="725">
        <v>9.1606408805569028E-2</v>
      </c>
      <c r="D16" s="726">
        <v>8.5823191175459002E-2</v>
      </c>
      <c r="E16" s="725">
        <v>7.9382320779559645E-2</v>
      </c>
      <c r="F16" s="727">
        <v>7.284895172493959E-2</v>
      </c>
      <c r="G16" s="725">
        <v>9.0517739361576713E-2</v>
      </c>
      <c r="H16" s="727">
        <v>8.4731295170162424E-2</v>
      </c>
    </row>
    <row r="17" spans="2:8" ht="15.75" thickBot="1">
      <c r="B17" s="729" t="s">
        <v>508</v>
      </c>
      <c r="C17" s="730">
        <v>0.20853223791696213</v>
      </c>
      <c r="D17" s="731">
        <v>0.19307716417981144</v>
      </c>
      <c r="E17" s="730">
        <v>0.20308700998027465</v>
      </c>
      <c r="F17" s="732">
        <v>0.17058172129635757</v>
      </c>
      <c r="G17" s="730">
        <v>0.20804728940729567</v>
      </c>
      <c r="H17" s="732">
        <v>0.1911839754256269</v>
      </c>
    </row>
    <row r="18" spans="2:8" ht="15.75" thickBot="1">
      <c r="B18" s="1144" t="s">
        <v>636</v>
      </c>
      <c r="C18" s="1145">
        <v>6543.5078864999996</v>
      </c>
      <c r="D18" s="1146">
        <v>6362.7277072999996</v>
      </c>
      <c r="E18" s="1145">
        <v>643.75901337710002</v>
      </c>
      <c r="F18" s="1147">
        <v>585.2820059953001</v>
      </c>
      <c r="G18" s="1145">
        <v>7187.2668998770996</v>
      </c>
      <c r="H18" s="1147">
        <v>6948.0097132952997</v>
      </c>
    </row>
    <row r="19" spans="2:8">
      <c r="B19" s="1505" t="s">
        <v>637</v>
      </c>
      <c r="C19" s="1505"/>
      <c r="D19" s="1505"/>
      <c r="E19" s="1505"/>
      <c r="F19" s="1505"/>
      <c r="G19" s="1505"/>
      <c r="H19" s="1505"/>
    </row>
    <row r="20" spans="2:8">
      <c r="B20" s="734"/>
      <c r="C20" s="734"/>
      <c r="D20" s="734"/>
      <c r="E20" s="734"/>
      <c r="F20" s="734"/>
      <c r="G20" s="734"/>
      <c r="H20" s="734"/>
    </row>
    <row r="21" spans="2:8" ht="14.45" customHeight="1"/>
    <row r="24" spans="2:8" ht="14.45" customHeight="1"/>
  </sheetData>
  <mergeCells count="5">
    <mergeCell ref="C4:D4"/>
    <mergeCell ref="E4:F4"/>
    <mergeCell ref="G4:H4"/>
    <mergeCell ref="B19:H19"/>
    <mergeCell ref="B2:H2"/>
  </mergeCells>
  <hyperlinks>
    <hyperlink ref="A1" location="sommaire!A1" display="Retour menu"/>
  </hyperlinks>
  <pageMargins left="0.7" right="0.7" top="0.75" bottom="0.75" header="0.3" footer="0.3"/>
  <pageSetup paperSize="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3">
    <pageSetUpPr fitToPage="1"/>
  </sheetPr>
  <dimension ref="A1:CL17"/>
  <sheetViews>
    <sheetView showGridLines="0" zoomScaleNormal="100" workbookViewId="0"/>
  </sheetViews>
  <sheetFormatPr baseColWidth="10" defaultColWidth="11.5703125" defaultRowHeight="15"/>
  <cols>
    <col min="1" max="1" width="6.140625" style="325" customWidth="1"/>
    <col min="2" max="2" width="57.7109375" style="325" customWidth="1"/>
    <col min="3" max="8" width="10" style="325" customWidth="1"/>
    <col min="9" max="9" width="12.7109375" style="616" customWidth="1"/>
    <col min="10" max="90" width="11.5703125" style="103"/>
    <col min="91" max="16384" width="11.5703125" style="325"/>
  </cols>
  <sheetData>
    <row r="1" spans="1:9" ht="20.45" customHeight="1" thickBot="1">
      <c r="A1" s="1239" t="s">
        <v>819</v>
      </c>
    </row>
    <row r="2" spans="1:9" ht="19.5" thickBot="1">
      <c r="A2" s="966"/>
      <c r="B2" s="1498" t="s">
        <v>893</v>
      </c>
      <c r="C2" s="1499"/>
      <c r="D2" s="1499"/>
      <c r="E2" s="1499"/>
      <c r="F2" s="1499"/>
      <c r="G2" s="1499"/>
      <c r="H2" s="1500"/>
    </row>
    <row r="3" spans="1:9" ht="15.75" thickBot="1"/>
    <row r="4" spans="1:9" ht="28.15" customHeight="1" thickBot="1">
      <c r="B4" s="735"/>
      <c r="C4" s="1506" t="s">
        <v>477</v>
      </c>
      <c r="D4" s="1507"/>
      <c r="E4" s="1506" t="s">
        <v>478</v>
      </c>
      <c r="F4" s="1507"/>
      <c r="G4" s="1508" t="s">
        <v>52</v>
      </c>
      <c r="H4" s="1507"/>
    </row>
    <row r="5" spans="1:9" ht="22.5" customHeight="1" thickBot="1">
      <c r="B5" s="1148" t="s">
        <v>638</v>
      </c>
      <c r="C5" s="1149">
        <v>2014</v>
      </c>
      <c r="D5" s="1150">
        <v>2015</v>
      </c>
      <c r="E5" s="1151">
        <v>2014</v>
      </c>
      <c r="F5" s="1150">
        <v>2015</v>
      </c>
      <c r="G5" s="1151">
        <v>2014</v>
      </c>
      <c r="H5" s="1150">
        <v>2015</v>
      </c>
    </row>
    <row r="6" spans="1:9">
      <c r="B6" s="736" t="s">
        <v>632</v>
      </c>
      <c r="C6" s="737">
        <v>6.7409178575455142E-2</v>
      </c>
      <c r="D6" s="738">
        <v>7.1923919099772929E-2</v>
      </c>
      <c r="E6" s="737">
        <v>0.31647439729104798</v>
      </c>
      <c r="F6" s="738">
        <v>0.2948806971121099</v>
      </c>
      <c r="G6" s="739">
        <v>8.4415815184283358E-2</v>
      </c>
      <c r="H6" s="738">
        <v>8.7041934084907874E-2</v>
      </c>
    </row>
    <row r="7" spans="1:9" ht="15.75" thickBot="1">
      <c r="B7" s="740" t="s">
        <v>633</v>
      </c>
      <c r="C7" s="741">
        <v>0.2237566391178118</v>
      </c>
      <c r="D7" s="742">
        <v>0.23507700388933594</v>
      </c>
      <c r="E7" s="741">
        <v>0.30036593064422895</v>
      </c>
      <c r="F7" s="742">
        <v>0.15211774269461398</v>
      </c>
      <c r="G7" s="743">
        <v>0.22485104570480546</v>
      </c>
      <c r="H7" s="742">
        <v>0.23300525276226675</v>
      </c>
    </row>
    <row r="8" spans="1:9">
      <c r="B8" s="744" t="s">
        <v>639</v>
      </c>
      <c r="C8" s="744"/>
      <c r="D8" s="744"/>
      <c r="E8" s="744"/>
      <c r="F8" s="744"/>
      <c r="G8" s="744"/>
      <c r="H8" s="744"/>
    </row>
    <row r="10" spans="1:9" s="103" customFormat="1">
      <c r="B10" s="325"/>
      <c r="C10" s="325"/>
      <c r="D10" s="325"/>
      <c r="E10" s="325"/>
      <c r="F10" s="325"/>
      <c r="G10" s="325"/>
      <c r="H10" s="325"/>
      <c r="I10" s="325"/>
    </row>
    <row r="11" spans="1:9" s="103" customFormat="1">
      <c r="B11" s="325"/>
      <c r="C11" s="325"/>
      <c r="D11" s="325"/>
      <c r="E11" s="325"/>
      <c r="F11" s="325"/>
      <c r="G11" s="325"/>
      <c r="H11" s="325"/>
      <c r="I11" s="325"/>
    </row>
    <row r="12" spans="1:9" s="103" customFormat="1">
      <c r="B12" s="325"/>
      <c r="C12" s="325"/>
      <c r="D12" s="325"/>
      <c r="E12" s="325"/>
      <c r="F12" s="325"/>
      <c r="G12" s="325"/>
      <c r="H12" s="325"/>
      <c r="I12" s="325"/>
    </row>
    <row r="13" spans="1:9" s="103" customFormat="1">
      <c r="B13" s="325"/>
      <c r="C13" s="325"/>
      <c r="D13" s="325"/>
      <c r="E13" s="325"/>
      <c r="F13" s="325"/>
      <c r="G13" s="325"/>
      <c r="H13" s="325"/>
      <c r="I13" s="325"/>
    </row>
    <row r="14" spans="1:9" s="103" customFormat="1">
      <c r="B14" s="325"/>
      <c r="C14" s="325"/>
      <c r="D14" s="325"/>
      <c r="E14" s="325"/>
      <c r="F14" s="325"/>
      <c r="G14" s="325"/>
      <c r="H14" s="325"/>
      <c r="I14" s="325"/>
    </row>
    <row r="15" spans="1:9" s="103" customFormat="1">
      <c r="B15" s="325"/>
      <c r="C15" s="325"/>
      <c r="D15" s="325"/>
      <c r="E15" s="325"/>
      <c r="F15" s="325"/>
      <c r="G15" s="325"/>
      <c r="H15" s="325"/>
      <c r="I15" s="325"/>
    </row>
    <row r="16" spans="1:9" s="103" customFormat="1">
      <c r="B16" s="325"/>
      <c r="C16" s="325"/>
      <c r="D16" s="325"/>
      <c r="E16" s="325"/>
      <c r="F16" s="325"/>
      <c r="G16" s="325"/>
      <c r="H16" s="325"/>
      <c r="I16" s="325"/>
    </row>
    <row r="17" spans="2:9" s="103" customFormat="1">
      <c r="B17" s="325"/>
      <c r="C17" s="325"/>
      <c r="D17" s="325"/>
      <c r="E17" s="325"/>
      <c r="F17" s="325"/>
      <c r="G17" s="325"/>
      <c r="H17" s="325"/>
      <c r="I17" s="325"/>
    </row>
  </sheetData>
  <mergeCells count="4">
    <mergeCell ref="C4:D4"/>
    <mergeCell ref="E4:F4"/>
    <mergeCell ref="G4:H4"/>
    <mergeCell ref="B2:H2"/>
  </mergeCells>
  <hyperlinks>
    <hyperlink ref="A1" location="sommaire!A1" display="Retour menu"/>
  </hyperlinks>
  <pageMargins left="0.7" right="0.7" top="0.75" bottom="0.75" header="0.3" footer="0.3"/>
  <pageSetup paperSize="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4">
    <pageSetUpPr fitToPage="1"/>
  </sheetPr>
  <dimension ref="A1:I15"/>
  <sheetViews>
    <sheetView showGridLines="0" zoomScaleNormal="100" workbookViewId="0"/>
  </sheetViews>
  <sheetFormatPr baseColWidth="10" defaultColWidth="11.5703125" defaultRowHeight="15"/>
  <cols>
    <col min="1" max="1" width="6.140625" style="325" customWidth="1"/>
    <col min="2" max="2" width="10.42578125" style="325" customWidth="1"/>
    <col min="3" max="3" width="38.28515625" style="325" customWidth="1"/>
    <col min="4" max="9" width="9.28515625" style="325" customWidth="1"/>
    <col min="10" max="10" width="11.85546875" style="325" customWidth="1"/>
    <col min="11" max="16384" width="11.5703125" style="325"/>
  </cols>
  <sheetData>
    <row r="1" spans="1:9" ht="20.45" customHeight="1" thickBot="1">
      <c r="A1" s="1239" t="s">
        <v>819</v>
      </c>
    </row>
    <row r="2" spans="1:9" ht="19.5" thickBot="1">
      <c r="B2" s="1498" t="s">
        <v>895</v>
      </c>
      <c r="C2" s="1499"/>
      <c r="D2" s="1499"/>
      <c r="E2" s="1499"/>
      <c r="F2" s="1499"/>
      <c r="G2" s="1499"/>
      <c r="H2" s="1499"/>
      <c r="I2" s="1500"/>
    </row>
    <row r="3" spans="1:9" ht="15.75" thickBot="1"/>
    <row r="4" spans="1:9" ht="15" customHeight="1" thickBot="1">
      <c r="B4" s="751"/>
      <c r="C4" s="751"/>
      <c r="D4" s="1512" t="s">
        <v>477</v>
      </c>
      <c r="E4" s="1513"/>
      <c r="F4" s="1512" t="s">
        <v>478</v>
      </c>
      <c r="G4" s="1513"/>
      <c r="H4" s="1512" t="s">
        <v>52</v>
      </c>
      <c r="I4" s="1513"/>
    </row>
    <row r="5" spans="1:9" ht="15.75" thickBot="1">
      <c r="B5" s="1514" t="s">
        <v>640</v>
      </c>
      <c r="C5" s="1515"/>
      <c r="D5" s="1131">
        <v>2014</v>
      </c>
      <c r="E5" s="1132">
        <v>2015</v>
      </c>
      <c r="F5" s="1133">
        <v>2014</v>
      </c>
      <c r="G5" s="1132">
        <v>2015</v>
      </c>
      <c r="H5" s="1133">
        <v>2014</v>
      </c>
      <c r="I5" s="1132">
        <v>2015</v>
      </c>
    </row>
    <row r="6" spans="1:9">
      <c r="B6" s="1516" t="s">
        <v>641</v>
      </c>
      <c r="C6" s="752" t="s">
        <v>642</v>
      </c>
      <c r="D6" s="753">
        <v>3893.9238051450002</v>
      </c>
      <c r="E6" s="754">
        <v>4068.2698538640002</v>
      </c>
      <c r="F6" s="753">
        <v>292.76681695190001</v>
      </c>
      <c r="G6" s="754">
        <v>291.81124507440001</v>
      </c>
      <c r="H6" s="753">
        <v>4186.6906220969004</v>
      </c>
      <c r="I6" s="754">
        <v>4360.0810989383999</v>
      </c>
    </row>
    <row r="7" spans="1:9">
      <c r="B7" s="1517"/>
      <c r="C7" s="721" t="s">
        <v>643</v>
      </c>
      <c r="D7" s="755">
        <v>3178.4710451320002</v>
      </c>
      <c r="E7" s="756">
        <v>3301.4994515634003</v>
      </c>
      <c r="F7" s="755">
        <v>251.99403921750002</v>
      </c>
      <c r="G7" s="756">
        <v>252.22139288990002</v>
      </c>
      <c r="H7" s="755">
        <v>3430.4650843495001</v>
      </c>
      <c r="I7" s="756">
        <v>3553.7208444533003</v>
      </c>
    </row>
    <row r="8" spans="1:9" ht="15.75" thickBot="1">
      <c r="B8" s="1517"/>
      <c r="C8" s="757" t="s">
        <v>644</v>
      </c>
      <c r="D8" s="758">
        <v>2484.5699767860001</v>
      </c>
      <c r="E8" s="759">
        <v>2592.2827830117003</v>
      </c>
      <c r="F8" s="758">
        <v>158.92756837330001</v>
      </c>
      <c r="G8" s="759">
        <v>160.62464838970001</v>
      </c>
      <c r="H8" s="758">
        <v>2643.4975451593</v>
      </c>
      <c r="I8" s="759">
        <v>2752.9074314014001</v>
      </c>
    </row>
    <row r="9" spans="1:9" s="616" customFormat="1">
      <c r="B9" s="1509" t="s">
        <v>645</v>
      </c>
      <c r="C9" s="752" t="s">
        <v>642</v>
      </c>
      <c r="D9" s="753">
        <v>3503.0369234029999</v>
      </c>
      <c r="E9" s="754">
        <v>3576.9394410660002</v>
      </c>
      <c r="F9" s="753">
        <v>203.21445925399996</v>
      </c>
      <c r="G9" s="754">
        <v>190.95139003540001</v>
      </c>
      <c r="H9" s="753">
        <v>3706.2513826569998</v>
      </c>
      <c r="I9" s="754">
        <v>3767.8908311014002</v>
      </c>
    </row>
    <row r="10" spans="1:9" s="616" customFormat="1">
      <c r="B10" s="1510"/>
      <c r="C10" s="721" t="s">
        <v>643</v>
      </c>
      <c r="D10" s="755">
        <v>2850.3066540707</v>
      </c>
      <c r="E10" s="756">
        <v>2975.9702711794093</v>
      </c>
      <c r="F10" s="755">
        <v>70.730150608999992</v>
      </c>
      <c r="G10" s="756">
        <v>73.180090340600998</v>
      </c>
      <c r="H10" s="755">
        <v>2921.0368046796998</v>
      </c>
      <c r="I10" s="756">
        <v>3049.1503615200104</v>
      </c>
    </row>
    <row r="11" spans="1:9" s="616" customFormat="1" ht="15.75" thickBot="1">
      <c r="B11" s="1510"/>
      <c r="C11" s="757" t="s">
        <v>644</v>
      </c>
      <c r="D11" s="758">
        <v>2175.2035809958002</v>
      </c>
      <c r="E11" s="759">
        <v>2327.2752749843003</v>
      </c>
      <c r="F11" s="758">
        <v>53.542443205199994</v>
      </c>
      <c r="G11" s="759">
        <v>56.787255825500999</v>
      </c>
      <c r="H11" s="758">
        <v>2228.7460242010002</v>
      </c>
      <c r="I11" s="759">
        <v>2384.062530809801</v>
      </c>
    </row>
    <row r="12" spans="1:9" s="616" customFormat="1">
      <c r="B12" s="1509" t="s">
        <v>646</v>
      </c>
      <c r="C12" s="752" t="s">
        <v>642</v>
      </c>
      <c r="D12" s="760">
        <v>1.1115851446299561</v>
      </c>
      <c r="E12" s="761">
        <v>1.1373605622608958</v>
      </c>
      <c r="F12" s="760">
        <v>1.4406790640127018</v>
      </c>
      <c r="G12" s="761">
        <v>1.528196495559953</v>
      </c>
      <c r="H12" s="760">
        <v>1.1296294260254616</v>
      </c>
      <c r="I12" s="761">
        <v>1.1571675758089561</v>
      </c>
    </row>
    <row r="13" spans="1:9" s="616" customFormat="1">
      <c r="B13" s="1510"/>
      <c r="C13" s="721" t="s">
        <v>643</v>
      </c>
      <c r="D13" s="762">
        <v>1.1151330122997918</v>
      </c>
      <c r="E13" s="763">
        <v>1.1093858979495048</v>
      </c>
      <c r="F13" s="762">
        <v>3.5627527588699248</v>
      </c>
      <c r="G13" s="763">
        <v>3.4465848800676491</v>
      </c>
      <c r="H13" s="762">
        <v>1.1743998154537667</v>
      </c>
      <c r="I13" s="763">
        <v>1.1654790427198742</v>
      </c>
    </row>
    <row r="14" spans="1:9" s="616" customFormat="1" ht="15.75" thickBot="1">
      <c r="B14" s="1511"/>
      <c r="C14" s="764" t="s">
        <v>644</v>
      </c>
      <c r="D14" s="765">
        <v>1.1422241111099003</v>
      </c>
      <c r="E14" s="766">
        <v>1.1138702889494616</v>
      </c>
      <c r="F14" s="765">
        <v>2.9682539469522209</v>
      </c>
      <c r="G14" s="766">
        <v>2.8285333752220088</v>
      </c>
      <c r="H14" s="765">
        <v>1.1860918724945284</v>
      </c>
      <c r="I14" s="766">
        <v>1.1547127627001934</v>
      </c>
    </row>
    <row r="15" spans="1:9">
      <c r="B15" s="767" t="s">
        <v>647</v>
      </c>
    </row>
  </sheetData>
  <mergeCells count="8">
    <mergeCell ref="B2:I2"/>
    <mergeCell ref="B12:B14"/>
    <mergeCell ref="D4:E4"/>
    <mergeCell ref="F4:G4"/>
    <mergeCell ref="H4:I4"/>
    <mergeCell ref="B5:C5"/>
    <mergeCell ref="B6:B8"/>
    <mergeCell ref="B9:B11"/>
  </mergeCells>
  <hyperlinks>
    <hyperlink ref="A1" location="sommaire!A1" display="Retour menu"/>
  </hyperlinks>
  <pageMargins left="0.7" right="0.7" top="0.75" bottom="0.75" header="0.3" footer="0.3"/>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5">
    <pageSetUpPr fitToPage="1"/>
  </sheetPr>
  <dimension ref="A1:AJ19"/>
  <sheetViews>
    <sheetView showGridLines="0" zoomScaleNormal="100" workbookViewId="0">
      <selection activeCell="M21" sqref="M21"/>
    </sheetView>
  </sheetViews>
  <sheetFormatPr baseColWidth="10" defaultColWidth="11.42578125" defaultRowHeight="15"/>
  <cols>
    <col min="1" max="1" width="6.140625" style="6" customWidth="1"/>
    <col min="2" max="2" width="14" style="6" customWidth="1"/>
    <col min="3" max="3" width="22.85546875" style="6" customWidth="1"/>
    <col min="4" max="4" width="11.28515625" style="6" bestFit="1" customWidth="1"/>
    <col min="5" max="5" width="5.140625" style="6" bestFit="1" customWidth="1"/>
    <col min="6" max="23" width="4.85546875" style="6" bestFit="1" customWidth="1"/>
    <col min="24" max="24" width="6.42578125" style="6" customWidth="1"/>
    <col min="25" max="29" width="5.7109375" style="6" bestFit="1" customWidth="1"/>
    <col min="30" max="37" width="6.42578125" style="6" customWidth="1"/>
    <col min="38" max="16384" width="11.42578125" style="6"/>
  </cols>
  <sheetData>
    <row r="1" spans="1:36" ht="20.45" customHeight="1" thickBot="1">
      <c r="A1" s="1239" t="s">
        <v>819</v>
      </c>
    </row>
    <row r="2" spans="1:36" ht="19.5" thickBot="1">
      <c r="B2" s="1407" t="s">
        <v>897</v>
      </c>
      <c r="C2" s="1408"/>
      <c r="D2" s="1408"/>
      <c r="E2" s="1408"/>
      <c r="F2" s="1408"/>
      <c r="G2" s="1408"/>
      <c r="H2" s="1408"/>
      <c r="I2" s="1408"/>
      <c r="J2" s="1408"/>
      <c r="K2" s="1408"/>
      <c r="L2" s="1408"/>
      <c r="M2" s="1408"/>
      <c r="N2" s="1408"/>
      <c r="O2" s="1408"/>
      <c r="P2" s="1408"/>
      <c r="Q2" s="1408"/>
      <c r="R2" s="1408"/>
      <c r="S2" s="1408"/>
      <c r="T2" s="1408"/>
      <c r="U2" s="1408"/>
      <c r="V2" s="1408"/>
      <c r="W2" s="1408"/>
      <c r="X2" s="1408"/>
      <c r="Y2" s="1409"/>
    </row>
    <row r="5" spans="1:36">
      <c r="C5" s="42"/>
      <c r="D5" s="1153">
        <v>2007</v>
      </c>
      <c r="E5" s="1519">
        <v>2008</v>
      </c>
      <c r="F5" s="1520"/>
      <c r="G5" s="1520"/>
      <c r="H5" s="1521"/>
      <c r="I5" s="1519">
        <v>2009</v>
      </c>
      <c r="J5" s="1520"/>
      <c r="K5" s="1520"/>
      <c r="L5" s="1521"/>
      <c r="M5" s="1519">
        <v>2010</v>
      </c>
      <c r="N5" s="1520"/>
      <c r="O5" s="1520"/>
      <c r="P5" s="1521"/>
      <c r="Q5" s="1519">
        <v>2011</v>
      </c>
      <c r="R5" s="1520"/>
      <c r="S5" s="1520"/>
      <c r="T5" s="1521"/>
      <c r="U5" s="1519">
        <v>2012</v>
      </c>
      <c r="V5" s="1520"/>
      <c r="W5" s="1520"/>
      <c r="X5" s="1521"/>
      <c r="Y5" s="1518">
        <v>2013</v>
      </c>
      <c r="Z5" s="1518"/>
      <c r="AA5" s="1518"/>
      <c r="AB5" s="1518"/>
      <c r="AC5" s="1518">
        <v>2014</v>
      </c>
      <c r="AD5" s="1518"/>
      <c r="AE5" s="1518"/>
      <c r="AF5" s="1518"/>
      <c r="AG5" s="1518">
        <v>2015</v>
      </c>
      <c r="AH5" s="1518"/>
      <c r="AI5" s="1518"/>
      <c r="AJ5" s="1518"/>
    </row>
    <row r="6" spans="1:36">
      <c r="C6" s="1152" t="s">
        <v>4</v>
      </c>
      <c r="D6" s="1154" t="s">
        <v>353</v>
      </c>
      <c r="E6" s="1154" t="s">
        <v>344</v>
      </c>
      <c r="F6" s="1154" t="s">
        <v>345</v>
      </c>
      <c r="G6" s="1154" t="s">
        <v>346</v>
      </c>
      <c r="H6" s="1154" t="s">
        <v>347</v>
      </c>
      <c r="I6" s="1154" t="s">
        <v>344</v>
      </c>
      <c r="J6" s="1154" t="s">
        <v>345</v>
      </c>
      <c r="K6" s="1154" t="s">
        <v>346</v>
      </c>
      <c r="L6" s="1154" t="s">
        <v>347</v>
      </c>
      <c r="M6" s="1154" t="s">
        <v>344</v>
      </c>
      <c r="N6" s="1154" t="s">
        <v>345</v>
      </c>
      <c r="O6" s="1154" t="s">
        <v>346</v>
      </c>
      <c r="P6" s="1154" t="s">
        <v>347</v>
      </c>
      <c r="Q6" s="1154" t="s">
        <v>344</v>
      </c>
      <c r="R6" s="1154" t="s">
        <v>345</v>
      </c>
      <c r="S6" s="1154" t="s">
        <v>346</v>
      </c>
      <c r="T6" s="1154" t="s">
        <v>347</v>
      </c>
      <c r="U6" s="1154" t="s">
        <v>344</v>
      </c>
      <c r="V6" s="1154" t="s">
        <v>345</v>
      </c>
      <c r="W6" s="1154" t="s">
        <v>346</v>
      </c>
      <c r="X6" s="1154" t="s">
        <v>347</v>
      </c>
      <c r="Y6" s="1155" t="s">
        <v>344</v>
      </c>
      <c r="Z6" s="1155" t="s">
        <v>345</v>
      </c>
      <c r="AA6" s="1155" t="s">
        <v>346</v>
      </c>
      <c r="AB6" s="1155" t="s">
        <v>347</v>
      </c>
      <c r="AC6" s="1155" t="s">
        <v>344</v>
      </c>
      <c r="AD6" s="1155" t="s">
        <v>345</v>
      </c>
      <c r="AE6" s="1155" t="s">
        <v>346</v>
      </c>
      <c r="AF6" s="1155" t="s">
        <v>347</v>
      </c>
      <c r="AG6" s="1155" t="s">
        <v>344</v>
      </c>
      <c r="AH6" s="1155" t="s">
        <v>345</v>
      </c>
      <c r="AI6" s="1155" t="s">
        <v>346</v>
      </c>
      <c r="AJ6" s="1155" t="s">
        <v>347</v>
      </c>
    </row>
    <row r="7" spans="1:36">
      <c r="B7" s="133" t="s">
        <v>370</v>
      </c>
      <c r="C7" s="133" t="s">
        <v>12</v>
      </c>
      <c r="D7" s="184">
        <v>2141.76566</v>
      </c>
      <c r="E7" s="184">
        <v>2188.3146099999999</v>
      </c>
      <c r="F7" s="184">
        <v>2225.6525999999999</v>
      </c>
      <c r="G7" s="184">
        <v>2305.6760240000003</v>
      </c>
      <c r="H7" s="184">
        <v>2288.4181309999999</v>
      </c>
      <c r="I7" s="184">
        <v>2278.7843769999999</v>
      </c>
      <c r="J7" s="184">
        <v>2231.2935219999999</v>
      </c>
      <c r="K7" s="184">
        <v>2218.874726</v>
      </c>
      <c r="L7" s="184">
        <v>2218.1858999999999</v>
      </c>
      <c r="M7" s="184">
        <v>2248.3176539999999</v>
      </c>
      <c r="N7" s="184">
        <v>2294.2597647230004</v>
      </c>
      <c r="O7" s="184">
        <v>2309.2111549999995</v>
      </c>
      <c r="P7" s="184">
        <v>2394.0813201019987</v>
      </c>
      <c r="Q7" s="184">
        <v>2399.8287299079993</v>
      </c>
      <c r="R7" s="184">
        <v>2429.8426960409302</v>
      </c>
      <c r="S7" s="184">
        <v>2460.5564825350452</v>
      </c>
      <c r="T7" s="184">
        <v>2433.6833679347892</v>
      </c>
      <c r="U7" s="199">
        <v>2421.7733090087745</v>
      </c>
      <c r="V7" s="199">
        <v>2418.5340508531599</v>
      </c>
      <c r="W7" s="199">
        <v>2409.0118312361064</v>
      </c>
      <c r="X7" s="199">
        <v>2408.7587898637653</v>
      </c>
      <c r="Y7" s="245">
        <v>2415.0293408141588</v>
      </c>
      <c r="Z7" s="245">
        <v>2403.8974491798776</v>
      </c>
      <c r="AA7" s="245">
        <v>2386.9968984649054</v>
      </c>
      <c r="AB7" s="245">
        <v>2385.5812452098044</v>
      </c>
      <c r="AC7" s="245">
        <v>2399.7845250681548</v>
      </c>
      <c r="AD7" s="245">
        <v>2375.7674033293279</v>
      </c>
      <c r="AE7" s="245">
        <v>2389.7420234634787</v>
      </c>
      <c r="AF7" s="245">
        <v>2410.597091969531</v>
      </c>
      <c r="AG7" s="245">
        <v>2476.1831930694389</v>
      </c>
      <c r="AH7" s="245">
        <v>2494.0270047013187</v>
      </c>
      <c r="AI7" s="245">
        <v>2485.1832686671996</v>
      </c>
      <c r="AJ7" s="245">
        <v>2484.5154872245375</v>
      </c>
    </row>
    <row r="8" spans="1:36">
      <c r="B8" s="133" t="s">
        <v>371</v>
      </c>
      <c r="C8" s="133" t="s">
        <v>17</v>
      </c>
      <c r="D8" s="184">
        <v>1657.0992699999999</v>
      </c>
      <c r="E8" s="184">
        <v>1681.94587</v>
      </c>
      <c r="F8" s="184">
        <v>1673.6087199999999</v>
      </c>
      <c r="G8" s="184">
        <v>1722.8169539999999</v>
      </c>
      <c r="H8" s="184">
        <v>1785.3740249999998</v>
      </c>
      <c r="I8" s="184">
        <v>1833.6024709999999</v>
      </c>
      <c r="J8" s="184">
        <v>1850.2857020000001</v>
      </c>
      <c r="K8" s="184">
        <v>1860.693765</v>
      </c>
      <c r="L8" s="184">
        <v>1893.4153799999999</v>
      </c>
      <c r="M8" s="184">
        <v>1909.8065490000001</v>
      </c>
      <c r="N8" s="184">
        <v>1955.8121460080004</v>
      </c>
      <c r="O8" s="184">
        <v>1990.4967779999997</v>
      </c>
      <c r="P8" s="184">
        <v>2133.9807228589998</v>
      </c>
      <c r="Q8" s="184">
        <v>2132.7268526719999</v>
      </c>
      <c r="R8" s="184">
        <v>2175.0425027482797</v>
      </c>
      <c r="S8" s="184">
        <v>2122.6891984916674</v>
      </c>
      <c r="T8" s="184">
        <v>2139.933533461131</v>
      </c>
      <c r="U8" s="199">
        <v>2197.6730114023367</v>
      </c>
      <c r="V8" s="199">
        <v>2200.0610645487777</v>
      </c>
      <c r="W8" s="199">
        <v>2226.4230486053134</v>
      </c>
      <c r="X8" s="199">
        <v>2262.8261815093556</v>
      </c>
      <c r="Y8" s="245">
        <v>2285.8319583299894</v>
      </c>
      <c r="Z8" s="245">
        <v>2340.1428498993978</v>
      </c>
      <c r="AA8" s="245">
        <v>2312.6263922180287</v>
      </c>
      <c r="AB8" s="245">
        <v>2355.9827311292124</v>
      </c>
      <c r="AC8" s="245">
        <v>2347.5622132014869</v>
      </c>
      <c r="AD8" s="245">
        <v>2316.8966468392955</v>
      </c>
      <c r="AE8" s="245">
        <v>2345.2551262464417</v>
      </c>
      <c r="AF8" s="245">
        <v>2388.6368419309765</v>
      </c>
      <c r="AG8" s="245">
        <v>2458.4803339007781</v>
      </c>
      <c r="AH8" s="245">
        <v>2490.1644360926052</v>
      </c>
      <c r="AI8" s="245">
        <v>2513.1288438881938</v>
      </c>
      <c r="AJ8" s="245">
        <v>2568.7671294365346</v>
      </c>
    </row>
    <row r="9" spans="1:36" ht="30">
      <c r="B9" s="1590" t="s">
        <v>372</v>
      </c>
      <c r="C9" s="1591" t="s">
        <v>369</v>
      </c>
      <c r="D9" s="1592">
        <f t="shared" ref="D9:L9" si="0">100*D7/D8</f>
        <v>129.24787903623903</v>
      </c>
      <c r="E9" s="1591">
        <f t="shared" si="0"/>
        <v>130.10612582912671</v>
      </c>
      <c r="F9" s="1591">
        <f t="shared" si="0"/>
        <v>132.98524161609291</v>
      </c>
      <c r="G9" s="1591">
        <f t="shared" si="0"/>
        <v>133.83174681713751</v>
      </c>
      <c r="H9" s="1591">
        <f t="shared" si="0"/>
        <v>128.17583872936655</v>
      </c>
      <c r="I9" s="1591">
        <f t="shared" si="0"/>
        <v>124.27908519108885</v>
      </c>
      <c r="J9" s="1591">
        <f t="shared" si="0"/>
        <v>120.59183722752454</v>
      </c>
      <c r="K9" s="1591">
        <f t="shared" si="0"/>
        <v>119.24986087111439</v>
      </c>
      <c r="L9" s="1591">
        <f t="shared" si="0"/>
        <v>117.15262923447892</v>
      </c>
      <c r="M9" s="1591">
        <v>117.72488973698665</v>
      </c>
      <c r="N9" s="1591">
        <v>117.3047099337124</v>
      </c>
      <c r="O9" s="1591">
        <v>116.01180069832797</v>
      </c>
      <c r="P9" s="1591">
        <v>112.1885167216754</v>
      </c>
      <c r="Q9" s="1591">
        <v>112.52396090485563</v>
      </c>
      <c r="R9" s="1591">
        <v>111.71472249258105</v>
      </c>
      <c r="S9" s="1591">
        <v>115.91694555582882</v>
      </c>
      <c r="T9" s="1591">
        <v>113.72705412950593</v>
      </c>
      <c r="U9" s="1591">
        <v>110.19716292841214</v>
      </c>
      <c r="V9" s="1591">
        <v>109.93031465466119</v>
      </c>
      <c r="W9" s="1591">
        <v>108.20099229322888</v>
      </c>
      <c r="X9" s="1593">
        <v>106.44913027553312</v>
      </c>
      <c r="Y9" s="1593">
        <v>105.6520945038567</v>
      </c>
      <c r="Z9" s="1593">
        <v>102.72438920911263</v>
      </c>
      <c r="AA9" s="1593">
        <v>103.21584612616776</v>
      </c>
      <c r="AB9" s="1593">
        <v>101.25631286212381</v>
      </c>
      <c r="AC9" s="1593">
        <v>102.22453367041761</v>
      </c>
      <c r="AD9" s="1593">
        <v>102.54093148998872</v>
      </c>
      <c r="AE9" s="1593">
        <v>101.8968894564677</v>
      </c>
      <c r="AF9" s="1593">
        <v>100.91936328089128</v>
      </c>
      <c r="AG9" s="1593">
        <v>100.7200732470604</v>
      </c>
      <c r="AH9" s="1593">
        <v>100.1551129938541</v>
      </c>
      <c r="AI9" s="1593">
        <v>98.888016613674367</v>
      </c>
      <c r="AJ9" s="1593">
        <v>96.720152588122005</v>
      </c>
    </row>
    <row r="10" spans="1:36">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row>
    <row r="19" spans="30:30">
      <c r="AD19" s="6" t="s">
        <v>18</v>
      </c>
    </row>
  </sheetData>
  <mergeCells count="9">
    <mergeCell ref="B2:Y2"/>
    <mergeCell ref="AG5:AJ5"/>
    <mergeCell ref="AC5:AF5"/>
    <mergeCell ref="Y5:AB5"/>
    <mergeCell ref="E5:H5"/>
    <mergeCell ref="I5:L5"/>
    <mergeCell ref="M5:P5"/>
    <mergeCell ref="Q5:T5"/>
    <mergeCell ref="U5:X5"/>
  </mergeCells>
  <hyperlinks>
    <hyperlink ref="A1" location="sommaire!A1" display="Retour menu"/>
  </hyperlinks>
  <pageMargins left="0.7" right="0.7" top="0.75" bottom="0.75" header="0.3" footer="0.3"/>
  <pageSetup paperSize="9" scale="58" orientation="landscape"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0">
    <pageSetUpPr fitToPage="1"/>
  </sheetPr>
  <dimension ref="A1:S116"/>
  <sheetViews>
    <sheetView showGridLines="0" zoomScale="90" zoomScaleNormal="90" workbookViewId="0"/>
  </sheetViews>
  <sheetFormatPr baseColWidth="10" defaultColWidth="11.42578125" defaultRowHeight="11.25"/>
  <cols>
    <col min="1" max="1" width="6.140625" style="80" customWidth="1"/>
    <col min="2" max="2" width="43.7109375" style="90" customWidth="1"/>
    <col min="3" max="10" width="11.42578125" style="90" customWidth="1"/>
    <col min="11" max="14" width="11.42578125" style="91" customWidth="1"/>
    <col min="15" max="16" width="11.42578125" style="80" customWidth="1"/>
    <col min="17" max="16384" width="11.42578125" style="80"/>
  </cols>
  <sheetData>
    <row r="1" spans="1:19" ht="20.45" customHeight="1" thickBot="1">
      <c r="A1" s="1239" t="s">
        <v>819</v>
      </c>
    </row>
    <row r="2" spans="1:19" ht="18.75" thickBot="1">
      <c r="A2" s="966"/>
      <c r="B2" s="1522" t="s">
        <v>899</v>
      </c>
      <c r="C2" s="1523"/>
      <c r="D2" s="1523"/>
      <c r="E2" s="1523"/>
      <c r="F2" s="1523"/>
      <c r="G2" s="1523"/>
      <c r="H2" s="1523"/>
      <c r="I2" s="1523"/>
      <c r="J2" s="1523"/>
      <c r="K2" s="1523"/>
      <c r="L2" s="1523"/>
      <c r="M2" s="1523"/>
      <c r="N2" s="1523"/>
      <c r="O2" s="1523"/>
      <c r="P2" s="1524"/>
    </row>
    <row r="3" spans="1:19" ht="15">
      <c r="A3" s="966"/>
    </row>
    <row r="4" spans="1:19" s="82" customFormat="1" ht="32.25" customHeight="1">
      <c r="B4" s="1157" t="s">
        <v>4</v>
      </c>
      <c r="C4" s="1158">
        <v>36891</v>
      </c>
      <c r="D4" s="1158">
        <v>37256</v>
      </c>
      <c r="E4" s="1158">
        <v>37621</v>
      </c>
      <c r="F4" s="1158">
        <v>37986</v>
      </c>
      <c r="G4" s="1158">
        <v>38352</v>
      </c>
      <c r="H4" s="1158">
        <v>38717</v>
      </c>
      <c r="I4" s="1158">
        <v>39082</v>
      </c>
      <c r="J4" s="1158">
        <v>39447</v>
      </c>
      <c r="K4" s="1158">
        <v>39813</v>
      </c>
      <c r="L4" s="1158">
        <v>40178</v>
      </c>
      <c r="M4" s="1158">
        <v>40543</v>
      </c>
      <c r="N4" s="1158">
        <v>40908</v>
      </c>
      <c r="O4" s="1158">
        <v>41274</v>
      </c>
      <c r="P4" s="1158">
        <v>41639</v>
      </c>
      <c r="Q4" s="1158">
        <v>42004</v>
      </c>
      <c r="R4" s="1158">
        <v>42369</v>
      </c>
    </row>
    <row r="5" spans="1:19" s="84" customFormat="1">
      <c r="B5" s="83" t="s">
        <v>93</v>
      </c>
      <c r="C5" s="77">
        <v>1211.33484</v>
      </c>
      <c r="D5" s="77">
        <v>1278.52008</v>
      </c>
      <c r="E5" s="77">
        <v>1290.5515399999999</v>
      </c>
      <c r="F5" s="77">
        <v>1321.9946499999999</v>
      </c>
      <c r="G5" s="77">
        <v>1435.7054900000001</v>
      </c>
      <c r="H5" s="77">
        <v>1647.54739</v>
      </c>
      <c r="I5" s="77">
        <v>1844.03739</v>
      </c>
      <c r="J5" s="77">
        <v>2141.76566</v>
      </c>
      <c r="K5" s="77">
        <v>2288.4181309999999</v>
      </c>
      <c r="L5" s="77">
        <v>2218.1858999999999</v>
      </c>
      <c r="M5" s="77">
        <v>2394.0813165999998</v>
      </c>
      <c r="N5" s="77">
        <v>2433.6834729000002</v>
      </c>
      <c r="O5" s="304">
        <v>2408.0909895667637</v>
      </c>
      <c r="P5" s="77">
        <v>2385.5812452098048</v>
      </c>
      <c r="Q5" s="77">
        <v>2410.597091969531</v>
      </c>
      <c r="R5" s="77">
        <v>2484.5154872245375</v>
      </c>
      <c r="S5" s="85"/>
    </row>
    <row r="6" spans="1:19" ht="11.25" customHeight="1">
      <c r="B6" s="86" t="s">
        <v>94</v>
      </c>
      <c r="C6" s="78">
        <v>1061.7111499999999</v>
      </c>
      <c r="D6" s="78">
        <v>1093.2334699999999</v>
      </c>
      <c r="E6" s="78" t="s">
        <v>377</v>
      </c>
      <c r="F6" s="78">
        <v>1132.7340300000001</v>
      </c>
      <c r="G6" s="78">
        <v>1228.24945</v>
      </c>
      <c r="H6" s="78">
        <v>1420.53026</v>
      </c>
      <c r="I6" s="78">
        <v>1588.88608</v>
      </c>
      <c r="J6" s="78">
        <v>1831.1810700000001</v>
      </c>
      <c r="K6" s="78">
        <v>1992.408823</v>
      </c>
      <c r="L6" s="78">
        <v>1968.715181</v>
      </c>
      <c r="M6" s="78">
        <v>2076.545239</v>
      </c>
      <c r="N6" s="78">
        <v>2142.5734186999998</v>
      </c>
      <c r="O6" s="305">
        <v>2117.6067970024155</v>
      </c>
      <c r="P6" s="78">
        <v>2121.0918355874624</v>
      </c>
      <c r="Q6" s="78">
        <v>2141.5687727516683</v>
      </c>
      <c r="R6" s="78">
        <v>2230.0832918831611</v>
      </c>
    </row>
    <row r="7" spans="1:19">
      <c r="B7" s="86" t="s">
        <v>95</v>
      </c>
      <c r="C7" s="298">
        <v>2014</v>
      </c>
      <c r="D7" s="78">
        <v>75.889649999999989</v>
      </c>
      <c r="E7" s="78">
        <v>69.472570000000005</v>
      </c>
      <c r="F7" s="78">
        <v>91.994669999999999</v>
      </c>
      <c r="G7" s="78">
        <v>112.58803999999999</v>
      </c>
      <c r="H7" s="78">
        <v>127.55611</v>
      </c>
      <c r="I7" s="78">
        <v>149.19448</v>
      </c>
      <c r="J7" s="78">
        <v>190.81423000000001</v>
      </c>
      <c r="K7" s="78">
        <v>178.71052900000001</v>
      </c>
      <c r="L7" s="78">
        <v>132.30221299999999</v>
      </c>
      <c r="M7" s="78">
        <v>182.99642481000001</v>
      </c>
      <c r="N7" s="78">
        <v>155.92837158</v>
      </c>
      <c r="O7" s="305">
        <v>163.115631708</v>
      </c>
      <c r="P7" s="78">
        <v>134.82638616700007</v>
      </c>
      <c r="Q7" s="78">
        <v>138.85026532500001</v>
      </c>
      <c r="R7" s="78">
        <v>127.51928148900001</v>
      </c>
    </row>
    <row r="8" spans="1:19">
      <c r="B8" s="86" t="s">
        <v>96</v>
      </c>
      <c r="C8" s="298"/>
      <c r="D8" s="78">
        <v>1.1749000000000001</v>
      </c>
      <c r="E8" s="78">
        <v>0.74745000000000006</v>
      </c>
      <c r="F8" s="78">
        <v>0.61551999999999996</v>
      </c>
      <c r="G8" s="78">
        <v>9.1480000000000006E-2</v>
      </c>
      <c r="H8" s="78">
        <v>0.13663</v>
      </c>
      <c r="I8" s="78">
        <v>1.0605100000000001</v>
      </c>
      <c r="J8" s="78">
        <v>0.25874999999999998</v>
      </c>
      <c r="K8" s="78">
        <v>0.29583499999999996</v>
      </c>
      <c r="L8" s="78">
        <v>0.21637799999999999</v>
      </c>
      <c r="M8" s="78">
        <v>0.19965606999999999</v>
      </c>
      <c r="N8" s="78">
        <v>1.1385523179999999</v>
      </c>
      <c r="O8" s="305">
        <v>0.45083907200000006</v>
      </c>
      <c r="P8" s="78">
        <v>0.24534626699999998</v>
      </c>
      <c r="Q8" s="78">
        <v>0.24925244699999999</v>
      </c>
      <c r="R8" s="78">
        <v>0.13970149200000001</v>
      </c>
    </row>
    <row r="9" spans="1:19">
      <c r="B9" s="86" t="s">
        <v>97</v>
      </c>
      <c r="C9" s="78">
        <v>66.353429999999989</v>
      </c>
      <c r="D9" s="78">
        <v>71.436610000000002</v>
      </c>
      <c r="E9" s="78">
        <v>64.816519999999997</v>
      </c>
      <c r="F9" s="78">
        <v>61.231370000000005</v>
      </c>
      <c r="G9" s="78">
        <v>62.434800000000003</v>
      </c>
      <c r="H9" s="78">
        <v>66.198520000000002</v>
      </c>
      <c r="I9" s="78">
        <v>69.723770000000002</v>
      </c>
      <c r="J9" s="78">
        <v>79.911299999999997</v>
      </c>
      <c r="K9" s="78">
        <v>72.418942999999999</v>
      </c>
      <c r="L9" s="78">
        <v>65.200991999999999</v>
      </c>
      <c r="M9" s="78">
        <v>81.279801777000003</v>
      </c>
      <c r="N9" s="78">
        <v>80.242457599000005</v>
      </c>
      <c r="O9" s="305">
        <v>68.937654319734335</v>
      </c>
      <c r="P9" s="78">
        <v>69.415699343072589</v>
      </c>
      <c r="Q9" s="78">
        <v>71.408204396187628</v>
      </c>
      <c r="R9" s="78">
        <v>70.873100827836623</v>
      </c>
    </row>
    <row r="10" spans="1:19">
      <c r="B10" s="86" t="s">
        <v>98</v>
      </c>
      <c r="C10" s="78">
        <v>21.675720000000002</v>
      </c>
      <c r="D10" s="78">
        <v>23.385669999999998</v>
      </c>
      <c r="E10" s="78">
        <v>25.01707</v>
      </c>
      <c r="F10" s="78">
        <v>24.698930000000001</v>
      </c>
      <c r="G10" s="78">
        <v>22.074249999999999</v>
      </c>
      <c r="H10" s="78">
        <v>19.734209999999997</v>
      </c>
      <c r="I10" s="78">
        <v>19.388270000000002</v>
      </c>
      <c r="J10" s="78">
        <v>20.389650000000003</v>
      </c>
      <c r="K10" s="78">
        <v>26.374008999999997</v>
      </c>
      <c r="L10" s="78">
        <v>36.999044000000005</v>
      </c>
      <c r="M10" s="78">
        <v>38.635490059000006</v>
      </c>
      <c r="N10" s="78">
        <v>38.135138560000001</v>
      </c>
      <c r="O10" s="305">
        <v>42.415691205358513</v>
      </c>
      <c r="P10" s="78">
        <v>46.255302289180577</v>
      </c>
      <c r="Q10" s="78">
        <v>45.15675456044513</v>
      </c>
      <c r="R10" s="78">
        <v>44.122871785423428</v>
      </c>
    </row>
    <row r="11" spans="1:19" ht="11.25" customHeight="1">
      <c r="B11" s="87" t="s">
        <v>99</v>
      </c>
      <c r="C11" s="79">
        <v>13.720229999999999</v>
      </c>
      <c r="D11" s="79">
        <v>13.39978</v>
      </c>
      <c r="E11" s="79">
        <v>11.229340000000001</v>
      </c>
      <c r="F11" s="79">
        <v>10.720129999999999</v>
      </c>
      <c r="G11" s="79">
        <v>10.267469999999999</v>
      </c>
      <c r="H11" s="79">
        <v>13.39166</v>
      </c>
      <c r="I11" s="79">
        <v>15.784280000000001</v>
      </c>
      <c r="J11" s="79">
        <v>19.210660000000001</v>
      </c>
      <c r="K11" s="79">
        <v>18.209989</v>
      </c>
      <c r="L11" s="79">
        <v>14.752085999999998</v>
      </c>
      <c r="M11" s="79">
        <v>14.4247049</v>
      </c>
      <c r="N11" s="79">
        <v>15.665534127999999</v>
      </c>
      <c r="O11" s="306">
        <v>15.564376259255591</v>
      </c>
      <c r="P11" s="79">
        <v>13.746675556088077</v>
      </c>
      <c r="Q11" s="79">
        <v>13.363842489229</v>
      </c>
      <c r="R11" s="79">
        <v>11.777239747117504</v>
      </c>
    </row>
    <row r="12" spans="1:19" s="84" customFormat="1">
      <c r="B12" s="83" t="s">
        <v>119</v>
      </c>
      <c r="C12" s="77">
        <v>935.90969999999993</v>
      </c>
      <c r="D12" s="77">
        <v>1042.99576</v>
      </c>
      <c r="E12" s="77">
        <v>1052.2719500000001</v>
      </c>
      <c r="F12" s="77">
        <v>1093.9663700000001</v>
      </c>
      <c r="G12" s="77">
        <v>1157.20895</v>
      </c>
      <c r="H12" s="77">
        <v>1376.0902599999999</v>
      </c>
      <c r="I12" s="77">
        <v>1483.90795</v>
      </c>
      <c r="J12" s="77">
        <v>1657.0992699999999</v>
      </c>
      <c r="K12" s="77">
        <v>1785.3740249999998</v>
      </c>
      <c r="L12" s="77">
        <v>1893.4153799999999</v>
      </c>
      <c r="M12" s="77">
        <v>2133.9807192000003</v>
      </c>
      <c r="N12" s="77">
        <v>2139.9335335000001</v>
      </c>
      <c r="O12" s="304">
        <v>2262.2043623563577</v>
      </c>
      <c r="P12" s="77">
        <v>2355.9827311292138</v>
      </c>
      <c r="Q12" s="77">
        <v>2388.6368419309765</v>
      </c>
      <c r="R12" s="77">
        <v>2568.7671294365346</v>
      </c>
      <c r="S12" s="85"/>
    </row>
    <row r="13" spans="1:19">
      <c r="B13" s="86" t="s">
        <v>120</v>
      </c>
      <c r="C13" s="78">
        <v>24.281490000000002</v>
      </c>
      <c r="D13" s="78">
        <v>38.614669999999997</v>
      </c>
      <c r="E13" s="78">
        <v>39.30789</v>
      </c>
      <c r="F13" s="78">
        <v>41.912889999999997</v>
      </c>
      <c r="G13" s="78">
        <v>57.860599999999998</v>
      </c>
      <c r="H13" s="78">
        <v>73.380589999999998</v>
      </c>
      <c r="I13" s="78">
        <v>120.36166</v>
      </c>
      <c r="J13" s="78">
        <v>181.57232999999999</v>
      </c>
      <c r="K13" s="78">
        <v>244.48879700000001</v>
      </c>
      <c r="L13" s="78">
        <v>307.35949300000004</v>
      </c>
      <c r="M13" s="78">
        <v>433.53802688999997</v>
      </c>
      <c r="N13" s="78">
        <v>374.86865456999999</v>
      </c>
      <c r="O13" s="305">
        <v>369.82930237769529</v>
      </c>
      <c r="P13" s="78">
        <v>360.99869698869526</v>
      </c>
      <c r="Q13" s="78">
        <v>281.46631063968692</v>
      </c>
      <c r="R13" s="78">
        <v>277.74627151070973</v>
      </c>
    </row>
    <row r="14" spans="1:19">
      <c r="B14" s="86" t="s">
        <v>117</v>
      </c>
      <c r="C14" s="78">
        <v>4.3863500000000002</v>
      </c>
      <c r="D14" s="78">
        <v>4.53125</v>
      </c>
      <c r="E14" s="78">
        <v>5.8808699999999998</v>
      </c>
      <c r="F14" s="78">
        <v>5.3857799999999996</v>
      </c>
      <c r="G14" s="78">
        <v>2.7113299999999998</v>
      </c>
      <c r="H14" s="78">
        <v>0.30695</v>
      </c>
      <c r="I14" s="78">
        <v>0.27291000000000004</v>
      </c>
      <c r="J14" s="78">
        <v>0.36246</v>
      </c>
      <c r="K14" s="78">
        <v>0.40962799999999999</v>
      </c>
      <c r="L14" s="78">
        <v>1.319903</v>
      </c>
      <c r="M14" s="78">
        <v>2.8886770999999998</v>
      </c>
      <c r="N14" s="78">
        <v>0.57508837199999996</v>
      </c>
      <c r="O14" s="305">
        <v>0.117411484</v>
      </c>
      <c r="P14" s="78">
        <v>0.209144941</v>
      </c>
      <c r="Q14" s="78">
        <v>0.11119801599999998</v>
      </c>
      <c r="R14" s="78">
        <v>1.083319967</v>
      </c>
    </row>
    <row r="15" spans="1:19">
      <c r="B15" s="86" t="s">
        <v>115</v>
      </c>
      <c r="C15" s="78">
        <v>260.43060000000003</v>
      </c>
      <c r="D15" s="78">
        <v>295.83289000000002</v>
      </c>
      <c r="E15" s="78">
        <v>291.86508000000003</v>
      </c>
      <c r="F15" s="78">
        <v>313.31433000000004</v>
      </c>
      <c r="G15" s="78">
        <v>332.40625</v>
      </c>
      <c r="H15" s="78">
        <v>425.77436999999998</v>
      </c>
      <c r="I15" s="78">
        <v>455.01121999999998</v>
      </c>
      <c r="J15" s="78">
        <v>502.51472999999999</v>
      </c>
      <c r="K15" s="78">
        <v>520.06338800000003</v>
      </c>
      <c r="L15" s="78">
        <v>523.500405</v>
      </c>
      <c r="M15" s="78">
        <v>578.68685991999996</v>
      </c>
      <c r="N15" s="78">
        <v>604.32527783</v>
      </c>
      <c r="O15" s="305">
        <v>633.6688031784156</v>
      </c>
      <c r="P15" s="78">
        <v>677.97739075451125</v>
      </c>
      <c r="Q15" s="78">
        <v>752.87861141495523</v>
      </c>
      <c r="R15" s="78">
        <v>880.64926867721078</v>
      </c>
    </row>
    <row r="16" spans="1:19">
      <c r="B16" s="86" t="s">
        <v>121</v>
      </c>
      <c r="C16" s="78">
        <v>455.64461999999997</v>
      </c>
      <c r="D16" s="78">
        <v>469.85705999999999</v>
      </c>
      <c r="E16" s="78">
        <v>496.17889000000002</v>
      </c>
      <c r="F16" s="78">
        <v>533.75813000000005</v>
      </c>
      <c r="G16" s="78">
        <v>562.05071999999996</v>
      </c>
      <c r="H16" s="78">
        <v>633.33706999999993</v>
      </c>
      <c r="I16" s="78">
        <v>634.15204000000006</v>
      </c>
      <c r="J16" s="78">
        <v>631.26452000000006</v>
      </c>
      <c r="K16" s="78">
        <v>645.88365499999998</v>
      </c>
      <c r="L16" s="78">
        <v>728.55685699999992</v>
      </c>
      <c r="M16" s="78">
        <v>755.33727159</v>
      </c>
      <c r="N16" s="78">
        <v>799.26273732000004</v>
      </c>
      <c r="O16" s="305">
        <v>856.69439920611762</v>
      </c>
      <c r="P16" s="78">
        <v>883.17726034484531</v>
      </c>
      <c r="Q16" s="78">
        <v>897.7299458727199</v>
      </c>
      <c r="R16" s="78">
        <v>918.0558615981189</v>
      </c>
    </row>
    <row r="17" spans="2:19">
      <c r="B17" s="86" t="s">
        <v>122</v>
      </c>
      <c r="C17" s="78">
        <v>162.64406</v>
      </c>
      <c r="D17" s="78">
        <v>205.52639000000002</v>
      </c>
      <c r="E17" s="78">
        <v>193.11354</v>
      </c>
      <c r="F17" s="78">
        <v>175.64391000000001</v>
      </c>
      <c r="G17" s="78">
        <v>178.76731000000001</v>
      </c>
      <c r="H17" s="78">
        <v>215.39722</v>
      </c>
      <c r="I17" s="78">
        <v>246.80882</v>
      </c>
      <c r="J17" s="78">
        <v>310.23541999999998</v>
      </c>
      <c r="K17" s="78">
        <v>337.71897899999999</v>
      </c>
      <c r="L17" s="78">
        <v>302.37771700000002</v>
      </c>
      <c r="M17" s="78">
        <v>332.40195033000003</v>
      </c>
      <c r="N17" s="78">
        <v>328.99552566</v>
      </c>
      <c r="O17" s="305">
        <v>370.80366001045883</v>
      </c>
      <c r="P17" s="78">
        <v>401.01199798852252</v>
      </c>
      <c r="Q17" s="78">
        <v>423.82458765884428</v>
      </c>
      <c r="R17" s="78">
        <v>453.84543040739914</v>
      </c>
    </row>
    <row r="18" spans="2:19">
      <c r="B18" s="86" t="s">
        <v>123</v>
      </c>
      <c r="C18" s="78">
        <v>8.7112199999999991</v>
      </c>
      <c r="D18" s="78">
        <v>7.9198999999999993</v>
      </c>
      <c r="E18" s="78">
        <v>5.2416999999999998</v>
      </c>
      <c r="F18" s="78">
        <v>3.96238</v>
      </c>
      <c r="G18" s="78">
        <v>3.3235799999999998</v>
      </c>
      <c r="H18" s="78">
        <v>2.7509899999999998</v>
      </c>
      <c r="I18" s="78">
        <v>2.3486500000000001</v>
      </c>
      <c r="J18" s="78">
        <v>2.13062</v>
      </c>
      <c r="K18" s="78">
        <v>1.9376289999999998</v>
      </c>
      <c r="L18" s="78">
        <v>1.886396</v>
      </c>
      <c r="M18" s="78">
        <v>2.2057906707999999</v>
      </c>
      <c r="N18" s="78">
        <v>2.2977074081</v>
      </c>
      <c r="O18" s="305">
        <v>2.0159768065466599</v>
      </c>
      <c r="P18" s="78">
        <v>1.8838605712710401</v>
      </c>
      <c r="Q18" s="78">
        <v>1.7323700361302801</v>
      </c>
      <c r="R18" s="78">
        <v>1.6220877997837801</v>
      </c>
    </row>
    <row r="19" spans="2:19" ht="11.25" customHeight="1">
      <c r="B19" s="87" t="s">
        <v>124</v>
      </c>
      <c r="C19" s="79">
        <v>19.811360000000001</v>
      </c>
      <c r="D19" s="79">
        <v>20.7136</v>
      </c>
      <c r="E19" s="79">
        <v>20.683979999999998</v>
      </c>
      <c r="F19" s="79">
        <v>19.988949999999999</v>
      </c>
      <c r="G19" s="79">
        <v>20.08916</v>
      </c>
      <c r="H19" s="79">
        <v>25.143069999999998</v>
      </c>
      <c r="I19" s="79">
        <v>24.952650000000002</v>
      </c>
      <c r="J19" s="79">
        <v>29.019189999999998</v>
      </c>
      <c r="K19" s="79">
        <v>34.871938999999998</v>
      </c>
      <c r="L19" s="79">
        <v>28.414593</v>
      </c>
      <c r="M19" s="79">
        <v>28.922142669999999</v>
      </c>
      <c r="N19" s="79">
        <v>29.608542306</v>
      </c>
      <c r="O19" s="306">
        <v>29.07480929312295</v>
      </c>
      <c r="P19" s="79">
        <v>30.724379540367643</v>
      </c>
      <c r="Q19" s="79">
        <v>30.89381829263851</v>
      </c>
      <c r="R19" s="79">
        <v>35.764889476313172</v>
      </c>
    </row>
    <row r="20" spans="2:19">
      <c r="H20" s="91"/>
      <c r="I20" s="91"/>
      <c r="J20" s="91"/>
      <c r="L20" s="80"/>
      <c r="M20" s="80"/>
      <c r="N20" s="80"/>
    </row>
    <row r="21" spans="2:19">
      <c r="B21" s="88" t="s">
        <v>300</v>
      </c>
      <c r="C21" s="89">
        <v>1.2942860192601915</v>
      </c>
      <c r="D21" s="89">
        <v>1.2258152228730057</v>
      </c>
      <c r="E21" s="89">
        <v>1.2264429741760197</v>
      </c>
      <c r="F21" s="89">
        <v>1.2084417640736065</v>
      </c>
      <c r="G21" s="89">
        <v>1.2406622762466537</v>
      </c>
      <c r="H21" s="89">
        <v>1.197266951079212</v>
      </c>
      <c r="I21" s="89">
        <v>1.2426898784388882</v>
      </c>
      <c r="J21" s="89">
        <v>1.2924787903623904</v>
      </c>
      <c r="K21" s="89">
        <v>1.2817583872936653</v>
      </c>
      <c r="L21" s="89">
        <v>1.1715262923447891</v>
      </c>
      <c r="M21" s="89">
        <v>1.1218851674993144</v>
      </c>
      <c r="N21" s="89">
        <v>1.1372705903250897</v>
      </c>
      <c r="O21" s="89">
        <v>1.0644887038668989</v>
      </c>
      <c r="P21" s="89">
        <v>1.0125631286212375</v>
      </c>
      <c r="Q21" s="89">
        <v>1.0091936328089128</v>
      </c>
      <c r="R21" s="89">
        <v>0.96720152588121999</v>
      </c>
    </row>
    <row r="22" spans="2:19">
      <c r="B22" s="90" t="s">
        <v>367</v>
      </c>
      <c r="O22" s="91"/>
    </row>
    <row r="23" spans="2:19">
      <c r="O23" s="91"/>
    </row>
    <row r="24" spans="2:19" ht="22.5">
      <c r="B24" s="92" t="s">
        <v>301</v>
      </c>
      <c r="C24" s="81">
        <v>190.2</v>
      </c>
      <c r="D24" s="81">
        <v>198.96</v>
      </c>
      <c r="E24" s="81">
        <v>209.95</v>
      </c>
      <c r="F24" s="81">
        <v>217.53</v>
      </c>
      <c r="G24" s="81">
        <v>224.54</v>
      </c>
      <c r="H24" s="81">
        <v>184.33</v>
      </c>
      <c r="I24" s="81">
        <v>191.69</v>
      </c>
      <c r="J24" s="81">
        <v>200.44</v>
      </c>
      <c r="K24" s="81">
        <v>211</v>
      </c>
      <c r="L24" s="81">
        <v>211.6</v>
      </c>
      <c r="M24" s="81">
        <v>211.9</v>
      </c>
      <c r="N24" s="81">
        <v>222.5</v>
      </c>
      <c r="O24" s="81">
        <v>255.5</v>
      </c>
      <c r="P24" s="81">
        <v>243.3</v>
      </c>
      <c r="Q24" s="297">
        <v>243.5</v>
      </c>
      <c r="R24" s="297">
        <v>238.3</v>
      </c>
      <c r="S24" s="93"/>
    </row>
    <row r="25" spans="2:19">
      <c r="B25" s="90" t="s">
        <v>375</v>
      </c>
      <c r="O25" s="91"/>
      <c r="Q25" s="1156"/>
      <c r="R25" s="1156"/>
    </row>
    <row r="26" spans="2:19">
      <c r="O26" s="91"/>
      <c r="Q26" s="1156"/>
      <c r="R26" s="1156"/>
      <c r="S26" s="93"/>
    </row>
    <row r="27" spans="2:19">
      <c r="B27" s="92" t="s">
        <v>393</v>
      </c>
      <c r="C27" s="81">
        <v>745.70969999999988</v>
      </c>
      <c r="D27" s="81">
        <v>844.03575999999998</v>
      </c>
      <c r="E27" s="81">
        <v>842.32195000000002</v>
      </c>
      <c r="F27" s="81">
        <v>876.43637000000012</v>
      </c>
      <c r="G27" s="81">
        <v>932.66895</v>
      </c>
      <c r="H27" s="81">
        <v>1191.76026</v>
      </c>
      <c r="I27" s="81">
        <v>1292.21795</v>
      </c>
      <c r="J27" s="81">
        <v>1456.6592699999999</v>
      </c>
      <c r="K27" s="81">
        <v>1574.3740249999998</v>
      </c>
      <c r="L27" s="81">
        <v>1681.81538</v>
      </c>
      <c r="M27" s="81">
        <v>1922.0807192000002</v>
      </c>
      <c r="N27" s="81">
        <v>1917.4335335000001</v>
      </c>
      <c r="O27" s="81">
        <v>2006.7043623563577</v>
      </c>
      <c r="P27" s="81">
        <v>2112.6827311292136</v>
      </c>
      <c r="Q27" s="297">
        <v>2145.1368419309765</v>
      </c>
      <c r="R27" s="297">
        <v>2330.4671294365344</v>
      </c>
      <c r="S27" s="93"/>
    </row>
    <row r="28" spans="2:19">
      <c r="O28" s="91"/>
      <c r="S28" s="93"/>
    </row>
    <row r="29" spans="2:19" ht="22.5">
      <c r="B29" s="88" t="s">
        <v>302</v>
      </c>
      <c r="C29" s="89">
        <v>1.6244053684697948</v>
      </c>
      <c r="D29" s="89">
        <v>1.5147700377055116</v>
      </c>
      <c r="E29" s="89">
        <v>1.5321357112918641</v>
      </c>
      <c r="F29" s="89">
        <v>1.5083749319987709</v>
      </c>
      <c r="G29" s="89">
        <v>1.5393516531240801</v>
      </c>
      <c r="H29" s="89">
        <v>1.3824486730242205</v>
      </c>
      <c r="I29" s="89">
        <v>1.4270327927266448</v>
      </c>
      <c r="J29" s="89">
        <v>1.4703271410890759</v>
      </c>
      <c r="K29" s="89">
        <v>1.4535415947300072</v>
      </c>
      <c r="L29" s="89">
        <v>1.3189235432012758</v>
      </c>
      <c r="M29" s="89">
        <v>1.245567521012569</v>
      </c>
      <c r="N29" s="89">
        <v>1.2692400703234077</v>
      </c>
      <c r="O29" s="89">
        <v>1.2000228009366964</v>
      </c>
      <c r="P29" s="89">
        <v>1.1291715552267183</v>
      </c>
      <c r="Q29" s="89">
        <v>1.1237497976117907</v>
      </c>
      <c r="R29" s="89">
        <v>1.0661019225897639</v>
      </c>
    </row>
    <row r="30" spans="2:19">
      <c r="H30" s="91"/>
      <c r="I30" s="91"/>
      <c r="J30" s="91"/>
      <c r="L30" s="80"/>
      <c r="M30" s="80"/>
      <c r="N30" s="80"/>
    </row>
    <row r="31" spans="2:19" ht="20.45" customHeight="1">
      <c r="B31" s="94" t="s">
        <v>303</v>
      </c>
      <c r="C31" s="342">
        <v>0.20322473418108605</v>
      </c>
      <c r="D31" s="342">
        <v>0.19075820595857457</v>
      </c>
      <c r="E31" s="342">
        <v>0.19952066573664723</v>
      </c>
      <c r="F31" s="342">
        <v>0.19884523506878915</v>
      </c>
      <c r="G31" s="342">
        <v>0.19403583078060363</v>
      </c>
      <c r="H31" s="342">
        <v>0.13395196910993326</v>
      </c>
      <c r="I31" s="342">
        <v>0.12917917179431512</v>
      </c>
      <c r="J31" s="342">
        <v>0.12095835393132483</v>
      </c>
      <c r="K31" s="342">
        <v>0.1181825192063047</v>
      </c>
      <c r="L31" s="342">
        <v>0.11175572050122462</v>
      </c>
      <c r="M31" s="342">
        <v>9.9297991820393935E-2</v>
      </c>
      <c r="N31" s="342">
        <v>0.10397519199397133</v>
      </c>
      <c r="O31" s="342">
        <v>0.11294293488757401</v>
      </c>
      <c r="P31" s="342">
        <v>0.10326900820847155</v>
      </c>
      <c r="Q31" s="342">
        <v>0.10194098815086279</v>
      </c>
      <c r="R31" s="342">
        <v>9.2768237832547978E-2</v>
      </c>
    </row>
    <row r="32" spans="2:19">
      <c r="H32" s="91"/>
      <c r="I32" s="91"/>
      <c r="J32" s="91"/>
      <c r="L32" s="80"/>
      <c r="M32" s="80"/>
      <c r="N32" s="80"/>
    </row>
    <row r="33" spans="2:11">
      <c r="B33" s="166"/>
      <c r="C33" s="166"/>
      <c r="D33" s="166"/>
      <c r="E33" s="166"/>
      <c r="F33" s="166"/>
      <c r="G33" s="166"/>
      <c r="H33" s="166"/>
      <c r="I33" s="166"/>
      <c r="J33" s="166"/>
      <c r="K33" s="167"/>
    </row>
    <row r="34" spans="2:11">
      <c r="B34" s="166"/>
      <c r="C34" s="166"/>
      <c r="D34" s="166"/>
      <c r="E34" s="166"/>
      <c r="F34" s="166"/>
      <c r="G34" s="166"/>
      <c r="H34" s="166"/>
      <c r="I34" s="166"/>
      <c r="J34" s="166"/>
      <c r="K34" s="167"/>
    </row>
    <row r="35" spans="2:11" ht="12.75">
      <c r="B35" s="162"/>
      <c r="C35" s="166"/>
      <c r="D35" s="166"/>
      <c r="E35" s="166"/>
      <c r="F35" s="166"/>
      <c r="G35" s="166"/>
      <c r="H35" s="166"/>
      <c r="I35" s="166"/>
      <c r="J35" s="166"/>
      <c r="K35" s="167"/>
    </row>
    <row r="36" spans="2:11" ht="12.75">
      <c r="B36" s="162"/>
      <c r="C36" s="166"/>
      <c r="D36" s="166"/>
      <c r="E36" s="166"/>
      <c r="F36" s="166"/>
      <c r="G36" s="166"/>
      <c r="H36" s="166"/>
      <c r="I36" s="166"/>
      <c r="J36" s="166"/>
      <c r="K36" s="167"/>
    </row>
    <row r="37" spans="2:11" ht="12.75">
      <c r="B37" s="162"/>
      <c r="C37" s="166"/>
      <c r="D37" s="166"/>
      <c r="E37" s="166"/>
      <c r="F37" s="166"/>
      <c r="G37" s="166"/>
      <c r="H37" s="166"/>
      <c r="I37" s="166"/>
      <c r="J37" s="166"/>
      <c r="K37" s="167"/>
    </row>
    <row r="38" spans="2:11" ht="12.75">
      <c r="B38" s="162"/>
      <c r="C38" s="166"/>
      <c r="D38" s="166"/>
      <c r="E38" s="166"/>
      <c r="F38" s="166"/>
      <c r="G38" s="166"/>
      <c r="H38" s="166"/>
      <c r="I38" s="166"/>
      <c r="J38" s="166"/>
      <c r="K38" s="167"/>
    </row>
    <row r="39" spans="2:11" ht="12.75">
      <c r="B39" s="162"/>
      <c r="C39" s="166"/>
      <c r="D39" s="166"/>
      <c r="E39" s="166"/>
      <c r="F39" s="166"/>
      <c r="G39" s="166"/>
      <c r="H39" s="166"/>
      <c r="I39" s="166"/>
      <c r="J39" s="166"/>
      <c r="K39" s="167"/>
    </row>
    <row r="40" spans="2:11" ht="12.75">
      <c r="B40" s="162"/>
      <c r="C40" s="166"/>
      <c r="D40" s="166"/>
      <c r="E40" s="166"/>
      <c r="F40" s="166"/>
      <c r="G40" s="166"/>
      <c r="H40" s="166"/>
      <c r="I40" s="166"/>
      <c r="J40" s="166"/>
      <c r="K40" s="167"/>
    </row>
    <row r="41" spans="2:11" ht="12.75">
      <c r="B41" s="162"/>
      <c r="C41" s="166"/>
      <c r="D41" s="166"/>
      <c r="E41" s="166"/>
      <c r="F41" s="166"/>
      <c r="G41" s="166"/>
      <c r="H41" s="166"/>
      <c r="I41" s="166"/>
      <c r="J41" s="166"/>
      <c r="K41" s="167"/>
    </row>
    <row r="42" spans="2:11" ht="12.75">
      <c r="B42" s="162"/>
      <c r="C42" s="166"/>
      <c r="D42" s="166"/>
      <c r="E42" s="166"/>
      <c r="F42" s="166"/>
      <c r="G42" s="166"/>
      <c r="H42" s="166"/>
      <c r="I42" s="166"/>
      <c r="J42" s="166"/>
      <c r="K42" s="167"/>
    </row>
    <row r="43" spans="2:11" ht="12.75">
      <c r="B43" s="162"/>
      <c r="C43" s="166"/>
      <c r="D43" s="166"/>
      <c r="E43" s="166"/>
      <c r="F43" s="166"/>
      <c r="G43" s="166"/>
      <c r="H43" s="166"/>
      <c r="I43" s="166"/>
      <c r="J43" s="166"/>
      <c r="K43" s="167"/>
    </row>
    <row r="44" spans="2:11" ht="12.75">
      <c r="B44" s="162"/>
      <c r="C44" s="166"/>
      <c r="D44" s="166"/>
      <c r="E44" s="166"/>
      <c r="F44" s="166"/>
      <c r="G44" s="166"/>
      <c r="H44" s="166"/>
      <c r="I44" s="166"/>
      <c r="J44" s="166"/>
      <c r="K44" s="167"/>
    </row>
    <row r="45" spans="2:11" ht="12.75">
      <c r="B45" s="162"/>
      <c r="C45" s="166"/>
      <c r="D45" s="166"/>
      <c r="E45" s="166"/>
      <c r="F45" s="166"/>
      <c r="G45" s="166"/>
      <c r="H45" s="166"/>
      <c r="I45" s="166"/>
      <c r="J45" s="166"/>
      <c r="K45" s="167"/>
    </row>
    <row r="46" spans="2:11" ht="12.75">
      <c r="B46" s="162"/>
      <c r="C46" s="166"/>
      <c r="D46" s="166"/>
      <c r="E46" s="166"/>
      <c r="F46" s="166"/>
      <c r="G46" s="166"/>
      <c r="H46" s="166"/>
      <c r="I46" s="166"/>
      <c r="J46" s="166"/>
      <c r="K46" s="167"/>
    </row>
    <row r="47" spans="2:11" ht="12.75">
      <c r="B47" s="162"/>
      <c r="C47" s="166"/>
      <c r="D47" s="166"/>
      <c r="E47" s="166"/>
      <c r="F47" s="166"/>
      <c r="G47" s="166"/>
      <c r="H47" s="166"/>
      <c r="I47" s="166"/>
      <c r="J47" s="166"/>
      <c r="K47" s="167"/>
    </row>
    <row r="48" spans="2:11" ht="12.75">
      <c r="B48" s="162"/>
      <c r="C48" s="166"/>
      <c r="D48" s="166"/>
      <c r="E48" s="166"/>
      <c r="F48" s="166"/>
      <c r="G48" s="166"/>
      <c r="H48" s="166"/>
      <c r="I48" s="166"/>
      <c r="J48" s="166"/>
      <c r="K48" s="167"/>
    </row>
    <row r="49" spans="2:11">
      <c r="B49" s="166"/>
      <c r="C49" s="166"/>
      <c r="D49" s="166"/>
      <c r="E49" s="166"/>
      <c r="F49" s="166"/>
      <c r="G49" s="166"/>
      <c r="H49" s="166"/>
      <c r="I49" s="166"/>
      <c r="J49" s="166"/>
      <c r="K49" s="167"/>
    </row>
    <row r="50" spans="2:11">
      <c r="B50" s="166"/>
      <c r="C50" s="166"/>
      <c r="D50" s="166"/>
      <c r="E50" s="166"/>
      <c r="F50" s="166"/>
      <c r="G50" s="166"/>
      <c r="H50" s="166"/>
      <c r="I50" s="166"/>
      <c r="J50" s="166"/>
      <c r="K50" s="167"/>
    </row>
    <row r="51" spans="2:11">
      <c r="B51" s="166"/>
      <c r="C51" s="166"/>
      <c r="D51" s="166"/>
      <c r="E51" s="166"/>
      <c r="F51" s="166"/>
      <c r="G51" s="166"/>
      <c r="H51" s="166"/>
      <c r="I51" s="166"/>
      <c r="J51" s="166"/>
      <c r="K51" s="167"/>
    </row>
    <row r="52" spans="2:11">
      <c r="B52" s="166"/>
      <c r="C52" s="166"/>
      <c r="D52" s="166"/>
      <c r="E52" s="166"/>
      <c r="F52" s="166"/>
      <c r="G52" s="166"/>
      <c r="H52" s="166"/>
      <c r="I52" s="166"/>
      <c r="J52" s="166"/>
      <c r="K52" s="167"/>
    </row>
    <row r="53" spans="2:11">
      <c r="B53" s="166"/>
      <c r="C53" s="166"/>
      <c r="D53" s="166"/>
      <c r="E53" s="166"/>
      <c r="F53" s="166"/>
      <c r="G53" s="166"/>
      <c r="H53" s="166"/>
      <c r="I53" s="166"/>
      <c r="J53" s="166"/>
      <c r="K53" s="167"/>
    </row>
    <row r="54" spans="2:11">
      <c r="B54" s="166"/>
      <c r="C54" s="166"/>
      <c r="D54" s="166"/>
      <c r="E54" s="166"/>
      <c r="F54" s="166"/>
      <c r="G54" s="166"/>
      <c r="H54" s="166"/>
      <c r="I54" s="166"/>
      <c r="J54" s="166"/>
      <c r="K54" s="167"/>
    </row>
    <row r="55" spans="2:11">
      <c r="B55" s="166"/>
      <c r="C55" s="166"/>
      <c r="D55" s="166"/>
      <c r="E55" s="166"/>
      <c r="F55" s="166"/>
      <c r="G55" s="166"/>
      <c r="H55" s="166"/>
      <c r="I55" s="166"/>
      <c r="J55" s="166"/>
      <c r="K55" s="167"/>
    </row>
    <row r="56" spans="2:11">
      <c r="B56" s="166"/>
      <c r="C56" s="166"/>
      <c r="D56" s="166"/>
      <c r="E56" s="166"/>
      <c r="F56" s="166"/>
      <c r="G56" s="166"/>
      <c r="H56" s="166"/>
      <c r="I56" s="166"/>
      <c r="J56" s="166"/>
      <c r="K56" s="167"/>
    </row>
    <row r="57" spans="2:11">
      <c r="B57" s="166"/>
      <c r="C57" s="166"/>
      <c r="D57" s="166"/>
      <c r="E57" s="166"/>
      <c r="F57" s="166"/>
      <c r="G57" s="166"/>
      <c r="H57" s="166"/>
      <c r="I57" s="166"/>
      <c r="J57" s="166"/>
      <c r="K57" s="167"/>
    </row>
    <row r="58" spans="2:11">
      <c r="B58" s="166"/>
      <c r="C58" s="166"/>
      <c r="D58" s="166"/>
      <c r="E58" s="166"/>
      <c r="F58" s="166"/>
      <c r="G58" s="166"/>
      <c r="H58" s="166"/>
      <c r="I58" s="166"/>
      <c r="J58" s="166"/>
      <c r="K58" s="167"/>
    </row>
    <row r="60" spans="2:11">
      <c r="B60" s="357" t="s">
        <v>392</v>
      </c>
      <c r="C60" s="358"/>
      <c r="D60" s="358"/>
      <c r="E60" s="358"/>
      <c r="F60" s="358"/>
      <c r="G60" s="358"/>
      <c r="H60" s="358"/>
      <c r="I60" s="358"/>
      <c r="J60" s="358"/>
    </row>
    <row r="97" spans="2:14" ht="10.15" customHeight="1">
      <c r="B97" s="343"/>
      <c r="C97" s="1159">
        <v>36891</v>
      </c>
      <c r="D97" s="1159">
        <v>38717</v>
      </c>
      <c r="E97" s="1159">
        <v>40543</v>
      </c>
      <c r="F97" s="1159">
        <v>42369</v>
      </c>
      <c r="H97" s="80"/>
      <c r="I97" s="80"/>
      <c r="J97" s="80"/>
      <c r="K97" s="80"/>
      <c r="L97" s="80"/>
      <c r="M97" s="80"/>
      <c r="N97" s="80"/>
    </row>
    <row r="98" spans="2:14" ht="10.15" customHeight="1">
      <c r="B98" s="1235" t="s">
        <v>396</v>
      </c>
      <c r="C98" s="346">
        <v>1211.33484</v>
      </c>
      <c r="D98" s="346">
        <v>1647.54739</v>
      </c>
      <c r="E98" s="346">
        <v>2394.0813165999998</v>
      </c>
      <c r="F98" s="346">
        <v>2484.5154872245375</v>
      </c>
      <c r="H98" s="80"/>
      <c r="I98" s="80"/>
      <c r="J98" s="80"/>
      <c r="K98" s="80"/>
      <c r="L98" s="80"/>
      <c r="M98" s="80"/>
      <c r="N98" s="80"/>
    </row>
    <row r="99" spans="2:14" ht="22.5">
      <c r="B99" s="345" t="s">
        <v>301</v>
      </c>
      <c r="C99" s="346">
        <v>190.2</v>
      </c>
      <c r="D99" s="346">
        <v>184.33</v>
      </c>
      <c r="E99" s="346">
        <v>211.9</v>
      </c>
      <c r="F99" s="1233">
        <v>238.3</v>
      </c>
      <c r="G99" s="80"/>
      <c r="H99" s="80"/>
      <c r="I99" s="344"/>
      <c r="J99" s="80"/>
      <c r="K99" s="80"/>
      <c r="L99" s="80"/>
      <c r="M99" s="80"/>
      <c r="N99" s="80"/>
    </row>
    <row r="100" spans="2:14" ht="22.5">
      <c r="B100" s="345" t="s">
        <v>397</v>
      </c>
      <c r="C100" s="346">
        <v>745.70969999999988</v>
      </c>
      <c r="D100" s="346">
        <v>1191.76026</v>
      </c>
      <c r="E100" s="346">
        <v>1922.0807192000002</v>
      </c>
      <c r="F100" s="1234">
        <v>2330.4671294365344</v>
      </c>
      <c r="H100" s="80"/>
      <c r="I100" s="344"/>
      <c r="J100" s="80"/>
      <c r="K100" s="80"/>
      <c r="L100" s="80"/>
      <c r="M100" s="80"/>
      <c r="N100" s="80"/>
    </row>
    <row r="101" spans="2:14">
      <c r="B101" s="345" t="s">
        <v>80</v>
      </c>
      <c r="C101" s="347">
        <v>935.90969999999993</v>
      </c>
      <c r="D101" s="347">
        <v>1376.0902599999999</v>
      </c>
      <c r="E101" s="347">
        <v>2133.9807192000003</v>
      </c>
      <c r="F101" s="347">
        <v>2568.7671294365346</v>
      </c>
      <c r="G101" s="93"/>
    </row>
    <row r="102" spans="2:14" ht="31.5">
      <c r="B102" s="1237" t="s">
        <v>394</v>
      </c>
      <c r="C102" s="1238">
        <v>1.6244053684697948</v>
      </c>
      <c r="D102" s="1238">
        <v>1.3824486730242205</v>
      </c>
      <c r="E102" s="1238">
        <v>1.245567521012569</v>
      </c>
      <c r="F102" s="1238">
        <v>1.0661019225897639</v>
      </c>
    </row>
    <row r="103" spans="2:14" ht="34.15" customHeight="1">
      <c r="B103" s="1237" t="s">
        <v>395</v>
      </c>
      <c r="C103" s="1238">
        <v>1.2942860192601915</v>
      </c>
      <c r="D103" s="1238">
        <v>1.197266951079212</v>
      </c>
      <c r="E103" s="1238">
        <v>1.1218851674993144</v>
      </c>
      <c r="F103" s="1238">
        <v>0.96720152588121999</v>
      </c>
    </row>
    <row r="104" spans="2:14">
      <c r="B104" s="1236"/>
    </row>
    <row r="116" spans="2:16" ht="51" customHeight="1">
      <c r="B116" s="1525"/>
      <c r="C116" s="1525"/>
      <c r="D116" s="1525"/>
      <c r="E116" s="1525"/>
      <c r="F116" s="1525"/>
      <c r="G116" s="1525"/>
      <c r="H116" s="1525"/>
      <c r="I116" s="1525"/>
      <c r="J116" s="1525"/>
      <c r="K116" s="1525"/>
      <c r="L116" s="1525"/>
      <c r="M116" s="1525"/>
      <c r="N116" s="1525"/>
      <c r="O116" s="1525"/>
      <c r="P116" s="1525"/>
    </row>
  </sheetData>
  <mergeCells count="2">
    <mergeCell ref="B2:P2"/>
    <mergeCell ref="B116:P116"/>
  </mergeCells>
  <hyperlinks>
    <hyperlink ref="A1" location="sommaire!A1" display="Retour menu"/>
  </hyperlinks>
  <pageMargins left="0.7" right="0.7" top="0.75" bottom="0.75" header="0.3" footer="0.3"/>
  <pageSetup paperSize="9" scale="89" orientation="landscape"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7">
    <pageSetUpPr fitToPage="1"/>
  </sheetPr>
  <dimension ref="A1:N23"/>
  <sheetViews>
    <sheetView showGridLines="0" zoomScaleNormal="100" workbookViewId="0"/>
  </sheetViews>
  <sheetFormatPr baseColWidth="10" defaultColWidth="16.5703125" defaultRowHeight="15"/>
  <cols>
    <col min="1" max="1" width="6.140625" style="325" customWidth="1"/>
    <col min="2" max="2" width="35.28515625" style="325" bestFit="1" customWidth="1"/>
    <col min="3" max="14" width="7.85546875" style="325" customWidth="1"/>
    <col min="15" max="16384" width="16.5703125" style="325"/>
  </cols>
  <sheetData>
    <row r="1" spans="1:14" ht="20.45" customHeight="1" thickBot="1">
      <c r="A1" s="1239" t="s">
        <v>819</v>
      </c>
    </row>
    <row r="2" spans="1:14" ht="21.75" thickBot="1">
      <c r="B2" s="1526" t="s">
        <v>901</v>
      </c>
      <c r="C2" s="1527"/>
      <c r="D2" s="1527"/>
      <c r="E2" s="1527"/>
      <c r="F2" s="1527"/>
      <c r="G2" s="1527"/>
      <c r="H2" s="1527"/>
      <c r="I2" s="1527"/>
      <c r="J2" s="1527"/>
      <c r="K2" s="1527"/>
      <c r="L2" s="1527"/>
      <c r="M2" s="1527"/>
      <c r="N2" s="1528"/>
    </row>
    <row r="3" spans="1:14" ht="12.75" customHeight="1" thickBot="1">
      <c r="B3" s="768"/>
      <c r="C3" s="768"/>
      <c r="D3" s="768"/>
      <c r="E3" s="768"/>
      <c r="F3" s="768"/>
      <c r="G3" s="768"/>
      <c r="H3" s="768"/>
      <c r="I3" s="768"/>
      <c r="J3" s="768"/>
      <c r="K3" s="768"/>
      <c r="L3" s="768"/>
      <c r="M3" s="768"/>
      <c r="N3" s="768"/>
    </row>
    <row r="4" spans="1:14" ht="12.75" customHeight="1" thickBot="1">
      <c r="B4" s="687"/>
      <c r="C4" s="1529" t="s">
        <v>477</v>
      </c>
      <c r="D4" s="1530"/>
      <c r="E4" s="1530"/>
      <c r="F4" s="1531"/>
      <c r="G4" s="1529" t="s">
        <v>478</v>
      </c>
      <c r="H4" s="1530"/>
      <c r="I4" s="1530"/>
      <c r="J4" s="1531"/>
      <c r="K4" s="1529" t="s">
        <v>52</v>
      </c>
      <c r="L4" s="1530"/>
      <c r="M4" s="1530"/>
      <c r="N4" s="1531"/>
    </row>
    <row r="5" spans="1:14" ht="15.75" thickBot="1">
      <c r="B5" s="688" t="s">
        <v>648</v>
      </c>
      <c r="C5" s="1160">
        <v>2012</v>
      </c>
      <c r="D5" s="1161">
        <v>2013</v>
      </c>
      <c r="E5" s="1161">
        <v>2014</v>
      </c>
      <c r="F5" s="1162">
        <v>2015</v>
      </c>
      <c r="G5" s="1160">
        <v>2012</v>
      </c>
      <c r="H5" s="1161">
        <v>2013</v>
      </c>
      <c r="I5" s="1161">
        <v>2014</v>
      </c>
      <c r="J5" s="1162">
        <v>2015</v>
      </c>
      <c r="K5" s="1160">
        <v>2012</v>
      </c>
      <c r="L5" s="1161">
        <v>2013</v>
      </c>
      <c r="M5" s="1161">
        <v>2014</v>
      </c>
      <c r="N5" s="1162">
        <v>2015</v>
      </c>
    </row>
    <row r="6" spans="1:14">
      <c r="B6" s="728" t="s">
        <v>649</v>
      </c>
      <c r="C6" s="703">
        <v>1960.8804071544</v>
      </c>
      <c r="D6" s="694">
        <v>1601.9171490859999</v>
      </c>
      <c r="E6" s="694">
        <v>1825.9534623990003</v>
      </c>
      <c r="F6" s="693">
        <v>1555.4597828390001</v>
      </c>
      <c r="G6" s="703">
        <v>148.92302707659999</v>
      </c>
      <c r="H6" s="694">
        <v>120.1705856551</v>
      </c>
      <c r="I6" s="694">
        <v>140.32059724360002</v>
      </c>
      <c r="J6" s="693">
        <v>104.05507423749999</v>
      </c>
      <c r="K6" s="703">
        <v>2109.8034342310002</v>
      </c>
      <c r="L6" s="694">
        <v>1722.0877347410999</v>
      </c>
      <c r="M6" s="694">
        <v>1966.2740596426004</v>
      </c>
      <c r="N6" s="693">
        <v>1659.5148570765002</v>
      </c>
    </row>
    <row r="7" spans="1:14" ht="15.75" thickBot="1">
      <c r="B7" s="729" t="s">
        <v>650</v>
      </c>
      <c r="C7" s="700">
        <v>1680.0768803829999</v>
      </c>
      <c r="D7" s="702">
        <v>1266.4999919720001</v>
      </c>
      <c r="E7" s="702">
        <v>1751.9986803730001</v>
      </c>
      <c r="F7" s="701">
        <v>1472.1547210639999</v>
      </c>
      <c r="G7" s="700">
        <v>138.22341776249999</v>
      </c>
      <c r="H7" s="702">
        <v>102.4824879926</v>
      </c>
      <c r="I7" s="702">
        <v>135.6329865493</v>
      </c>
      <c r="J7" s="701">
        <v>105.97892261450001</v>
      </c>
      <c r="K7" s="700">
        <v>1818.3002981454999</v>
      </c>
      <c r="L7" s="702">
        <v>1368.9824799646001</v>
      </c>
      <c r="M7" s="702">
        <v>1887.6316669223002</v>
      </c>
      <c r="N7" s="701">
        <v>1578.1336436785</v>
      </c>
    </row>
    <row r="8" spans="1:14" ht="15.75" thickBot="1">
      <c r="B8" s="729" t="s">
        <v>651</v>
      </c>
      <c r="C8" s="706">
        <v>6508.5646084099999</v>
      </c>
      <c r="D8" s="708">
        <v>6041.8932338799996</v>
      </c>
      <c r="E8" s="708">
        <v>6543.5078864999996</v>
      </c>
      <c r="F8" s="707">
        <v>6362.7277072999996</v>
      </c>
      <c r="G8" s="706">
        <v>697.30163647179995</v>
      </c>
      <c r="H8" s="708">
        <v>613.24063692190009</v>
      </c>
      <c r="I8" s="708">
        <v>643.75901337710002</v>
      </c>
      <c r="J8" s="707">
        <v>585.28200599529998</v>
      </c>
      <c r="K8" s="706">
        <v>7205.8662448817995</v>
      </c>
      <c r="L8" s="708">
        <v>6655.1338708018993</v>
      </c>
      <c r="M8" s="708">
        <v>7187.2668998770996</v>
      </c>
      <c r="N8" s="707">
        <v>6948.0097132952997</v>
      </c>
    </row>
    <row r="9" spans="1:14" ht="15.75" thickBot="1">
      <c r="B9" s="1163" t="s">
        <v>652</v>
      </c>
      <c r="C9" s="1164">
        <v>0.30127693664140032</v>
      </c>
      <c r="D9" s="1165">
        <v>0.26513496466690728</v>
      </c>
      <c r="E9" s="1165">
        <v>0.27904810295501437</v>
      </c>
      <c r="F9" s="1166">
        <v>0.24446430122326479</v>
      </c>
      <c r="G9" s="1164">
        <v>0.2135704540005374</v>
      </c>
      <c r="H9" s="1165">
        <v>0.19595991918977224</v>
      </c>
      <c r="I9" s="1165">
        <v>0.21797069140436759</v>
      </c>
      <c r="J9" s="1166">
        <v>0.17778621787722548</v>
      </c>
      <c r="K9" s="1164">
        <v>0.29278970251904918</v>
      </c>
      <c r="L9" s="1165">
        <v>0.25876079552605602</v>
      </c>
      <c r="M9" s="1165">
        <v>0.27357743729764972</v>
      </c>
      <c r="N9" s="1166">
        <v>0.23884751541163665</v>
      </c>
    </row>
    <row r="10" spans="1:14" ht="15.75" thickBot="1">
      <c r="B10" s="1163" t="s">
        <v>653</v>
      </c>
      <c r="C10" s="1164">
        <v>0.2581332415771212</v>
      </c>
      <c r="D10" s="1165">
        <v>0.2096197239749428</v>
      </c>
      <c r="E10" s="1165">
        <v>0.26774609441329972</v>
      </c>
      <c r="F10" s="1166">
        <v>0.23137163631487592</v>
      </c>
      <c r="G10" s="1164">
        <v>0.19822614853147555</v>
      </c>
      <c r="H10" s="1165">
        <v>0.16711627022468795</v>
      </c>
      <c r="I10" s="1165">
        <v>0.2106890680066473</v>
      </c>
      <c r="J10" s="1166">
        <v>0.18107326302348523</v>
      </c>
      <c r="K10" s="1164">
        <v>0.25233611565257774</v>
      </c>
      <c r="L10" s="1165">
        <v>0.20570322198487148</v>
      </c>
      <c r="M10" s="1165">
        <v>0.26263553214568647</v>
      </c>
      <c r="N10" s="1166">
        <v>0.22713463406055362</v>
      </c>
    </row>
    <row r="11" spans="1:14">
      <c r="B11" s="778" t="s">
        <v>654</v>
      </c>
    </row>
    <row r="12" spans="1:14">
      <c r="L12" s="552"/>
      <c r="M12" s="552"/>
      <c r="N12" s="552"/>
    </row>
    <row r="13" spans="1:14">
      <c r="L13" s="552"/>
      <c r="M13" s="552"/>
      <c r="N13" s="552"/>
    </row>
    <row r="14" spans="1:14">
      <c r="L14" s="552"/>
      <c r="M14" s="552"/>
      <c r="N14" s="552"/>
    </row>
    <row r="15" spans="1:14">
      <c r="L15" s="552"/>
      <c r="M15" s="552"/>
      <c r="N15" s="552"/>
    </row>
    <row r="16" spans="1:14">
      <c r="L16" s="552"/>
      <c r="M16" s="552"/>
      <c r="N16" s="552"/>
    </row>
    <row r="17" spans="9:14">
      <c r="L17" s="552"/>
      <c r="M17" s="552"/>
      <c r="N17" s="552"/>
    </row>
    <row r="18" spans="9:14">
      <c r="L18" s="552"/>
      <c r="M18" s="552"/>
      <c r="N18" s="552"/>
    </row>
    <row r="19" spans="9:14">
      <c r="L19" s="552"/>
      <c r="M19" s="552"/>
      <c r="N19" s="552"/>
    </row>
    <row r="20" spans="9:14">
      <c r="I20" s="552"/>
      <c r="J20" s="552"/>
      <c r="K20" s="552"/>
      <c r="L20" s="552"/>
      <c r="M20" s="552"/>
      <c r="N20" s="552"/>
    </row>
    <row r="21" spans="9:14">
      <c r="I21" s="552"/>
      <c r="J21" s="552"/>
      <c r="K21" s="552"/>
      <c r="L21" s="552"/>
      <c r="M21" s="552"/>
      <c r="N21" s="552"/>
    </row>
    <row r="22" spans="9:14">
      <c r="I22" s="552"/>
      <c r="J22" s="552"/>
      <c r="K22" s="552"/>
      <c r="L22" s="552"/>
      <c r="M22" s="552"/>
      <c r="N22" s="552"/>
    </row>
    <row r="23" spans="9:14">
      <c r="I23" s="552"/>
      <c r="J23" s="552"/>
      <c r="K23" s="552"/>
      <c r="L23" s="552"/>
      <c r="M23" s="552"/>
      <c r="N23" s="552"/>
    </row>
  </sheetData>
  <mergeCells count="4">
    <mergeCell ref="B2:N2"/>
    <mergeCell ref="C4:F4"/>
    <mergeCell ref="G4:J4"/>
    <mergeCell ref="K4:N4"/>
  </mergeCells>
  <hyperlinks>
    <hyperlink ref="A1" location="sommaire!A1" display="Retour menu"/>
  </hyperlinks>
  <pageMargins left="0.7" right="0.7" top="0.75" bottom="0.75" header="0.3" footer="0.3"/>
  <pageSetup paperSize="9"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0">
    <pageSetUpPr fitToPage="1"/>
  </sheetPr>
  <dimension ref="A1:S40"/>
  <sheetViews>
    <sheetView showGridLines="0" zoomScale="70" zoomScaleNormal="70" workbookViewId="0"/>
  </sheetViews>
  <sheetFormatPr baseColWidth="10" defaultColWidth="11.42578125" defaultRowHeight="15"/>
  <cols>
    <col min="1" max="1" width="6.140625" style="325" customWidth="1"/>
    <col min="2" max="2" width="36.28515625" style="325" customWidth="1"/>
    <col min="3" max="6" width="7.7109375" style="325" bestFit="1" customWidth="1"/>
    <col min="7" max="7" width="11.140625" style="325" customWidth="1"/>
    <col min="8" max="10" width="10.7109375" style="325" customWidth="1"/>
    <col min="11" max="11" width="16.42578125" style="325" customWidth="1"/>
    <col min="12" max="12" width="15.85546875" style="325" customWidth="1"/>
    <col min="13" max="13" width="16.42578125" style="325" customWidth="1"/>
    <col min="14" max="14" width="12.140625" style="325" customWidth="1"/>
    <col min="15" max="23" width="11.5703125" style="325" customWidth="1"/>
    <col min="24" max="24" width="17.85546875" style="325" bestFit="1" customWidth="1"/>
    <col min="25" max="25" width="17.5703125" style="325" bestFit="1" customWidth="1"/>
    <col min="26" max="16384" width="11.42578125" style="325"/>
  </cols>
  <sheetData>
    <row r="1" spans="1:19" ht="20.45" customHeight="1" thickBot="1">
      <c r="A1" s="1239" t="s">
        <v>819</v>
      </c>
    </row>
    <row r="2" spans="1:19" ht="21.75" thickBot="1">
      <c r="B2" s="1532" t="s">
        <v>903</v>
      </c>
      <c r="C2" s="1533"/>
      <c r="D2" s="1533"/>
      <c r="E2" s="1533"/>
      <c r="F2" s="1533"/>
      <c r="G2" s="1533"/>
      <c r="H2" s="1533"/>
      <c r="I2" s="1533"/>
      <c r="J2" s="1533"/>
      <c r="K2" s="1533"/>
      <c r="L2" s="1533"/>
      <c r="M2" s="1533"/>
      <c r="N2" s="1533"/>
      <c r="O2" s="1533"/>
      <c r="P2" s="1533"/>
      <c r="Q2" s="1533"/>
      <c r="R2" s="1533"/>
      <c r="S2" s="1534"/>
    </row>
    <row r="3" spans="1:19" ht="37.5" customHeight="1"/>
    <row r="4" spans="1:19" ht="15.75" thickBot="1"/>
    <row r="5" spans="1:19" ht="15.75" thickBot="1">
      <c r="C5" s="1131">
        <v>2012</v>
      </c>
      <c r="D5" s="1133">
        <v>2013</v>
      </c>
      <c r="E5" s="1133">
        <v>2014</v>
      </c>
      <c r="F5" s="1132">
        <v>2015</v>
      </c>
    </row>
    <row r="6" spans="1:19" ht="15.75" thickBot="1">
      <c r="B6" s="769" t="s">
        <v>532</v>
      </c>
      <c r="C6" s="770">
        <v>1210.7385893351002</v>
      </c>
      <c r="D6" s="770">
        <v>748.64690952160004</v>
      </c>
      <c r="E6" s="770">
        <v>969.35693915320007</v>
      </c>
      <c r="F6" s="967">
        <v>804.79208033999998</v>
      </c>
    </row>
    <row r="7" spans="1:19" ht="15.75" thickBot="1">
      <c r="B7" s="721" t="s">
        <v>655</v>
      </c>
      <c r="C7" s="770">
        <v>152.59503978410001</v>
      </c>
      <c r="D7" s="770">
        <v>220.25514133989998</v>
      </c>
      <c r="E7" s="770">
        <v>190.96507081259998</v>
      </c>
      <c r="F7" s="967">
        <v>166.97287022040001</v>
      </c>
    </row>
    <row r="8" spans="1:19" ht="15.75" thickBot="1">
      <c r="B8" s="717" t="s">
        <v>634</v>
      </c>
      <c r="C8" s="770">
        <v>311.40066300150005</v>
      </c>
      <c r="D8" s="770">
        <v>318.53023724140002</v>
      </c>
      <c r="E8" s="770">
        <v>316.24722022720005</v>
      </c>
      <c r="F8" s="967">
        <v>236.65983357299999</v>
      </c>
    </row>
    <row r="9" spans="1:19" ht="15.75" thickBot="1">
      <c r="B9" s="729" t="s">
        <v>656</v>
      </c>
      <c r="C9" s="797">
        <v>435.06914221299996</v>
      </c>
      <c r="D9" s="797">
        <v>434.65544665779998</v>
      </c>
      <c r="E9" s="797">
        <v>489.70482945250006</v>
      </c>
      <c r="F9" s="968">
        <v>451.09007295009997</v>
      </c>
    </row>
    <row r="10" spans="1:19">
      <c r="F10" s="779"/>
    </row>
    <row r="13" spans="1:19">
      <c r="B13" s="714"/>
    </row>
    <row r="24" spans="2:19" ht="15.75" thickBot="1"/>
    <row r="25" spans="2:19" ht="21.75" thickBot="1">
      <c r="B25" s="1532" t="s">
        <v>904</v>
      </c>
      <c r="C25" s="1533"/>
      <c r="D25" s="1533"/>
      <c r="E25" s="1533"/>
      <c r="F25" s="1533"/>
      <c r="G25" s="1533"/>
      <c r="H25" s="1533"/>
      <c r="I25" s="1533"/>
      <c r="J25" s="1533"/>
      <c r="K25" s="1533"/>
      <c r="L25" s="1533"/>
      <c r="M25" s="1533"/>
      <c r="N25" s="1533"/>
      <c r="O25" s="1533"/>
      <c r="P25" s="1533"/>
      <c r="Q25" s="1533"/>
      <c r="R25" s="1533"/>
      <c r="S25" s="1534"/>
    </row>
    <row r="30" spans="2:19">
      <c r="H30" s="552"/>
    </row>
    <row r="33" spans="2:7" ht="15.75" thickBot="1"/>
    <row r="34" spans="2:7" ht="15.75" thickBot="1">
      <c r="B34" s="714"/>
      <c r="C34" s="1131">
        <v>2012</v>
      </c>
      <c r="D34" s="1133">
        <v>2013</v>
      </c>
      <c r="E34" s="1133">
        <v>2014</v>
      </c>
      <c r="F34" s="1132">
        <v>2015</v>
      </c>
    </row>
    <row r="35" spans="2:7">
      <c r="B35" s="769" t="s">
        <v>532</v>
      </c>
      <c r="C35" s="772">
        <v>1210.9512077015002</v>
      </c>
      <c r="D35" s="772">
        <v>748.08232131060004</v>
      </c>
      <c r="E35" s="772">
        <v>970.76090304549996</v>
      </c>
      <c r="F35" s="772">
        <v>795.73667277880008</v>
      </c>
    </row>
    <row r="36" spans="2:7">
      <c r="B36" s="721" t="s">
        <v>657</v>
      </c>
      <c r="C36" s="707">
        <v>114.54076539</v>
      </c>
      <c r="D36" s="707">
        <v>130.03052553499998</v>
      </c>
      <c r="E36" s="707">
        <v>175.455598681</v>
      </c>
      <c r="F36" s="707">
        <v>156.45882463699999</v>
      </c>
    </row>
    <row r="37" spans="2:7">
      <c r="B37" s="717" t="s">
        <v>658</v>
      </c>
      <c r="C37" s="697">
        <v>205.23041933799999</v>
      </c>
      <c r="D37" s="697">
        <v>217.38728320199999</v>
      </c>
      <c r="E37" s="697">
        <v>512.8109563569999</v>
      </c>
      <c r="F37" s="697">
        <v>411.23398535499996</v>
      </c>
    </row>
    <row r="38" spans="2:7">
      <c r="B38" s="721" t="s">
        <v>659</v>
      </c>
      <c r="C38" s="707">
        <v>195.56738302799999</v>
      </c>
      <c r="D38" s="707">
        <v>203.57936545899997</v>
      </c>
      <c r="E38" s="707">
        <v>169.90000395499999</v>
      </c>
      <c r="F38" s="707">
        <v>174.64874620500001</v>
      </c>
    </row>
    <row r="39" spans="2:7" ht="15.75" thickBot="1">
      <c r="B39" s="773" t="s">
        <v>660</v>
      </c>
      <c r="C39" s="776">
        <v>285.61436681999999</v>
      </c>
      <c r="D39" s="776">
        <v>294.30582056999998</v>
      </c>
      <c r="E39" s="776">
        <v>58.704204885800003</v>
      </c>
      <c r="F39" s="776">
        <v>40.055414706699999</v>
      </c>
    </row>
    <row r="40" spans="2:7">
      <c r="G40" s="552"/>
    </row>
  </sheetData>
  <mergeCells count="2">
    <mergeCell ref="B2:S2"/>
    <mergeCell ref="B25:S25"/>
  </mergeCells>
  <hyperlinks>
    <hyperlink ref="A1" location="sommaire!A1" display="Retour menu"/>
  </hyperlinks>
  <pageMargins left="0.7" right="0.7" top="0.75" bottom="0.75" header="0.3" footer="0.3"/>
  <pageSetup paperSize="9" scale="57" orientation="landscape"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2">
    <pageSetUpPr fitToPage="1"/>
  </sheetPr>
  <dimension ref="A1:H23"/>
  <sheetViews>
    <sheetView showGridLines="0" zoomScaleNormal="100" workbookViewId="0"/>
  </sheetViews>
  <sheetFormatPr baseColWidth="10" defaultColWidth="11.42578125" defaultRowHeight="15"/>
  <cols>
    <col min="1" max="1" width="6.140625" style="325" customWidth="1"/>
    <col min="2" max="2" width="45.85546875" style="325" customWidth="1"/>
    <col min="3" max="4" width="58.28515625" style="325" customWidth="1"/>
    <col min="5" max="6" width="69.5703125" style="325" customWidth="1"/>
    <col min="7" max="7" width="14.140625" style="325" customWidth="1"/>
    <col min="8" max="8" width="13.5703125" style="325" customWidth="1"/>
    <col min="9" max="9" width="14.140625" style="325" customWidth="1"/>
    <col min="10" max="10" width="8.42578125" style="325" customWidth="1"/>
    <col min="11" max="15" width="7" style="325" customWidth="1"/>
    <col min="16" max="16" width="11.42578125" style="325"/>
    <col min="17" max="17" width="12.5703125" style="325" bestFit="1" customWidth="1"/>
    <col min="18" max="16384" width="11.42578125" style="325"/>
  </cols>
  <sheetData>
    <row r="1" spans="1:8" ht="20.45" customHeight="1" thickBot="1">
      <c r="A1" s="1239" t="s">
        <v>819</v>
      </c>
    </row>
    <row r="2" spans="1:8" ht="21.75" thickBot="1">
      <c r="B2" s="1535" t="s">
        <v>907</v>
      </c>
      <c r="C2" s="1536"/>
      <c r="D2" s="1537"/>
      <c r="E2" s="780"/>
      <c r="F2" s="780"/>
      <c r="G2" s="780"/>
      <c r="H2" s="780"/>
    </row>
    <row r="3" spans="1:8">
      <c r="B3" s="634"/>
    </row>
    <row r="4" spans="1:8" ht="15.75" thickBot="1">
      <c r="B4" s="634"/>
    </row>
    <row r="5" spans="1:8" ht="15.75" thickBot="1">
      <c r="B5" s="634"/>
      <c r="C5" s="1167">
        <v>2014</v>
      </c>
      <c r="D5" s="1167">
        <v>2015</v>
      </c>
    </row>
    <row r="6" spans="1:8">
      <c r="B6" s="823" t="s">
        <v>661</v>
      </c>
      <c r="C6" s="842">
        <v>17.599603146500005</v>
      </c>
      <c r="D6" s="842">
        <v>21.517661215000004</v>
      </c>
    </row>
    <row r="7" spans="1:8">
      <c r="B7" s="784" t="s">
        <v>662</v>
      </c>
      <c r="C7" s="842">
        <v>38.205322931200001</v>
      </c>
      <c r="D7" s="842">
        <v>43.124737361400008</v>
      </c>
    </row>
    <row r="8" spans="1:8">
      <c r="B8" s="784" t="s">
        <v>663</v>
      </c>
      <c r="C8" s="842">
        <v>117.807219863</v>
      </c>
      <c r="D8" s="842">
        <v>98.061853382999985</v>
      </c>
    </row>
    <row r="9" spans="1:8" ht="15.75" thickBot="1">
      <c r="B9" s="784" t="s">
        <v>627</v>
      </c>
      <c r="C9" s="842">
        <v>17.352924872599992</v>
      </c>
      <c r="D9" s="842">
        <v>4.2686182424000227</v>
      </c>
    </row>
    <row r="10" spans="1:8" ht="15.75" thickBot="1">
      <c r="B10" s="1168" t="s">
        <v>38</v>
      </c>
      <c r="C10" s="1169">
        <v>190.96507081259998</v>
      </c>
      <c r="D10" s="1169">
        <v>166.97287022040001</v>
      </c>
    </row>
    <row r="11" spans="1:8">
      <c r="B11" s="634"/>
    </row>
    <row r="12" spans="1:8">
      <c r="B12" s="634"/>
    </row>
    <row r="13" spans="1:8">
      <c r="B13" s="634"/>
    </row>
    <row r="14" spans="1:8">
      <c r="B14" s="634"/>
    </row>
    <row r="23" ht="17.45" customHeight="1"/>
  </sheetData>
  <mergeCells count="1">
    <mergeCell ref="B2:D2"/>
  </mergeCells>
  <hyperlinks>
    <hyperlink ref="A1" location="sommaire!A1" display="Retour menu"/>
  </hyperlinks>
  <pageMargins left="0.7" right="0.7" top="0.75" bottom="0.75" header="0.3" footer="0.3"/>
  <pageSetup paperSize="9" scale="33" orientation="landscape"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3">
    <pageSetUpPr fitToPage="1"/>
  </sheetPr>
  <dimension ref="A1:N435"/>
  <sheetViews>
    <sheetView showGridLines="0" zoomScale="70" zoomScaleNormal="70" workbookViewId="0"/>
  </sheetViews>
  <sheetFormatPr baseColWidth="10" defaultColWidth="11.42578125" defaultRowHeight="15"/>
  <cols>
    <col min="1" max="1" width="6.140625" style="325" customWidth="1"/>
    <col min="2" max="2" width="28.7109375" style="787" customWidth="1"/>
    <col min="3" max="6" width="39.85546875" style="325" customWidth="1"/>
    <col min="7" max="8" width="14.7109375" style="325" customWidth="1"/>
    <col min="9" max="9" width="16.42578125" style="325" customWidth="1"/>
    <col min="10" max="10" width="12.140625" style="325" customWidth="1"/>
    <col min="11" max="14" width="11.5703125" style="325" customWidth="1"/>
    <col min="15" max="15" width="11.5703125" style="325" bestFit="1" customWidth="1"/>
    <col min="16" max="16" width="17.85546875" style="325" bestFit="1" customWidth="1"/>
    <col min="17" max="17" width="17.5703125" style="325" bestFit="1" customWidth="1"/>
    <col min="18" max="16384" width="11.42578125" style="325"/>
  </cols>
  <sheetData>
    <row r="1" spans="1:14" ht="20.45" customHeight="1" thickBot="1">
      <c r="A1" s="1239" t="s">
        <v>819</v>
      </c>
    </row>
    <row r="2" spans="1:14" ht="21" customHeight="1" thickBot="1">
      <c r="B2" s="1535" t="s">
        <v>909</v>
      </c>
      <c r="C2" s="1536"/>
      <c r="D2" s="1536"/>
      <c r="E2" s="1536"/>
      <c r="F2" s="1536"/>
      <c r="G2" s="1536"/>
      <c r="H2" s="1536"/>
      <c r="I2" s="1537"/>
      <c r="J2" s="986"/>
      <c r="K2" s="986"/>
      <c r="L2" s="986"/>
      <c r="M2" s="986"/>
      <c r="N2" s="986"/>
    </row>
    <row r="3" spans="1:14" ht="15.75" thickBot="1"/>
    <row r="4" spans="1:14" ht="15.75" thickBot="1">
      <c r="C4" s="1322" t="s">
        <v>664</v>
      </c>
      <c r="D4" s="1323"/>
      <c r="E4" s="1323"/>
      <c r="F4" s="1323"/>
      <c r="G4" s="1323"/>
      <c r="H4" s="1324"/>
    </row>
    <row r="5" spans="1:14" s="652" customFormat="1" ht="25.5" customHeight="1" thickBot="1">
      <c r="B5" s="788"/>
      <c r="C5" s="1496" t="s">
        <v>477</v>
      </c>
      <c r="D5" s="1497"/>
      <c r="E5" s="1501" t="s">
        <v>478</v>
      </c>
      <c r="F5" s="1497"/>
      <c r="G5" s="1496" t="s">
        <v>52</v>
      </c>
      <c r="H5" s="1497"/>
    </row>
    <row r="6" spans="1:14" ht="15.75" thickBot="1">
      <c r="B6" s="716"/>
      <c r="C6" s="1170">
        <v>2014</v>
      </c>
      <c r="D6" s="1132">
        <v>2015</v>
      </c>
      <c r="E6" s="1133">
        <v>2014</v>
      </c>
      <c r="F6" s="1132">
        <v>2015</v>
      </c>
      <c r="G6" s="1133">
        <v>2014</v>
      </c>
      <c r="H6" s="1132">
        <v>2015</v>
      </c>
    </row>
    <row r="7" spans="1:14" ht="15" customHeight="1">
      <c r="B7" s="969" t="s">
        <v>665</v>
      </c>
      <c r="C7" s="706">
        <v>13.431309532</v>
      </c>
      <c r="D7" s="707">
        <v>9.7451769923999993</v>
      </c>
      <c r="E7" s="706">
        <v>0</v>
      </c>
      <c r="F7" s="707">
        <v>0.46333064299999999</v>
      </c>
      <c r="G7" s="708">
        <v>13.431309532</v>
      </c>
      <c r="H7" s="707">
        <v>10.2085076354</v>
      </c>
    </row>
    <row r="8" spans="1:14" ht="15" customHeight="1">
      <c r="B8" s="970" t="s">
        <v>666</v>
      </c>
      <c r="C8" s="696">
        <v>180.43712576810003</v>
      </c>
      <c r="D8" s="697">
        <v>135.88649978169997</v>
      </c>
      <c r="E8" s="696">
        <v>25.306533215999998</v>
      </c>
      <c r="F8" s="697">
        <v>16.007902435999998</v>
      </c>
      <c r="G8" s="698">
        <v>205.74365898410002</v>
      </c>
      <c r="H8" s="697">
        <v>151.89440221769996</v>
      </c>
    </row>
    <row r="9" spans="1:14" ht="15" customHeight="1">
      <c r="B9" s="971" t="s">
        <v>667</v>
      </c>
      <c r="C9" s="706">
        <v>42.304619705</v>
      </c>
      <c r="D9" s="707">
        <v>27.135266870700001</v>
      </c>
      <c r="E9" s="706">
        <v>5.1203682150000001</v>
      </c>
      <c r="F9" s="707">
        <v>3.0500762789999998</v>
      </c>
      <c r="G9" s="708">
        <v>47.42498792</v>
      </c>
      <c r="H9" s="707">
        <v>30.1853431497</v>
      </c>
    </row>
    <row r="10" spans="1:14">
      <c r="B10" s="970" t="s">
        <v>668</v>
      </c>
      <c r="C10" s="696">
        <v>20.799048030000002</v>
      </c>
      <c r="D10" s="697">
        <v>19.5202552891</v>
      </c>
      <c r="E10" s="696">
        <v>1.4993079310000001</v>
      </c>
      <c r="F10" s="697">
        <v>1.427128145</v>
      </c>
      <c r="G10" s="698">
        <v>22.298355961000002</v>
      </c>
      <c r="H10" s="697">
        <v>20.947383434100001</v>
      </c>
    </row>
    <row r="11" spans="1:14" ht="15" customHeight="1" thickBot="1">
      <c r="B11" s="972" t="s">
        <v>669</v>
      </c>
      <c r="C11" s="700">
        <v>26.2727037129</v>
      </c>
      <c r="D11" s="701">
        <v>22.307419587999998</v>
      </c>
      <c r="E11" s="700">
        <v>1.0762041132000002</v>
      </c>
      <c r="F11" s="701">
        <v>1.116778848</v>
      </c>
      <c r="G11" s="702">
        <v>27.3489078261</v>
      </c>
      <c r="H11" s="701">
        <v>23.424198435999998</v>
      </c>
    </row>
    <row r="12" spans="1:14">
      <c r="B12" s="789" t="s">
        <v>670</v>
      </c>
      <c r="I12" s="790"/>
    </row>
    <row r="13" spans="1:14">
      <c r="B13" s="325"/>
    </row>
    <row r="14" spans="1:14">
      <c r="B14" s="325"/>
    </row>
    <row r="15" spans="1:14">
      <c r="B15" s="325"/>
    </row>
    <row r="16" spans="1:14">
      <c r="B16" s="325"/>
    </row>
    <row r="17" spans="2:2">
      <c r="B17" s="325"/>
    </row>
    <row r="18" spans="2:2">
      <c r="B18" s="325"/>
    </row>
    <row r="19" spans="2:2">
      <c r="B19" s="325"/>
    </row>
    <row r="20" spans="2:2">
      <c r="B20" s="325"/>
    </row>
    <row r="21" spans="2:2">
      <c r="B21" s="325"/>
    </row>
    <row r="22" spans="2:2">
      <c r="B22" s="325"/>
    </row>
    <row r="23" spans="2:2">
      <c r="B23" s="325"/>
    </row>
    <row r="24" spans="2:2">
      <c r="B24" s="325"/>
    </row>
    <row r="25" spans="2:2">
      <c r="B25" s="325"/>
    </row>
    <row r="26" spans="2:2">
      <c r="B26" s="325"/>
    </row>
    <row r="27" spans="2:2">
      <c r="B27" s="325"/>
    </row>
    <row r="28" spans="2:2">
      <c r="B28" s="325"/>
    </row>
    <row r="29" spans="2:2">
      <c r="B29" s="325"/>
    </row>
    <row r="30" spans="2:2">
      <c r="B30" s="325"/>
    </row>
    <row r="31" spans="2:2">
      <c r="B31" s="325"/>
    </row>
    <row r="32" spans="2:2">
      <c r="B32" s="325"/>
    </row>
    <row r="33" spans="2:2">
      <c r="B33" s="325"/>
    </row>
    <row r="34" spans="2:2">
      <c r="B34" s="325"/>
    </row>
    <row r="35" spans="2:2">
      <c r="B35" s="325"/>
    </row>
    <row r="36" spans="2:2">
      <c r="B36" s="325"/>
    </row>
    <row r="37" spans="2:2">
      <c r="B37" s="325"/>
    </row>
    <row r="38" spans="2:2">
      <c r="B38" s="325"/>
    </row>
    <row r="39" spans="2:2">
      <c r="B39" s="325"/>
    </row>
    <row r="40" spans="2:2">
      <c r="B40" s="325"/>
    </row>
    <row r="41" spans="2:2">
      <c r="B41" s="325"/>
    </row>
    <row r="42" spans="2:2">
      <c r="B42" s="325"/>
    </row>
    <row r="43" spans="2:2">
      <c r="B43" s="325"/>
    </row>
    <row r="44" spans="2:2">
      <c r="B44" s="325"/>
    </row>
    <row r="45" spans="2:2">
      <c r="B45" s="325"/>
    </row>
    <row r="46" spans="2:2">
      <c r="B46" s="325"/>
    </row>
    <row r="47" spans="2:2">
      <c r="B47" s="325"/>
    </row>
    <row r="48" spans="2:2">
      <c r="B48" s="325"/>
    </row>
    <row r="49" spans="2:2">
      <c r="B49" s="325"/>
    </row>
    <row r="50" spans="2:2">
      <c r="B50" s="325"/>
    </row>
    <row r="51" spans="2:2">
      <c r="B51" s="325"/>
    </row>
    <row r="52" spans="2:2">
      <c r="B52" s="325"/>
    </row>
    <row r="53" spans="2:2">
      <c r="B53" s="325"/>
    </row>
    <row r="54" spans="2:2">
      <c r="B54" s="325"/>
    </row>
    <row r="55" spans="2:2">
      <c r="B55" s="325"/>
    </row>
    <row r="56" spans="2:2">
      <c r="B56" s="325"/>
    </row>
    <row r="57" spans="2:2">
      <c r="B57" s="325"/>
    </row>
    <row r="58" spans="2:2">
      <c r="B58" s="325"/>
    </row>
    <row r="59" spans="2:2">
      <c r="B59" s="325"/>
    </row>
    <row r="60" spans="2:2">
      <c r="B60" s="325"/>
    </row>
    <row r="61" spans="2:2">
      <c r="B61" s="325"/>
    </row>
    <row r="62" spans="2:2">
      <c r="B62" s="325"/>
    </row>
    <row r="63" spans="2:2">
      <c r="B63" s="325"/>
    </row>
    <row r="64" spans="2:2">
      <c r="B64" s="325"/>
    </row>
    <row r="65" spans="2:2">
      <c r="B65" s="325"/>
    </row>
    <row r="66" spans="2:2">
      <c r="B66" s="325"/>
    </row>
    <row r="67" spans="2:2">
      <c r="B67" s="325"/>
    </row>
    <row r="68" spans="2:2">
      <c r="B68" s="325"/>
    </row>
    <row r="69" spans="2:2">
      <c r="B69" s="325"/>
    </row>
    <row r="70" spans="2:2">
      <c r="B70" s="325"/>
    </row>
    <row r="71" spans="2:2">
      <c r="B71" s="325"/>
    </row>
    <row r="72" spans="2:2">
      <c r="B72" s="325"/>
    </row>
    <row r="73" spans="2:2">
      <c r="B73" s="325"/>
    </row>
    <row r="74" spans="2:2">
      <c r="B74" s="325"/>
    </row>
    <row r="75" spans="2:2">
      <c r="B75" s="325"/>
    </row>
    <row r="76" spans="2:2">
      <c r="B76" s="325"/>
    </row>
    <row r="77" spans="2:2">
      <c r="B77" s="325"/>
    </row>
    <row r="78" spans="2:2">
      <c r="B78" s="325"/>
    </row>
    <row r="79" spans="2:2">
      <c r="B79" s="325"/>
    </row>
    <row r="80" spans="2:2">
      <c r="B80" s="325"/>
    </row>
    <row r="81" spans="2:2">
      <c r="B81" s="325"/>
    </row>
    <row r="82" spans="2:2">
      <c r="B82" s="325"/>
    </row>
    <row r="83" spans="2:2">
      <c r="B83" s="325"/>
    </row>
    <row r="84" spans="2:2">
      <c r="B84" s="325"/>
    </row>
    <row r="85" spans="2:2">
      <c r="B85" s="325"/>
    </row>
    <row r="86" spans="2:2">
      <c r="B86" s="325"/>
    </row>
    <row r="87" spans="2:2">
      <c r="B87" s="325"/>
    </row>
    <row r="88" spans="2:2">
      <c r="B88" s="325"/>
    </row>
    <row r="89" spans="2:2">
      <c r="B89" s="325"/>
    </row>
    <row r="90" spans="2:2">
      <c r="B90" s="325"/>
    </row>
    <row r="91" spans="2:2">
      <c r="B91" s="325"/>
    </row>
    <row r="92" spans="2:2">
      <c r="B92" s="325"/>
    </row>
    <row r="93" spans="2:2">
      <c r="B93" s="325"/>
    </row>
    <row r="94" spans="2:2">
      <c r="B94" s="325"/>
    </row>
    <row r="95" spans="2:2">
      <c r="B95" s="325"/>
    </row>
    <row r="96" spans="2:2">
      <c r="B96" s="325"/>
    </row>
    <row r="97" spans="2:2">
      <c r="B97" s="325"/>
    </row>
    <row r="98" spans="2:2">
      <c r="B98" s="325"/>
    </row>
    <row r="99" spans="2:2">
      <c r="B99" s="325"/>
    </row>
    <row r="100" spans="2:2">
      <c r="B100" s="325"/>
    </row>
    <row r="101" spans="2:2">
      <c r="B101" s="325"/>
    </row>
    <row r="102" spans="2:2">
      <c r="B102" s="325"/>
    </row>
    <row r="103" spans="2:2">
      <c r="B103" s="325"/>
    </row>
    <row r="104" spans="2:2">
      <c r="B104" s="325"/>
    </row>
    <row r="105" spans="2:2">
      <c r="B105" s="325"/>
    </row>
    <row r="106" spans="2:2">
      <c r="B106" s="325"/>
    </row>
    <row r="107" spans="2:2">
      <c r="B107" s="325"/>
    </row>
    <row r="108" spans="2:2">
      <c r="B108" s="325"/>
    </row>
    <row r="109" spans="2:2">
      <c r="B109" s="325"/>
    </row>
    <row r="110" spans="2:2">
      <c r="B110" s="325"/>
    </row>
    <row r="111" spans="2:2">
      <c r="B111" s="325"/>
    </row>
    <row r="112" spans="2:2">
      <c r="B112" s="325"/>
    </row>
    <row r="113" spans="2:2">
      <c r="B113" s="325"/>
    </row>
    <row r="114" spans="2:2">
      <c r="B114" s="325"/>
    </row>
    <row r="115" spans="2:2">
      <c r="B115" s="325"/>
    </row>
    <row r="116" spans="2:2">
      <c r="B116" s="325"/>
    </row>
    <row r="117" spans="2:2">
      <c r="B117" s="325"/>
    </row>
    <row r="118" spans="2:2">
      <c r="B118" s="325"/>
    </row>
    <row r="119" spans="2:2">
      <c r="B119" s="325"/>
    </row>
    <row r="120" spans="2:2">
      <c r="B120" s="325"/>
    </row>
    <row r="121" spans="2:2">
      <c r="B121" s="325"/>
    </row>
    <row r="122" spans="2:2">
      <c r="B122" s="325"/>
    </row>
    <row r="123" spans="2:2">
      <c r="B123" s="325"/>
    </row>
    <row r="124" spans="2:2">
      <c r="B124" s="325"/>
    </row>
    <row r="125" spans="2:2">
      <c r="B125" s="325"/>
    </row>
    <row r="126" spans="2:2">
      <c r="B126" s="325"/>
    </row>
    <row r="127" spans="2:2">
      <c r="B127" s="325"/>
    </row>
    <row r="128" spans="2:2">
      <c r="B128" s="325"/>
    </row>
    <row r="129" spans="2:2">
      <c r="B129" s="325"/>
    </row>
    <row r="130" spans="2:2">
      <c r="B130" s="325"/>
    </row>
    <row r="131" spans="2:2">
      <c r="B131" s="325"/>
    </row>
    <row r="132" spans="2:2">
      <c r="B132" s="325"/>
    </row>
    <row r="133" spans="2:2">
      <c r="B133" s="325"/>
    </row>
    <row r="134" spans="2:2">
      <c r="B134" s="325"/>
    </row>
    <row r="135" spans="2:2">
      <c r="B135" s="325"/>
    </row>
    <row r="136" spans="2:2">
      <c r="B136" s="325"/>
    </row>
    <row r="137" spans="2:2">
      <c r="B137" s="325"/>
    </row>
    <row r="138" spans="2:2">
      <c r="B138" s="325"/>
    </row>
    <row r="139" spans="2:2">
      <c r="B139" s="325"/>
    </row>
    <row r="140" spans="2:2">
      <c r="B140" s="325"/>
    </row>
    <row r="141" spans="2:2">
      <c r="B141" s="325"/>
    </row>
    <row r="142" spans="2:2">
      <c r="B142" s="325"/>
    </row>
    <row r="143" spans="2:2">
      <c r="B143" s="325"/>
    </row>
    <row r="144" spans="2:2">
      <c r="B144" s="325"/>
    </row>
    <row r="145" spans="2:2">
      <c r="B145" s="325"/>
    </row>
    <row r="146" spans="2:2">
      <c r="B146" s="325"/>
    </row>
    <row r="147" spans="2:2">
      <c r="B147" s="325"/>
    </row>
    <row r="148" spans="2:2">
      <c r="B148" s="325"/>
    </row>
    <row r="149" spans="2:2">
      <c r="B149" s="325"/>
    </row>
    <row r="150" spans="2:2">
      <c r="B150" s="325"/>
    </row>
    <row r="151" spans="2:2">
      <c r="B151" s="325"/>
    </row>
    <row r="152" spans="2:2">
      <c r="B152" s="325"/>
    </row>
    <row r="153" spans="2:2">
      <c r="B153" s="325"/>
    </row>
    <row r="154" spans="2:2">
      <c r="B154" s="325"/>
    </row>
    <row r="155" spans="2:2">
      <c r="B155" s="325"/>
    </row>
    <row r="156" spans="2:2">
      <c r="B156" s="325"/>
    </row>
    <row r="157" spans="2:2">
      <c r="B157" s="325"/>
    </row>
    <row r="158" spans="2:2">
      <c r="B158" s="325"/>
    </row>
    <row r="159" spans="2:2">
      <c r="B159" s="325"/>
    </row>
    <row r="160" spans="2:2">
      <c r="B160" s="325"/>
    </row>
    <row r="161" spans="2:2">
      <c r="B161" s="325"/>
    </row>
    <row r="162" spans="2:2">
      <c r="B162" s="325"/>
    </row>
    <row r="163" spans="2:2">
      <c r="B163" s="325"/>
    </row>
    <row r="164" spans="2:2">
      <c r="B164" s="325"/>
    </row>
    <row r="165" spans="2:2">
      <c r="B165" s="325"/>
    </row>
    <row r="166" spans="2:2">
      <c r="B166" s="325"/>
    </row>
    <row r="167" spans="2:2">
      <c r="B167" s="325"/>
    </row>
    <row r="168" spans="2:2">
      <c r="B168" s="325"/>
    </row>
    <row r="169" spans="2:2">
      <c r="B169" s="325"/>
    </row>
    <row r="170" spans="2:2">
      <c r="B170" s="325"/>
    </row>
    <row r="171" spans="2:2">
      <c r="B171" s="325"/>
    </row>
    <row r="172" spans="2:2">
      <c r="B172" s="325"/>
    </row>
    <row r="173" spans="2:2">
      <c r="B173" s="325"/>
    </row>
    <row r="174" spans="2:2">
      <c r="B174" s="325"/>
    </row>
    <row r="175" spans="2:2">
      <c r="B175" s="325"/>
    </row>
    <row r="176" spans="2:2">
      <c r="B176" s="325"/>
    </row>
    <row r="177" spans="2:2">
      <c r="B177" s="325"/>
    </row>
    <row r="178" spans="2:2">
      <c r="B178" s="325"/>
    </row>
    <row r="179" spans="2:2">
      <c r="B179" s="325"/>
    </row>
    <row r="180" spans="2:2">
      <c r="B180" s="325"/>
    </row>
    <row r="181" spans="2:2">
      <c r="B181" s="325"/>
    </row>
    <row r="182" spans="2:2">
      <c r="B182" s="325"/>
    </row>
    <row r="183" spans="2:2">
      <c r="B183" s="325"/>
    </row>
    <row r="184" spans="2:2">
      <c r="B184" s="325"/>
    </row>
    <row r="185" spans="2:2">
      <c r="B185" s="325"/>
    </row>
    <row r="186" spans="2:2">
      <c r="B186" s="325"/>
    </row>
    <row r="187" spans="2:2">
      <c r="B187" s="325"/>
    </row>
    <row r="188" spans="2:2">
      <c r="B188" s="325"/>
    </row>
    <row r="189" spans="2:2">
      <c r="B189" s="325"/>
    </row>
    <row r="190" spans="2:2">
      <c r="B190" s="325"/>
    </row>
    <row r="191" spans="2:2">
      <c r="B191" s="325"/>
    </row>
    <row r="192" spans="2:2">
      <c r="B192" s="325"/>
    </row>
    <row r="193" spans="2:2">
      <c r="B193" s="325"/>
    </row>
    <row r="194" spans="2:2">
      <c r="B194" s="325"/>
    </row>
    <row r="195" spans="2:2">
      <c r="B195" s="325"/>
    </row>
    <row r="196" spans="2:2">
      <c r="B196" s="325"/>
    </row>
    <row r="197" spans="2:2">
      <c r="B197" s="325"/>
    </row>
    <row r="198" spans="2:2">
      <c r="B198" s="325"/>
    </row>
    <row r="199" spans="2:2">
      <c r="B199" s="325"/>
    </row>
    <row r="200" spans="2:2">
      <c r="B200" s="325"/>
    </row>
    <row r="201" spans="2:2">
      <c r="B201" s="325"/>
    </row>
    <row r="202" spans="2:2">
      <c r="B202" s="325"/>
    </row>
    <row r="203" spans="2:2">
      <c r="B203" s="325"/>
    </row>
    <row r="204" spans="2:2">
      <c r="B204" s="325"/>
    </row>
    <row r="205" spans="2:2">
      <c r="B205" s="325"/>
    </row>
    <row r="206" spans="2:2">
      <c r="B206" s="325"/>
    </row>
    <row r="207" spans="2:2">
      <c r="B207" s="325"/>
    </row>
    <row r="208" spans="2:2">
      <c r="B208" s="325"/>
    </row>
    <row r="209" spans="2:2">
      <c r="B209" s="325"/>
    </row>
    <row r="210" spans="2:2">
      <c r="B210" s="325"/>
    </row>
    <row r="211" spans="2:2">
      <c r="B211" s="325"/>
    </row>
    <row r="212" spans="2:2">
      <c r="B212" s="325"/>
    </row>
    <row r="213" spans="2:2">
      <c r="B213" s="325"/>
    </row>
    <row r="214" spans="2:2">
      <c r="B214" s="325"/>
    </row>
    <row r="215" spans="2:2">
      <c r="B215" s="325"/>
    </row>
    <row r="216" spans="2:2">
      <c r="B216" s="325"/>
    </row>
    <row r="217" spans="2:2">
      <c r="B217" s="325"/>
    </row>
    <row r="218" spans="2:2">
      <c r="B218" s="325"/>
    </row>
    <row r="219" spans="2:2">
      <c r="B219" s="325"/>
    </row>
    <row r="220" spans="2:2">
      <c r="B220" s="325"/>
    </row>
    <row r="221" spans="2:2">
      <c r="B221" s="325"/>
    </row>
    <row r="222" spans="2:2">
      <c r="B222" s="325"/>
    </row>
    <row r="223" spans="2:2">
      <c r="B223" s="325"/>
    </row>
    <row r="224" spans="2:2">
      <c r="B224" s="325"/>
    </row>
    <row r="225" spans="2:2">
      <c r="B225" s="325"/>
    </row>
    <row r="226" spans="2:2">
      <c r="B226" s="325"/>
    </row>
    <row r="227" spans="2:2">
      <c r="B227" s="325"/>
    </row>
    <row r="228" spans="2:2">
      <c r="B228" s="325"/>
    </row>
    <row r="229" spans="2:2">
      <c r="B229" s="325"/>
    </row>
    <row r="230" spans="2:2">
      <c r="B230" s="325"/>
    </row>
    <row r="231" spans="2:2">
      <c r="B231" s="325"/>
    </row>
    <row r="232" spans="2:2">
      <c r="B232" s="325"/>
    </row>
    <row r="233" spans="2:2">
      <c r="B233" s="325"/>
    </row>
    <row r="234" spans="2:2">
      <c r="B234" s="325"/>
    </row>
    <row r="235" spans="2:2">
      <c r="B235" s="325"/>
    </row>
    <row r="236" spans="2:2">
      <c r="B236" s="325"/>
    </row>
    <row r="237" spans="2:2">
      <c r="B237" s="325"/>
    </row>
    <row r="238" spans="2:2">
      <c r="B238" s="325"/>
    </row>
    <row r="239" spans="2:2">
      <c r="B239" s="325"/>
    </row>
    <row r="240" spans="2:2">
      <c r="B240" s="325"/>
    </row>
    <row r="241" spans="2:2">
      <c r="B241" s="325"/>
    </row>
    <row r="242" spans="2:2">
      <c r="B242" s="325"/>
    </row>
    <row r="243" spans="2:2">
      <c r="B243" s="325"/>
    </row>
    <row r="244" spans="2:2">
      <c r="B244" s="325"/>
    </row>
    <row r="245" spans="2:2">
      <c r="B245" s="325"/>
    </row>
    <row r="246" spans="2:2">
      <c r="B246" s="325"/>
    </row>
    <row r="247" spans="2:2">
      <c r="B247" s="325"/>
    </row>
    <row r="248" spans="2:2">
      <c r="B248" s="325"/>
    </row>
    <row r="249" spans="2:2">
      <c r="B249" s="325"/>
    </row>
    <row r="250" spans="2:2">
      <c r="B250" s="325"/>
    </row>
    <row r="251" spans="2:2">
      <c r="B251" s="325"/>
    </row>
    <row r="252" spans="2:2">
      <c r="B252" s="325"/>
    </row>
    <row r="253" spans="2:2">
      <c r="B253" s="325"/>
    </row>
    <row r="254" spans="2:2">
      <c r="B254" s="325"/>
    </row>
    <row r="255" spans="2:2">
      <c r="B255" s="325"/>
    </row>
    <row r="256" spans="2:2">
      <c r="B256" s="325"/>
    </row>
    <row r="257" spans="2:2">
      <c r="B257" s="325"/>
    </row>
    <row r="258" spans="2:2">
      <c r="B258" s="325"/>
    </row>
    <row r="259" spans="2:2">
      <c r="B259" s="325"/>
    </row>
    <row r="260" spans="2:2">
      <c r="B260" s="325"/>
    </row>
    <row r="261" spans="2:2">
      <c r="B261" s="325"/>
    </row>
    <row r="262" spans="2:2">
      <c r="B262" s="325"/>
    </row>
    <row r="263" spans="2:2">
      <c r="B263" s="325"/>
    </row>
    <row r="264" spans="2:2">
      <c r="B264" s="325"/>
    </row>
    <row r="265" spans="2:2">
      <c r="B265" s="325"/>
    </row>
    <row r="266" spans="2:2">
      <c r="B266" s="325"/>
    </row>
    <row r="267" spans="2:2">
      <c r="B267" s="325"/>
    </row>
    <row r="268" spans="2:2">
      <c r="B268" s="325"/>
    </row>
    <row r="269" spans="2:2">
      <c r="B269" s="325"/>
    </row>
    <row r="270" spans="2:2">
      <c r="B270" s="325"/>
    </row>
    <row r="271" spans="2:2">
      <c r="B271" s="325"/>
    </row>
    <row r="272" spans="2:2">
      <c r="B272" s="325"/>
    </row>
    <row r="273" spans="2:2">
      <c r="B273" s="325"/>
    </row>
    <row r="274" spans="2:2">
      <c r="B274" s="325"/>
    </row>
    <row r="275" spans="2:2">
      <c r="B275" s="325"/>
    </row>
    <row r="276" spans="2:2">
      <c r="B276" s="325"/>
    </row>
    <row r="277" spans="2:2">
      <c r="B277" s="325"/>
    </row>
    <row r="278" spans="2:2">
      <c r="B278" s="325"/>
    </row>
    <row r="279" spans="2:2">
      <c r="B279" s="325"/>
    </row>
    <row r="280" spans="2:2">
      <c r="B280" s="325"/>
    </row>
    <row r="281" spans="2:2">
      <c r="B281" s="325"/>
    </row>
    <row r="282" spans="2:2">
      <c r="B282" s="325"/>
    </row>
    <row r="283" spans="2:2">
      <c r="B283" s="325"/>
    </row>
    <row r="284" spans="2:2">
      <c r="B284" s="325"/>
    </row>
    <row r="285" spans="2:2">
      <c r="B285" s="325"/>
    </row>
    <row r="286" spans="2:2">
      <c r="B286" s="325"/>
    </row>
    <row r="287" spans="2:2">
      <c r="B287" s="325"/>
    </row>
    <row r="288" spans="2:2">
      <c r="B288" s="325"/>
    </row>
    <row r="289" spans="2:2">
      <c r="B289" s="325"/>
    </row>
    <row r="290" spans="2:2">
      <c r="B290" s="325"/>
    </row>
    <row r="291" spans="2:2">
      <c r="B291" s="325"/>
    </row>
    <row r="292" spans="2:2">
      <c r="B292" s="325"/>
    </row>
    <row r="293" spans="2:2">
      <c r="B293" s="325"/>
    </row>
    <row r="294" spans="2:2">
      <c r="B294" s="325"/>
    </row>
    <row r="295" spans="2:2">
      <c r="B295" s="325"/>
    </row>
    <row r="296" spans="2:2">
      <c r="B296" s="325"/>
    </row>
    <row r="297" spans="2:2">
      <c r="B297" s="325"/>
    </row>
    <row r="298" spans="2:2">
      <c r="B298" s="325"/>
    </row>
    <row r="299" spans="2:2">
      <c r="B299" s="325"/>
    </row>
    <row r="300" spans="2:2">
      <c r="B300" s="325"/>
    </row>
    <row r="301" spans="2:2">
      <c r="B301" s="325"/>
    </row>
    <row r="302" spans="2:2">
      <c r="B302" s="325"/>
    </row>
    <row r="303" spans="2:2">
      <c r="B303" s="325"/>
    </row>
    <row r="304" spans="2:2">
      <c r="B304" s="325"/>
    </row>
    <row r="305" spans="2:2">
      <c r="B305" s="325"/>
    </row>
    <row r="306" spans="2:2">
      <c r="B306" s="325"/>
    </row>
    <row r="307" spans="2:2">
      <c r="B307" s="325"/>
    </row>
    <row r="308" spans="2:2">
      <c r="B308" s="325"/>
    </row>
    <row r="309" spans="2:2">
      <c r="B309" s="325"/>
    </row>
    <row r="310" spans="2:2">
      <c r="B310" s="325"/>
    </row>
    <row r="311" spans="2:2">
      <c r="B311" s="325"/>
    </row>
    <row r="312" spans="2:2">
      <c r="B312" s="325"/>
    </row>
    <row r="313" spans="2:2">
      <c r="B313" s="325"/>
    </row>
    <row r="314" spans="2:2">
      <c r="B314" s="325"/>
    </row>
    <row r="315" spans="2:2">
      <c r="B315" s="325"/>
    </row>
    <row r="316" spans="2:2">
      <c r="B316" s="325"/>
    </row>
    <row r="317" spans="2:2">
      <c r="B317" s="325"/>
    </row>
    <row r="318" spans="2:2">
      <c r="B318" s="325"/>
    </row>
    <row r="319" spans="2:2">
      <c r="B319" s="325"/>
    </row>
    <row r="320" spans="2:2">
      <c r="B320" s="325"/>
    </row>
    <row r="321" spans="2:2">
      <c r="B321" s="325"/>
    </row>
    <row r="322" spans="2:2">
      <c r="B322" s="325"/>
    </row>
    <row r="323" spans="2:2">
      <c r="B323" s="325"/>
    </row>
    <row r="324" spans="2:2">
      <c r="B324" s="325"/>
    </row>
    <row r="325" spans="2:2">
      <c r="B325" s="325"/>
    </row>
    <row r="326" spans="2:2">
      <c r="B326" s="325"/>
    </row>
    <row r="327" spans="2:2">
      <c r="B327" s="325"/>
    </row>
    <row r="328" spans="2:2">
      <c r="B328" s="325"/>
    </row>
    <row r="329" spans="2:2">
      <c r="B329" s="325"/>
    </row>
    <row r="330" spans="2:2">
      <c r="B330" s="325"/>
    </row>
    <row r="331" spans="2:2">
      <c r="B331" s="325"/>
    </row>
    <row r="332" spans="2:2">
      <c r="B332" s="325"/>
    </row>
    <row r="333" spans="2:2">
      <c r="B333" s="325"/>
    </row>
    <row r="334" spans="2:2">
      <c r="B334" s="325"/>
    </row>
    <row r="335" spans="2:2">
      <c r="B335" s="325"/>
    </row>
    <row r="336" spans="2:2">
      <c r="B336" s="325"/>
    </row>
    <row r="337" spans="2:2">
      <c r="B337" s="325"/>
    </row>
    <row r="338" spans="2:2">
      <c r="B338" s="325"/>
    </row>
    <row r="339" spans="2:2">
      <c r="B339" s="325"/>
    </row>
    <row r="340" spans="2:2">
      <c r="B340" s="325"/>
    </row>
    <row r="341" spans="2:2">
      <c r="B341" s="325"/>
    </row>
    <row r="342" spans="2:2">
      <c r="B342" s="325"/>
    </row>
    <row r="343" spans="2:2">
      <c r="B343" s="325"/>
    </row>
    <row r="344" spans="2:2">
      <c r="B344" s="325"/>
    </row>
    <row r="345" spans="2:2">
      <c r="B345" s="325"/>
    </row>
    <row r="346" spans="2:2">
      <c r="B346" s="325"/>
    </row>
    <row r="347" spans="2:2">
      <c r="B347" s="325"/>
    </row>
    <row r="348" spans="2:2">
      <c r="B348" s="325"/>
    </row>
    <row r="349" spans="2:2">
      <c r="B349" s="325"/>
    </row>
    <row r="350" spans="2:2">
      <c r="B350" s="325"/>
    </row>
    <row r="351" spans="2:2">
      <c r="B351" s="325"/>
    </row>
    <row r="352" spans="2:2">
      <c r="B352" s="325"/>
    </row>
    <row r="353" spans="2:2">
      <c r="B353" s="325"/>
    </row>
    <row r="354" spans="2:2">
      <c r="B354" s="325"/>
    </row>
    <row r="355" spans="2:2">
      <c r="B355" s="325"/>
    </row>
    <row r="356" spans="2:2">
      <c r="B356" s="325"/>
    </row>
    <row r="357" spans="2:2">
      <c r="B357" s="325"/>
    </row>
    <row r="358" spans="2:2">
      <c r="B358" s="325"/>
    </row>
    <row r="359" spans="2:2">
      <c r="B359" s="325"/>
    </row>
    <row r="360" spans="2:2">
      <c r="B360" s="325"/>
    </row>
    <row r="361" spans="2:2">
      <c r="B361" s="325"/>
    </row>
    <row r="362" spans="2:2">
      <c r="B362" s="325"/>
    </row>
    <row r="363" spans="2:2">
      <c r="B363" s="325"/>
    </row>
    <row r="364" spans="2:2">
      <c r="B364" s="325"/>
    </row>
    <row r="365" spans="2:2">
      <c r="B365" s="325"/>
    </row>
    <row r="366" spans="2:2">
      <c r="B366" s="325"/>
    </row>
    <row r="367" spans="2:2">
      <c r="B367" s="325"/>
    </row>
    <row r="368" spans="2:2">
      <c r="B368" s="325"/>
    </row>
    <row r="369" spans="2:2">
      <c r="B369" s="325"/>
    </row>
    <row r="370" spans="2:2">
      <c r="B370" s="325"/>
    </row>
    <row r="371" spans="2:2">
      <c r="B371" s="325"/>
    </row>
    <row r="372" spans="2:2">
      <c r="B372" s="325"/>
    </row>
    <row r="373" spans="2:2">
      <c r="B373" s="325"/>
    </row>
    <row r="374" spans="2:2">
      <c r="B374" s="325"/>
    </row>
    <row r="375" spans="2:2">
      <c r="B375" s="325"/>
    </row>
    <row r="376" spans="2:2">
      <c r="B376" s="325"/>
    </row>
    <row r="377" spans="2:2">
      <c r="B377" s="325"/>
    </row>
    <row r="378" spans="2:2">
      <c r="B378" s="325"/>
    </row>
    <row r="379" spans="2:2">
      <c r="B379" s="325"/>
    </row>
    <row r="380" spans="2:2">
      <c r="B380" s="325"/>
    </row>
    <row r="381" spans="2:2">
      <c r="B381" s="325"/>
    </row>
    <row r="382" spans="2:2">
      <c r="B382" s="325"/>
    </row>
    <row r="383" spans="2:2">
      <c r="B383" s="325"/>
    </row>
    <row r="384" spans="2:2">
      <c r="B384" s="325"/>
    </row>
    <row r="385" spans="2:2">
      <c r="B385" s="325"/>
    </row>
    <row r="386" spans="2:2">
      <c r="B386" s="325"/>
    </row>
    <row r="387" spans="2:2">
      <c r="B387" s="325"/>
    </row>
    <row r="388" spans="2:2">
      <c r="B388" s="325"/>
    </row>
    <row r="389" spans="2:2">
      <c r="B389" s="325"/>
    </row>
    <row r="390" spans="2:2">
      <c r="B390" s="325"/>
    </row>
    <row r="391" spans="2:2">
      <c r="B391" s="325"/>
    </row>
    <row r="392" spans="2:2">
      <c r="B392" s="325"/>
    </row>
    <row r="393" spans="2:2">
      <c r="B393" s="325"/>
    </row>
    <row r="394" spans="2:2">
      <c r="B394" s="325"/>
    </row>
    <row r="395" spans="2:2">
      <c r="B395" s="325"/>
    </row>
    <row r="396" spans="2:2">
      <c r="B396" s="325"/>
    </row>
    <row r="397" spans="2:2">
      <c r="B397" s="325"/>
    </row>
    <row r="398" spans="2:2">
      <c r="B398" s="325"/>
    </row>
    <row r="399" spans="2:2">
      <c r="B399" s="325"/>
    </row>
    <row r="400" spans="2:2">
      <c r="B400" s="325"/>
    </row>
    <row r="401" spans="2:2">
      <c r="B401" s="325"/>
    </row>
    <row r="402" spans="2:2">
      <c r="B402" s="325"/>
    </row>
    <row r="403" spans="2:2">
      <c r="B403" s="325"/>
    </row>
    <row r="404" spans="2:2">
      <c r="B404" s="325"/>
    </row>
    <row r="405" spans="2:2">
      <c r="B405" s="325"/>
    </row>
    <row r="406" spans="2:2">
      <c r="B406" s="325"/>
    </row>
    <row r="407" spans="2:2">
      <c r="B407" s="325"/>
    </row>
    <row r="408" spans="2:2">
      <c r="B408" s="325"/>
    </row>
    <row r="409" spans="2:2">
      <c r="B409" s="325"/>
    </row>
    <row r="410" spans="2:2">
      <c r="B410" s="325"/>
    </row>
    <row r="411" spans="2:2">
      <c r="B411" s="325"/>
    </row>
    <row r="412" spans="2:2">
      <c r="B412" s="325"/>
    </row>
    <row r="413" spans="2:2">
      <c r="B413" s="325"/>
    </row>
    <row r="414" spans="2:2">
      <c r="B414" s="325"/>
    </row>
    <row r="415" spans="2:2">
      <c r="B415" s="325"/>
    </row>
    <row r="416" spans="2:2">
      <c r="B416" s="325"/>
    </row>
    <row r="417" spans="2:2">
      <c r="B417" s="325"/>
    </row>
    <row r="418" spans="2:2">
      <c r="B418" s="325"/>
    </row>
    <row r="419" spans="2:2">
      <c r="B419" s="325"/>
    </row>
    <row r="420" spans="2:2">
      <c r="B420" s="325"/>
    </row>
    <row r="421" spans="2:2">
      <c r="B421" s="325"/>
    </row>
    <row r="422" spans="2:2">
      <c r="B422" s="325"/>
    </row>
    <row r="423" spans="2:2">
      <c r="B423" s="325"/>
    </row>
    <row r="424" spans="2:2">
      <c r="B424" s="325"/>
    </row>
    <row r="425" spans="2:2">
      <c r="B425" s="325"/>
    </row>
    <row r="426" spans="2:2">
      <c r="B426" s="325"/>
    </row>
    <row r="427" spans="2:2">
      <c r="B427" s="325"/>
    </row>
    <row r="428" spans="2:2">
      <c r="B428" s="325"/>
    </row>
    <row r="429" spans="2:2">
      <c r="B429" s="325"/>
    </row>
    <row r="430" spans="2:2">
      <c r="B430" s="325"/>
    </row>
    <row r="431" spans="2:2">
      <c r="B431" s="325"/>
    </row>
    <row r="432" spans="2:2">
      <c r="B432" s="325"/>
    </row>
    <row r="433" spans="2:2">
      <c r="B433" s="325"/>
    </row>
    <row r="434" spans="2:2">
      <c r="B434" s="325"/>
    </row>
    <row r="435" spans="2:2">
      <c r="B435" s="325"/>
    </row>
  </sheetData>
  <mergeCells count="5">
    <mergeCell ref="C4:H4"/>
    <mergeCell ref="C5:D5"/>
    <mergeCell ref="E5:F5"/>
    <mergeCell ref="G5:H5"/>
    <mergeCell ref="B2:I2"/>
  </mergeCells>
  <hyperlinks>
    <hyperlink ref="A1" location="sommaire!A1" display="Retour menu"/>
  </hyperlinks>
  <pageMargins left="0.7" right="0.7" top="0.75" bottom="0.75" header="0.3" footer="0.3"/>
  <pageSetup paperSize="9" scale="44" orientation="landscape"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8">
    <pageSetUpPr fitToPage="1"/>
  </sheetPr>
  <dimension ref="A1:J14"/>
  <sheetViews>
    <sheetView showGridLines="0" zoomScaleNormal="100" workbookViewId="0"/>
  </sheetViews>
  <sheetFormatPr baseColWidth="10" defaultColWidth="11.42578125" defaultRowHeight="15"/>
  <cols>
    <col min="1" max="1" width="6.140625" style="325" customWidth="1"/>
    <col min="2" max="2" width="39.5703125" style="325" customWidth="1"/>
    <col min="3" max="8" width="15.28515625" style="325" customWidth="1"/>
    <col min="9" max="17" width="10.28515625" style="325" customWidth="1"/>
    <col min="18" max="18" width="15.85546875" style="325" bestFit="1" customWidth="1"/>
    <col min="19" max="19" width="16.42578125" style="325" bestFit="1" customWidth="1"/>
    <col min="20" max="16384" width="11.42578125" style="325"/>
  </cols>
  <sheetData>
    <row r="1" spans="1:10" ht="20.45" customHeight="1" thickBot="1">
      <c r="A1" s="1239" t="s">
        <v>819</v>
      </c>
    </row>
    <row r="2" spans="1:10" ht="21.75" thickBot="1">
      <c r="B2" s="1532" t="s">
        <v>911</v>
      </c>
      <c r="C2" s="1533"/>
      <c r="D2" s="1533"/>
      <c r="E2" s="1533"/>
      <c r="F2" s="1533"/>
      <c r="G2" s="1533"/>
      <c r="H2" s="1534"/>
    </row>
    <row r="3" spans="1:10" ht="15.75" thickBot="1"/>
    <row r="4" spans="1:10" ht="15.75" thickBot="1">
      <c r="C4" s="1322" t="s">
        <v>671</v>
      </c>
      <c r="D4" s="1323"/>
      <c r="E4" s="1323"/>
      <c r="F4" s="1323"/>
      <c r="G4" s="1323"/>
      <c r="H4" s="1324"/>
    </row>
    <row r="5" spans="1:10" ht="28.5" customHeight="1" thickBot="1">
      <c r="B5" s="687"/>
      <c r="C5" s="1496" t="s">
        <v>477</v>
      </c>
      <c r="D5" s="1501"/>
      <c r="E5" s="1496" t="s">
        <v>478</v>
      </c>
      <c r="F5" s="1497"/>
      <c r="G5" s="1496" t="s">
        <v>52</v>
      </c>
      <c r="H5" s="1497"/>
      <c r="J5" s="560"/>
    </row>
    <row r="6" spans="1:10" ht="15.75" thickBot="1">
      <c r="B6" s="716" t="s">
        <v>672</v>
      </c>
      <c r="C6" s="1170">
        <v>2014</v>
      </c>
      <c r="D6" s="1133">
        <v>2015</v>
      </c>
      <c r="E6" s="1131">
        <v>2014</v>
      </c>
      <c r="F6" s="1132">
        <v>2015</v>
      </c>
      <c r="G6" s="1133">
        <v>2014</v>
      </c>
      <c r="H6" s="1132">
        <v>2015</v>
      </c>
    </row>
    <row r="7" spans="1:10">
      <c r="B7" s="791" t="s">
        <v>673</v>
      </c>
      <c r="C7" s="792">
        <v>15.255845223800002</v>
      </c>
      <c r="D7" s="793">
        <v>5.6362625382999996</v>
      </c>
      <c r="E7" s="792">
        <v>0</v>
      </c>
      <c r="F7" s="793">
        <v>0</v>
      </c>
      <c r="G7" s="792">
        <v>15.255845223800002</v>
      </c>
      <c r="H7" s="793">
        <v>5.6362625382999996</v>
      </c>
    </row>
    <row r="8" spans="1:10" s="616" customFormat="1">
      <c r="B8" s="721" t="s">
        <v>666</v>
      </c>
      <c r="C8" s="706">
        <v>0.62014156199999992</v>
      </c>
      <c r="D8" s="707">
        <v>0.74626976730000005</v>
      </c>
      <c r="E8" s="706">
        <v>1.243398</v>
      </c>
      <c r="F8" s="707">
        <v>1.0041979999999999</v>
      </c>
      <c r="G8" s="706">
        <v>1.8635395619999999</v>
      </c>
      <c r="H8" s="707">
        <v>1.7504677673</v>
      </c>
    </row>
    <row r="9" spans="1:10">
      <c r="B9" s="757" t="s">
        <v>661</v>
      </c>
      <c r="C9" s="794">
        <v>185.74456523500001</v>
      </c>
      <c r="D9" s="795">
        <v>144.09825321700001</v>
      </c>
      <c r="E9" s="794">
        <v>5.7881590000000003</v>
      </c>
      <c r="F9" s="795">
        <v>5.1050430000000002</v>
      </c>
      <c r="G9" s="794">
        <v>191.53272423500002</v>
      </c>
      <c r="H9" s="795">
        <v>149.203296217</v>
      </c>
    </row>
    <row r="10" spans="1:10" s="616" customFormat="1">
      <c r="B10" s="721" t="s">
        <v>668</v>
      </c>
      <c r="C10" s="706">
        <v>213.03963342700001</v>
      </c>
      <c r="D10" s="707">
        <v>238.3003852578</v>
      </c>
      <c r="E10" s="706">
        <v>1.011055</v>
      </c>
      <c r="F10" s="707">
        <v>0.98508899999999999</v>
      </c>
      <c r="G10" s="706">
        <v>214.05068842700001</v>
      </c>
      <c r="H10" s="707">
        <v>239.28547425779999</v>
      </c>
    </row>
    <row r="11" spans="1:10">
      <c r="B11" s="757" t="s">
        <v>674</v>
      </c>
      <c r="C11" s="794">
        <v>8.4312412449000007</v>
      </c>
      <c r="D11" s="795">
        <v>20.346696595499999</v>
      </c>
      <c r="E11" s="794">
        <v>1.329647</v>
      </c>
      <c r="F11" s="795">
        <v>1.5958559999999999</v>
      </c>
      <c r="G11" s="794">
        <v>9.7608882449000003</v>
      </c>
      <c r="H11" s="795">
        <v>21.9425525955</v>
      </c>
    </row>
    <row r="12" spans="1:10" s="616" customFormat="1" ht="15.75" thickBot="1">
      <c r="B12" s="729" t="s">
        <v>308</v>
      </c>
      <c r="C12" s="700">
        <v>8.4312412449000007</v>
      </c>
      <c r="D12" s="701">
        <v>20.346696595499999</v>
      </c>
      <c r="E12" s="700">
        <v>1.329647</v>
      </c>
      <c r="F12" s="701">
        <v>1.5958559999999999</v>
      </c>
      <c r="G12" s="700">
        <v>9.7608882449000003</v>
      </c>
      <c r="H12" s="701">
        <v>21.9425525955</v>
      </c>
    </row>
    <row r="13" spans="1:10" ht="15.75" thickBot="1">
      <c r="B13" s="796" t="s">
        <v>52</v>
      </c>
      <c r="C13" s="797">
        <v>480.32406990800007</v>
      </c>
      <c r="D13" s="798">
        <v>442.39302914399997</v>
      </c>
      <c r="E13" s="797">
        <v>9.3807595445000018</v>
      </c>
      <c r="F13" s="798">
        <v>8.6970438060999999</v>
      </c>
      <c r="G13" s="797">
        <v>489.70482945250006</v>
      </c>
      <c r="H13" s="798">
        <v>451.09007295009997</v>
      </c>
    </row>
    <row r="14" spans="1:10">
      <c r="B14" s="634" t="s">
        <v>670</v>
      </c>
    </row>
  </sheetData>
  <mergeCells count="5">
    <mergeCell ref="C4:H4"/>
    <mergeCell ref="C5:D5"/>
    <mergeCell ref="E5:F5"/>
    <mergeCell ref="G5:H5"/>
    <mergeCell ref="B2:H2"/>
  </mergeCells>
  <hyperlinks>
    <hyperlink ref="A1" location="sommaire!A1" display="Retour menu"/>
  </hyperlink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S36"/>
  <sheetViews>
    <sheetView showGridLines="0" zoomScaleNormal="100" workbookViewId="0"/>
  </sheetViews>
  <sheetFormatPr baseColWidth="10" defaultRowHeight="15"/>
  <cols>
    <col min="1" max="1" width="6.140625" style="325" customWidth="1"/>
    <col min="8" max="8" width="5.7109375" style="325" customWidth="1"/>
    <col min="9" max="9" width="21.42578125" bestFit="1" customWidth="1"/>
    <col min="10" max="10" width="4" bestFit="1" customWidth="1"/>
    <col min="11" max="11" width="5.140625" bestFit="1" customWidth="1"/>
    <col min="12" max="12" width="4.7109375" bestFit="1" customWidth="1"/>
    <col min="13" max="13" width="4" bestFit="1" customWidth="1"/>
    <col min="14" max="14" width="10.28515625" bestFit="1" customWidth="1"/>
    <col min="15" max="15" width="4" bestFit="1" customWidth="1"/>
    <col min="16" max="16" width="5.140625" bestFit="1" customWidth="1"/>
    <col min="17" max="17" width="4.7109375" bestFit="1" customWidth="1"/>
    <col min="18" max="18" width="4" bestFit="1" customWidth="1"/>
    <col min="19" max="19" width="10.28515625" bestFit="1" customWidth="1"/>
  </cols>
  <sheetData>
    <row r="1" spans="1:19" s="325" customFormat="1" ht="20.45" customHeight="1" thickBot="1">
      <c r="A1" s="1239" t="s">
        <v>819</v>
      </c>
    </row>
    <row r="2" spans="1:19" ht="39.6" customHeight="1" thickBot="1">
      <c r="B2" s="1307" t="s">
        <v>824</v>
      </c>
      <c r="C2" s="1308"/>
      <c r="D2" s="1308"/>
      <c r="E2" s="1308"/>
      <c r="F2" s="1308"/>
      <c r="G2" s="1309"/>
      <c r="H2" s="1199"/>
    </row>
    <row r="3" spans="1:19" ht="15.75" thickBot="1"/>
    <row r="4" spans="1:19">
      <c r="I4" s="1203"/>
      <c r="J4" s="1310">
        <v>2014</v>
      </c>
      <c r="K4" s="1311"/>
      <c r="L4" s="1311"/>
      <c r="M4" s="1312"/>
      <c r="N4" s="1204" t="s">
        <v>958</v>
      </c>
      <c r="O4" s="1310">
        <v>2015</v>
      </c>
      <c r="P4" s="1311"/>
      <c r="Q4" s="1311"/>
      <c r="R4" s="1312"/>
      <c r="S4" s="1204" t="s">
        <v>959</v>
      </c>
    </row>
    <row r="5" spans="1:19">
      <c r="I5" s="1205" t="s">
        <v>994</v>
      </c>
      <c r="J5" s="1206" t="s">
        <v>960</v>
      </c>
      <c r="K5" s="1207" t="s">
        <v>961</v>
      </c>
      <c r="L5" s="1207" t="s">
        <v>962</v>
      </c>
      <c r="M5" s="1208" t="s">
        <v>963</v>
      </c>
      <c r="N5" s="1209"/>
      <c r="O5" s="1206" t="s">
        <v>960</v>
      </c>
      <c r="P5" s="1207" t="s">
        <v>961</v>
      </c>
      <c r="Q5" s="1207" t="s">
        <v>962</v>
      </c>
      <c r="R5" s="1208" t="s">
        <v>963</v>
      </c>
      <c r="S5" s="1209"/>
    </row>
    <row r="6" spans="1:19">
      <c r="I6" s="992" t="s">
        <v>964</v>
      </c>
      <c r="J6" s="1200">
        <v>93</v>
      </c>
      <c r="K6" s="1201">
        <v>67</v>
      </c>
      <c r="L6" s="1201">
        <v>1</v>
      </c>
      <c r="M6" s="1202">
        <v>5</v>
      </c>
      <c r="N6" s="1210">
        <v>166</v>
      </c>
      <c r="O6" s="1211">
        <v>99</v>
      </c>
      <c r="P6" s="1212">
        <v>74</v>
      </c>
      <c r="Q6" s="1212">
        <v>1</v>
      </c>
      <c r="R6" s="1213">
        <v>6</v>
      </c>
      <c r="S6" s="1210">
        <v>180</v>
      </c>
    </row>
    <row r="7" spans="1:19">
      <c r="I7" s="992" t="s">
        <v>965</v>
      </c>
      <c r="J7" s="1200">
        <v>30</v>
      </c>
      <c r="K7" s="1201">
        <v>20</v>
      </c>
      <c r="L7" s="1201"/>
      <c r="M7" s="1202"/>
      <c r="N7" s="1210">
        <v>50</v>
      </c>
      <c r="O7" s="1211">
        <v>30</v>
      </c>
      <c r="P7" s="1212">
        <v>19</v>
      </c>
      <c r="Q7" s="1212"/>
      <c r="R7" s="1213"/>
      <c r="S7" s="1210">
        <v>49</v>
      </c>
    </row>
    <row r="8" spans="1:19">
      <c r="I8" s="992" t="s">
        <v>966</v>
      </c>
      <c r="J8" s="1200">
        <v>29</v>
      </c>
      <c r="K8" s="1201">
        <v>17</v>
      </c>
      <c r="L8" s="1201">
        <v>3</v>
      </c>
      <c r="M8" s="1202">
        <v>5</v>
      </c>
      <c r="N8" s="1210">
        <v>54</v>
      </c>
      <c r="O8" s="1211">
        <v>30</v>
      </c>
      <c r="P8" s="1212">
        <v>19</v>
      </c>
      <c r="Q8" s="1212">
        <v>4</v>
      </c>
      <c r="R8" s="1213">
        <v>6</v>
      </c>
      <c r="S8" s="1210">
        <v>59</v>
      </c>
    </row>
    <row r="9" spans="1:19">
      <c r="I9" s="992" t="s">
        <v>967</v>
      </c>
      <c r="J9" s="1200"/>
      <c r="K9" s="1201">
        <v>5</v>
      </c>
      <c r="L9" s="1201">
        <v>1</v>
      </c>
      <c r="M9" s="1202">
        <v>2</v>
      </c>
      <c r="N9" s="1210">
        <v>8</v>
      </c>
      <c r="O9" s="1211"/>
      <c r="P9" s="1212">
        <v>5</v>
      </c>
      <c r="Q9" s="1212">
        <v>1</v>
      </c>
      <c r="R9" s="1213">
        <v>3</v>
      </c>
      <c r="S9" s="1210">
        <v>9</v>
      </c>
    </row>
    <row r="10" spans="1:19">
      <c r="I10" s="992" t="s">
        <v>968</v>
      </c>
      <c r="J10" s="1200">
        <v>5</v>
      </c>
      <c r="K10" s="1201">
        <v>134</v>
      </c>
      <c r="L10" s="1201"/>
      <c r="M10" s="1202">
        <v>2</v>
      </c>
      <c r="N10" s="1210">
        <v>141</v>
      </c>
      <c r="O10" s="1211">
        <v>5</v>
      </c>
      <c r="P10" s="1212">
        <v>155</v>
      </c>
      <c r="Q10" s="1212">
        <v>1</v>
      </c>
      <c r="R10" s="1213">
        <v>1</v>
      </c>
      <c r="S10" s="1210">
        <v>162</v>
      </c>
    </row>
    <row r="11" spans="1:19">
      <c r="I11" s="992" t="s">
        <v>969</v>
      </c>
      <c r="J11" s="1200">
        <v>15</v>
      </c>
      <c r="K11" s="1201">
        <v>18</v>
      </c>
      <c r="L11" s="1201"/>
      <c r="M11" s="1202">
        <v>4</v>
      </c>
      <c r="N11" s="1210">
        <v>37</v>
      </c>
      <c r="O11" s="1211">
        <v>15</v>
      </c>
      <c r="P11" s="1212">
        <v>17</v>
      </c>
      <c r="Q11" s="1212"/>
      <c r="R11" s="1213">
        <v>4</v>
      </c>
      <c r="S11" s="1210">
        <v>36</v>
      </c>
    </row>
    <row r="12" spans="1:19">
      <c r="I12" s="992" t="s">
        <v>970</v>
      </c>
      <c r="J12" s="1200">
        <v>18</v>
      </c>
      <c r="K12" s="1201">
        <v>22</v>
      </c>
      <c r="L12" s="1201"/>
      <c r="M12" s="1202">
        <v>4</v>
      </c>
      <c r="N12" s="1210">
        <v>44</v>
      </c>
      <c r="O12" s="1211">
        <v>18</v>
      </c>
      <c r="P12" s="1212">
        <v>22</v>
      </c>
      <c r="Q12" s="1212"/>
      <c r="R12" s="1213">
        <v>6</v>
      </c>
      <c r="S12" s="1210">
        <v>46</v>
      </c>
    </row>
    <row r="13" spans="1:19">
      <c r="I13" s="992" t="s">
        <v>971</v>
      </c>
      <c r="J13" s="1200">
        <v>1</v>
      </c>
      <c r="K13" s="1201">
        <v>1</v>
      </c>
      <c r="L13" s="1201"/>
      <c r="M13" s="1202"/>
      <c r="N13" s="1210">
        <v>2</v>
      </c>
      <c r="O13" s="1211">
        <v>2</v>
      </c>
      <c r="P13" s="1212">
        <v>1</v>
      </c>
      <c r="Q13" s="1212"/>
      <c r="R13" s="1213"/>
      <c r="S13" s="1210">
        <v>3</v>
      </c>
    </row>
    <row r="14" spans="1:19">
      <c r="I14" s="992" t="s">
        <v>972</v>
      </c>
      <c r="J14" s="1200">
        <v>9</v>
      </c>
      <c r="K14" s="1201">
        <v>7</v>
      </c>
      <c r="L14" s="1201"/>
      <c r="M14" s="1202">
        <v>2</v>
      </c>
      <c r="N14" s="1210">
        <v>18</v>
      </c>
      <c r="O14" s="1211">
        <v>8</v>
      </c>
      <c r="P14" s="1212">
        <v>10</v>
      </c>
      <c r="Q14" s="1212"/>
      <c r="R14" s="1213">
        <v>2</v>
      </c>
      <c r="S14" s="1210">
        <v>20</v>
      </c>
    </row>
    <row r="15" spans="1:19">
      <c r="I15" s="992" t="s">
        <v>973</v>
      </c>
      <c r="J15" s="1200">
        <v>7</v>
      </c>
      <c r="K15" s="1201">
        <v>13</v>
      </c>
      <c r="L15" s="1201">
        <v>3</v>
      </c>
      <c r="M15" s="1202"/>
      <c r="N15" s="1210">
        <v>23</v>
      </c>
      <c r="O15" s="1211">
        <v>7</v>
      </c>
      <c r="P15" s="1212">
        <v>17</v>
      </c>
      <c r="Q15" s="1212">
        <v>3</v>
      </c>
      <c r="R15" s="1213"/>
      <c r="S15" s="1210">
        <v>27</v>
      </c>
    </row>
    <row r="16" spans="1:19">
      <c r="I16" s="992" t="s">
        <v>974</v>
      </c>
      <c r="J16" s="1200">
        <v>4</v>
      </c>
      <c r="K16" s="1201">
        <v>9</v>
      </c>
      <c r="L16" s="1201"/>
      <c r="M16" s="1202">
        <v>2</v>
      </c>
      <c r="N16" s="1210">
        <v>15</v>
      </c>
      <c r="O16" s="1211">
        <v>4</v>
      </c>
      <c r="P16" s="1212">
        <v>9</v>
      </c>
      <c r="Q16" s="1212"/>
      <c r="R16" s="1213">
        <v>2</v>
      </c>
      <c r="S16" s="1210">
        <v>15</v>
      </c>
    </row>
    <row r="17" spans="9:19">
      <c r="I17" s="992" t="s">
        <v>975</v>
      </c>
      <c r="J17" s="1200">
        <v>10</v>
      </c>
      <c r="K17" s="1201">
        <v>1</v>
      </c>
      <c r="L17" s="1201"/>
      <c r="M17" s="1202"/>
      <c r="N17" s="1210">
        <v>11</v>
      </c>
      <c r="O17" s="1211">
        <v>10</v>
      </c>
      <c r="P17" s="1212">
        <v>1</v>
      </c>
      <c r="Q17" s="1212"/>
      <c r="R17" s="1213"/>
      <c r="S17" s="1210">
        <v>11</v>
      </c>
    </row>
    <row r="18" spans="9:19">
      <c r="I18" s="992" t="s">
        <v>976</v>
      </c>
      <c r="J18" s="1200">
        <v>37</v>
      </c>
      <c r="K18" s="1201">
        <v>47</v>
      </c>
      <c r="L18" s="1201"/>
      <c r="M18" s="1202">
        <v>5</v>
      </c>
      <c r="N18" s="1210">
        <v>89</v>
      </c>
      <c r="O18" s="1211">
        <v>37</v>
      </c>
      <c r="P18" s="1212">
        <v>45</v>
      </c>
      <c r="Q18" s="1212"/>
      <c r="R18" s="1213">
        <v>5</v>
      </c>
      <c r="S18" s="1210">
        <v>87</v>
      </c>
    </row>
    <row r="19" spans="9:19">
      <c r="I19" s="992" t="s">
        <v>977</v>
      </c>
      <c r="J19" s="1200">
        <v>4</v>
      </c>
      <c r="K19" s="1201"/>
      <c r="L19" s="1201"/>
      <c r="M19" s="1202"/>
      <c r="N19" s="1210">
        <v>4</v>
      </c>
      <c r="O19" s="1211">
        <v>4</v>
      </c>
      <c r="P19" s="1212"/>
      <c r="Q19" s="1212"/>
      <c r="R19" s="1213"/>
      <c r="S19" s="1210">
        <v>4</v>
      </c>
    </row>
    <row r="20" spans="9:19">
      <c r="I20" s="992" t="s">
        <v>978</v>
      </c>
      <c r="J20" s="1200">
        <v>29</v>
      </c>
      <c r="K20" s="1201">
        <v>7</v>
      </c>
      <c r="L20" s="1201"/>
      <c r="M20" s="1202">
        <v>2</v>
      </c>
      <c r="N20" s="1210">
        <v>38</v>
      </c>
      <c r="O20" s="1211">
        <v>29</v>
      </c>
      <c r="P20" s="1212">
        <v>7</v>
      </c>
      <c r="Q20" s="1212"/>
      <c r="R20" s="1213">
        <v>2</v>
      </c>
      <c r="S20" s="1210">
        <v>38</v>
      </c>
    </row>
    <row r="21" spans="9:19">
      <c r="I21" s="992" t="s">
        <v>979</v>
      </c>
      <c r="J21" s="1200">
        <v>7</v>
      </c>
      <c r="K21" s="1201">
        <v>1</v>
      </c>
      <c r="L21" s="1201">
        <v>1</v>
      </c>
      <c r="M21" s="1202"/>
      <c r="N21" s="1210">
        <v>9</v>
      </c>
      <c r="O21" s="1211">
        <v>7</v>
      </c>
      <c r="P21" s="1212">
        <v>1</v>
      </c>
      <c r="Q21" s="1212">
        <v>2</v>
      </c>
      <c r="R21" s="1213"/>
      <c r="S21" s="1210">
        <v>10</v>
      </c>
    </row>
    <row r="22" spans="9:19">
      <c r="I22" s="992" t="s">
        <v>980</v>
      </c>
      <c r="J22" s="1200">
        <v>6</v>
      </c>
      <c r="K22" s="1201">
        <v>20</v>
      </c>
      <c r="L22" s="1201"/>
      <c r="M22" s="1202"/>
      <c r="N22" s="1210">
        <v>26</v>
      </c>
      <c r="O22" s="1211">
        <v>5</v>
      </c>
      <c r="P22" s="1212">
        <v>26</v>
      </c>
      <c r="Q22" s="1212"/>
      <c r="R22" s="1213"/>
      <c r="S22" s="1210">
        <v>31</v>
      </c>
    </row>
    <row r="23" spans="9:19">
      <c r="I23" s="992" t="s">
        <v>981</v>
      </c>
      <c r="J23" s="1200"/>
      <c r="K23" s="1201">
        <v>1</v>
      </c>
      <c r="L23" s="1201">
        <v>1</v>
      </c>
      <c r="M23" s="1202">
        <v>2</v>
      </c>
      <c r="N23" s="1210">
        <v>4</v>
      </c>
      <c r="O23" s="1211"/>
      <c r="P23" s="1212">
        <v>1</v>
      </c>
      <c r="Q23" s="1212">
        <v>1</v>
      </c>
      <c r="R23" s="1213">
        <v>4</v>
      </c>
      <c r="S23" s="1210">
        <v>6</v>
      </c>
    </row>
    <row r="24" spans="9:19">
      <c r="I24" s="992" t="s">
        <v>982</v>
      </c>
      <c r="J24" s="1200">
        <v>71</v>
      </c>
      <c r="K24" s="1201">
        <v>48</v>
      </c>
      <c r="L24" s="1201">
        <v>4</v>
      </c>
      <c r="M24" s="1202">
        <v>6</v>
      </c>
      <c r="N24" s="1210">
        <v>129</v>
      </c>
      <c r="O24" s="1211">
        <v>75</v>
      </c>
      <c r="P24" s="1212">
        <v>54</v>
      </c>
      <c r="Q24" s="1212">
        <v>3</v>
      </c>
      <c r="R24" s="1213">
        <v>6</v>
      </c>
      <c r="S24" s="1210">
        <v>138</v>
      </c>
    </row>
    <row r="25" spans="9:19">
      <c r="I25" s="992" t="s">
        <v>983</v>
      </c>
      <c r="J25" s="1200">
        <v>10</v>
      </c>
      <c r="K25" s="1201">
        <v>18</v>
      </c>
      <c r="L25" s="1201">
        <v>3</v>
      </c>
      <c r="M25" s="1202">
        <v>4</v>
      </c>
      <c r="N25" s="1210">
        <v>35</v>
      </c>
      <c r="O25" s="1211">
        <v>13</v>
      </c>
      <c r="P25" s="1212">
        <v>21</v>
      </c>
      <c r="Q25" s="1212">
        <v>5</v>
      </c>
      <c r="R25" s="1213">
        <v>4</v>
      </c>
      <c r="S25" s="1210">
        <v>43</v>
      </c>
    </row>
    <row r="26" spans="9:19">
      <c r="I26" s="992" t="s">
        <v>984</v>
      </c>
      <c r="J26" s="1200">
        <v>4</v>
      </c>
      <c r="K26" s="1201">
        <v>29</v>
      </c>
      <c r="L26" s="1201"/>
      <c r="M26" s="1202"/>
      <c r="N26" s="1210">
        <v>33</v>
      </c>
      <c r="O26" s="1211">
        <v>4</v>
      </c>
      <c r="P26" s="1212">
        <v>29</v>
      </c>
      <c r="Q26" s="1212"/>
      <c r="R26" s="1213"/>
      <c r="S26" s="1210">
        <v>33</v>
      </c>
    </row>
    <row r="27" spans="9:19">
      <c r="I27" s="992" t="s">
        <v>985</v>
      </c>
      <c r="J27" s="1200">
        <v>78</v>
      </c>
      <c r="K27" s="1201">
        <v>93</v>
      </c>
      <c r="L27" s="1201"/>
      <c r="M27" s="1202">
        <v>15</v>
      </c>
      <c r="N27" s="1210">
        <v>186</v>
      </c>
      <c r="O27" s="1211">
        <v>92</v>
      </c>
      <c r="P27" s="1212">
        <v>96</v>
      </c>
      <c r="Q27" s="1212"/>
      <c r="R27" s="1213">
        <v>20</v>
      </c>
      <c r="S27" s="1210">
        <v>208</v>
      </c>
    </row>
    <row r="28" spans="9:19">
      <c r="I28" s="992" t="s">
        <v>986</v>
      </c>
      <c r="J28" s="1200">
        <v>3</v>
      </c>
      <c r="K28" s="1201">
        <v>2</v>
      </c>
      <c r="L28" s="1201"/>
      <c r="M28" s="1202">
        <v>4</v>
      </c>
      <c r="N28" s="1210">
        <v>9</v>
      </c>
      <c r="O28" s="1211">
        <v>3</v>
      </c>
      <c r="P28" s="1212">
        <v>2</v>
      </c>
      <c r="Q28" s="1212"/>
      <c r="R28" s="1213">
        <v>7</v>
      </c>
      <c r="S28" s="1210">
        <v>12</v>
      </c>
    </row>
    <row r="29" spans="9:19">
      <c r="I29" s="992" t="s">
        <v>987</v>
      </c>
      <c r="J29" s="1200">
        <v>19</v>
      </c>
      <c r="K29" s="1201">
        <v>5</v>
      </c>
      <c r="L29" s="1201"/>
      <c r="M29" s="1202"/>
      <c r="N29" s="1210">
        <v>24</v>
      </c>
      <c r="O29" s="1211">
        <v>19</v>
      </c>
      <c r="P29" s="1212">
        <v>5</v>
      </c>
      <c r="Q29" s="1212"/>
      <c r="R29" s="1213">
        <v>2</v>
      </c>
      <c r="S29" s="1210">
        <v>26</v>
      </c>
    </row>
    <row r="30" spans="9:19">
      <c r="I30" s="992" t="s">
        <v>988</v>
      </c>
      <c r="J30" s="1200"/>
      <c r="K30" s="1201">
        <v>4</v>
      </c>
      <c r="L30" s="1201">
        <v>1</v>
      </c>
      <c r="M30" s="1202"/>
      <c r="N30" s="1210">
        <v>5</v>
      </c>
      <c r="O30" s="1211"/>
      <c r="P30" s="1212">
        <v>4</v>
      </c>
      <c r="Q30" s="1212">
        <v>1</v>
      </c>
      <c r="R30" s="1213">
        <v>1</v>
      </c>
      <c r="S30" s="1210">
        <v>6</v>
      </c>
    </row>
    <row r="31" spans="9:19">
      <c r="I31" s="992" t="s">
        <v>989</v>
      </c>
      <c r="J31" s="1200">
        <v>77</v>
      </c>
      <c r="K31" s="1201">
        <v>1997</v>
      </c>
      <c r="L31" s="1201">
        <v>34</v>
      </c>
      <c r="M31" s="1202">
        <v>203</v>
      </c>
      <c r="N31" s="1210">
        <v>2311</v>
      </c>
      <c r="O31" s="1211">
        <v>78</v>
      </c>
      <c r="P31" s="1212">
        <v>2020</v>
      </c>
      <c r="Q31" s="1212">
        <v>52</v>
      </c>
      <c r="R31" s="1213">
        <v>246</v>
      </c>
      <c r="S31" s="1210">
        <v>2396</v>
      </c>
    </row>
    <row r="32" spans="9:19">
      <c r="I32" s="992" t="s">
        <v>990</v>
      </c>
      <c r="J32" s="1200">
        <v>1</v>
      </c>
      <c r="K32" s="1201">
        <v>2</v>
      </c>
      <c r="L32" s="1201"/>
      <c r="M32" s="1202">
        <v>2</v>
      </c>
      <c r="N32" s="1210">
        <v>5</v>
      </c>
      <c r="O32" s="1211">
        <v>1</v>
      </c>
      <c r="P32" s="1212">
        <v>2</v>
      </c>
      <c r="Q32" s="1212"/>
      <c r="R32" s="1213">
        <v>3</v>
      </c>
      <c r="S32" s="1210">
        <v>6</v>
      </c>
    </row>
    <row r="33" spans="9:19">
      <c r="I33" s="992" t="s">
        <v>991</v>
      </c>
      <c r="J33" s="1200"/>
      <c r="K33" s="1201">
        <v>1</v>
      </c>
      <c r="L33" s="1201"/>
      <c r="M33" s="1202"/>
      <c r="N33" s="1210">
        <v>1</v>
      </c>
      <c r="O33" s="1211"/>
      <c r="P33" s="1212">
        <v>1</v>
      </c>
      <c r="Q33" s="1212"/>
      <c r="R33" s="1213"/>
      <c r="S33" s="1210">
        <v>1</v>
      </c>
    </row>
    <row r="34" spans="9:19">
      <c r="I34" s="992" t="s">
        <v>992</v>
      </c>
      <c r="J34" s="1200">
        <v>16</v>
      </c>
      <c r="K34" s="1201">
        <v>9</v>
      </c>
      <c r="L34" s="1201">
        <v>1</v>
      </c>
      <c r="M34" s="1202">
        <v>3</v>
      </c>
      <c r="N34" s="1210">
        <v>29</v>
      </c>
      <c r="O34" s="1211">
        <v>16</v>
      </c>
      <c r="P34" s="1212">
        <v>9</v>
      </c>
      <c r="Q34" s="1212">
        <v>1</v>
      </c>
      <c r="R34" s="1213">
        <v>6</v>
      </c>
      <c r="S34" s="1210">
        <v>32</v>
      </c>
    </row>
    <row r="35" spans="9:19">
      <c r="I35" s="992" t="s">
        <v>993</v>
      </c>
      <c r="J35" s="1200">
        <v>1</v>
      </c>
      <c r="K35" s="1201">
        <v>3</v>
      </c>
      <c r="L35" s="1201"/>
      <c r="M35" s="1202"/>
      <c r="N35" s="1210">
        <v>4</v>
      </c>
      <c r="O35" s="1211">
        <v>2</v>
      </c>
      <c r="P35" s="1212">
        <v>3</v>
      </c>
      <c r="Q35" s="1212"/>
      <c r="R35" s="1213">
        <v>2</v>
      </c>
      <c r="S35" s="1210">
        <v>7</v>
      </c>
    </row>
    <row r="36" spans="9:19" ht="15.75" thickBot="1">
      <c r="I36" s="1214" t="s">
        <v>616</v>
      </c>
      <c r="J36" s="1215">
        <v>584</v>
      </c>
      <c r="K36" s="1216">
        <v>2601</v>
      </c>
      <c r="L36" s="1216">
        <v>53</v>
      </c>
      <c r="M36" s="1217">
        <v>272</v>
      </c>
      <c r="N36" s="1218">
        <v>3510</v>
      </c>
      <c r="O36" s="1215">
        <v>613</v>
      </c>
      <c r="P36" s="1216">
        <v>2675</v>
      </c>
      <c r="Q36" s="1216">
        <v>75</v>
      </c>
      <c r="R36" s="1217">
        <v>338</v>
      </c>
      <c r="S36" s="1218">
        <v>3701</v>
      </c>
    </row>
  </sheetData>
  <mergeCells count="3">
    <mergeCell ref="B2:G2"/>
    <mergeCell ref="J4:M4"/>
    <mergeCell ref="O4:R4"/>
  </mergeCells>
  <hyperlinks>
    <hyperlink ref="A1" location="sommaire!A1" display="Retour menu"/>
  </hyperlinks>
  <pageMargins left="0.7" right="0.7" top="0.75" bottom="0.75" header="0.3" footer="0.3"/>
  <pageSetup paperSize="9" orientation="landscape"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9">
    <pageSetUpPr fitToPage="1"/>
  </sheetPr>
  <dimension ref="A1:N10"/>
  <sheetViews>
    <sheetView showGridLines="0" zoomScaleNormal="100" workbookViewId="0"/>
  </sheetViews>
  <sheetFormatPr baseColWidth="10" defaultColWidth="25" defaultRowHeight="15"/>
  <cols>
    <col min="1" max="1" width="6.140625" style="325" customWidth="1"/>
    <col min="2" max="12" width="19.28515625" style="325" customWidth="1"/>
    <col min="13" max="16384" width="25" style="325"/>
  </cols>
  <sheetData>
    <row r="1" spans="1:14" ht="20.45" customHeight="1" thickBot="1">
      <c r="A1" s="1239" t="s">
        <v>819</v>
      </c>
    </row>
    <row r="2" spans="1:14" ht="21.75" thickBot="1">
      <c r="B2" s="1532" t="s">
        <v>913</v>
      </c>
      <c r="C2" s="1533"/>
      <c r="D2" s="1533"/>
      <c r="E2" s="1533"/>
      <c r="F2" s="1533"/>
      <c r="G2" s="1534"/>
      <c r="H2" s="987"/>
      <c r="I2" s="987"/>
      <c r="J2" s="987"/>
      <c r="K2" s="987"/>
      <c r="L2" s="987"/>
      <c r="M2" s="987"/>
      <c r="N2" s="987"/>
    </row>
    <row r="3" spans="1:14" ht="21.75" thickBot="1">
      <c r="B3" s="799"/>
      <c r="C3" s="799"/>
      <c r="D3" s="799"/>
      <c r="E3" s="799"/>
      <c r="F3" s="799"/>
      <c r="G3" s="799"/>
      <c r="H3" s="799"/>
      <c r="I3" s="799"/>
      <c r="J3" s="799"/>
      <c r="K3" s="799"/>
      <c r="L3" s="799"/>
      <c r="M3" s="799"/>
      <c r="N3" s="799"/>
    </row>
    <row r="4" spans="1:14" ht="15.75" thickBot="1">
      <c r="C4" s="1322" t="s">
        <v>52</v>
      </c>
      <c r="D4" s="1323"/>
      <c r="E4" s="1323"/>
      <c r="F4" s="1324"/>
    </row>
    <row r="5" spans="1:14" ht="27" thickBot="1">
      <c r="B5" s="716" t="s">
        <v>675</v>
      </c>
      <c r="C5" s="1160">
        <v>2012</v>
      </c>
      <c r="D5" s="1161">
        <v>2013</v>
      </c>
      <c r="E5" s="1161">
        <v>2014</v>
      </c>
      <c r="F5" s="1162">
        <v>2015</v>
      </c>
    </row>
    <row r="6" spans="1:14" ht="15.75" thickBot="1">
      <c r="B6" s="777" t="s">
        <v>657</v>
      </c>
      <c r="C6" s="689"/>
      <c r="D6" s="733"/>
      <c r="E6" s="733"/>
      <c r="F6" s="690"/>
    </row>
    <row r="7" spans="1:14" ht="26.25">
      <c r="B7" s="717" t="s">
        <v>655</v>
      </c>
      <c r="C7" s="696">
        <v>7.4101846774000002</v>
      </c>
      <c r="D7" s="698">
        <v>9.1995043040000013</v>
      </c>
      <c r="E7" s="698">
        <v>22.874155388999998</v>
      </c>
      <c r="F7" s="697">
        <v>26.829392894000001</v>
      </c>
    </row>
    <row r="8" spans="1:14" ht="15.75" thickBot="1">
      <c r="B8" s="721" t="s">
        <v>634</v>
      </c>
      <c r="C8" s="706">
        <v>107.13058071299999</v>
      </c>
      <c r="D8" s="708">
        <v>120.83102123</v>
      </c>
      <c r="E8" s="708">
        <v>152.58144329199999</v>
      </c>
      <c r="F8" s="707">
        <v>129.629431743</v>
      </c>
    </row>
    <row r="9" spans="1:14" ht="15.75" thickBot="1">
      <c r="B9" s="800" t="s">
        <v>52</v>
      </c>
      <c r="C9" s="801">
        <v>114.54076539</v>
      </c>
      <c r="D9" s="802">
        <v>130.03052553499998</v>
      </c>
      <c r="E9" s="802">
        <v>175.455598681</v>
      </c>
      <c r="F9" s="803">
        <v>156.45882463699999</v>
      </c>
    </row>
    <row r="10" spans="1:14">
      <c r="B10" s="595" t="s">
        <v>676</v>
      </c>
    </row>
  </sheetData>
  <mergeCells count="2">
    <mergeCell ref="C4:F4"/>
    <mergeCell ref="B2:G2"/>
  </mergeCells>
  <hyperlinks>
    <hyperlink ref="A1" location="sommaire!A1" display="Retour menu"/>
  </hyperlinks>
  <pageMargins left="0.7" right="0.7" top="0.75" bottom="0.75" header="0.3" footer="0.3"/>
  <pageSetup paperSize="9" scale="49" orientation="landscape"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0">
    <pageSetUpPr fitToPage="1"/>
  </sheetPr>
  <dimension ref="A1:H31"/>
  <sheetViews>
    <sheetView showGridLines="0" zoomScaleNormal="100" workbookViewId="0"/>
  </sheetViews>
  <sheetFormatPr baseColWidth="10" defaultColWidth="11.42578125" defaultRowHeight="15"/>
  <cols>
    <col min="1" max="1" width="6.140625" style="325" customWidth="1"/>
    <col min="2" max="2" width="31.7109375" style="325" customWidth="1"/>
    <col min="3" max="6" width="25" style="325" customWidth="1"/>
    <col min="7" max="8" width="10" style="325" customWidth="1"/>
    <col min="9" max="16384" width="11.42578125" style="325"/>
  </cols>
  <sheetData>
    <row r="1" spans="1:8" ht="20.45" customHeight="1" thickBot="1">
      <c r="A1" s="1239" t="s">
        <v>819</v>
      </c>
    </row>
    <row r="2" spans="1:8" ht="21.75" thickBot="1">
      <c r="B2" s="1532" t="s">
        <v>915</v>
      </c>
      <c r="C2" s="1533"/>
      <c r="D2" s="1533"/>
      <c r="E2" s="1533"/>
      <c r="F2" s="1533"/>
      <c r="G2" s="1533"/>
      <c r="H2" s="1534"/>
    </row>
    <row r="3" spans="1:8" ht="15.75" thickBot="1">
      <c r="B3" s="1538"/>
      <c r="C3" s="1539"/>
      <c r="D3" s="1539"/>
      <c r="E3" s="1539"/>
      <c r="F3" s="1539"/>
      <c r="G3" s="1539"/>
      <c r="H3" s="1539"/>
    </row>
    <row r="4" spans="1:8" ht="15.75" thickBot="1">
      <c r="B4" s="687"/>
      <c r="C4" s="1496" t="s">
        <v>477</v>
      </c>
      <c r="D4" s="1497"/>
      <c r="E4" s="1496" t="s">
        <v>478</v>
      </c>
      <c r="F4" s="1497"/>
      <c r="G4" s="1540" t="s">
        <v>52</v>
      </c>
      <c r="H4" s="1541"/>
    </row>
    <row r="5" spans="1:8" ht="15" customHeight="1" thickBot="1">
      <c r="B5" s="688" t="s">
        <v>4</v>
      </c>
      <c r="C5" s="1131">
        <v>2014</v>
      </c>
      <c r="D5" s="1132">
        <v>2015</v>
      </c>
      <c r="E5" s="1133">
        <v>2014</v>
      </c>
      <c r="F5" s="1132">
        <v>2015</v>
      </c>
      <c r="G5" s="1133">
        <v>2014</v>
      </c>
      <c r="H5" s="1132">
        <v>2015</v>
      </c>
    </row>
    <row r="6" spans="1:8" ht="15.75" thickBot="1">
      <c r="B6" s="804" t="s">
        <v>677</v>
      </c>
      <c r="C6" s="805">
        <v>67.580166210200005</v>
      </c>
      <c r="D6" s="733">
        <v>49.433627076999997</v>
      </c>
      <c r="E6" s="689">
        <v>0</v>
      </c>
      <c r="F6" s="690">
        <v>0</v>
      </c>
      <c r="G6" s="689">
        <v>67.580166210200005</v>
      </c>
      <c r="H6" s="690">
        <v>49.433627076999997</v>
      </c>
    </row>
    <row r="7" spans="1:8">
      <c r="B7" s="717" t="s">
        <v>678</v>
      </c>
      <c r="C7" s="770">
        <v>0</v>
      </c>
      <c r="D7" s="771">
        <v>0</v>
      </c>
      <c r="E7" s="770">
        <v>0</v>
      </c>
      <c r="F7" s="772">
        <v>0</v>
      </c>
      <c r="G7" s="770">
        <v>0</v>
      </c>
      <c r="H7" s="772">
        <v>0</v>
      </c>
    </row>
    <row r="8" spans="1:8">
      <c r="B8" s="721" t="s">
        <v>679</v>
      </c>
      <c r="C8" s="706">
        <v>2.8976821282</v>
      </c>
      <c r="D8" s="708">
        <v>2.3764476079999999</v>
      </c>
      <c r="E8" s="706">
        <v>0</v>
      </c>
      <c r="F8" s="707">
        <v>0</v>
      </c>
      <c r="G8" s="706">
        <v>2.8976821282</v>
      </c>
      <c r="H8" s="707">
        <v>2.3764476079999999</v>
      </c>
    </row>
    <row r="9" spans="1:8" ht="15.75" thickBot="1">
      <c r="B9" s="717" t="s">
        <v>15</v>
      </c>
      <c r="C9" s="696">
        <v>64.682484082000002</v>
      </c>
      <c r="D9" s="698">
        <v>47.057179468999998</v>
      </c>
      <c r="E9" s="696">
        <v>0</v>
      </c>
      <c r="F9" s="697">
        <v>0</v>
      </c>
      <c r="G9" s="696">
        <v>64.682484082000002</v>
      </c>
      <c r="H9" s="697">
        <v>47.057179468999998</v>
      </c>
    </row>
    <row r="10" spans="1:8" ht="15.75" thickBot="1">
      <c r="B10" s="804" t="s">
        <v>680</v>
      </c>
      <c r="C10" s="689">
        <v>8.9071016452000009</v>
      </c>
      <c r="D10" s="733">
        <v>9.8207133890999998</v>
      </c>
      <c r="E10" s="689">
        <v>2.3241015420000002</v>
      </c>
      <c r="F10" s="690">
        <v>2.4464525130000001</v>
      </c>
      <c r="G10" s="689">
        <v>11.2312031872</v>
      </c>
      <c r="H10" s="690">
        <v>12.2671659021</v>
      </c>
    </row>
    <row r="11" spans="1:8">
      <c r="B11" s="717" t="s">
        <v>678</v>
      </c>
      <c r="C11" s="770">
        <v>0</v>
      </c>
      <c r="D11" s="771">
        <v>0</v>
      </c>
      <c r="E11" s="770">
        <v>0</v>
      </c>
      <c r="F11" s="772">
        <v>0</v>
      </c>
      <c r="G11" s="770">
        <v>0</v>
      </c>
      <c r="H11" s="772">
        <v>0</v>
      </c>
    </row>
    <row r="12" spans="1:8">
      <c r="B12" s="721" t="s">
        <v>679</v>
      </c>
      <c r="C12" s="706">
        <v>0.58703876089999996</v>
      </c>
      <c r="D12" s="708">
        <v>0.40604294359999998</v>
      </c>
      <c r="E12" s="706">
        <v>2.3241015420000002</v>
      </c>
      <c r="F12" s="707">
        <v>2.4464525130000001</v>
      </c>
      <c r="G12" s="706">
        <v>2.9111403029000003</v>
      </c>
      <c r="H12" s="707">
        <v>2.8524954566000003</v>
      </c>
    </row>
    <row r="13" spans="1:8" ht="15.75" thickBot="1">
      <c r="B13" s="717" t="s">
        <v>15</v>
      </c>
      <c r="C13" s="696">
        <v>8.3200628843000004</v>
      </c>
      <c r="D13" s="698">
        <v>9.4146704455000005</v>
      </c>
      <c r="E13" s="696">
        <v>0</v>
      </c>
      <c r="F13" s="697">
        <v>0</v>
      </c>
      <c r="G13" s="696">
        <v>8.3200628843000004</v>
      </c>
      <c r="H13" s="697">
        <v>9.4146704455000005</v>
      </c>
    </row>
    <row r="14" spans="1:8" ht="15.75" thickBot="1">
      <c r="B14" s="804" t="s">
        <v>525</v>
      </c>
      <c r="C14" s="689">
        <v>174.3567599799</v>
      </c>
      <c r="D14" s="733">
        <v>141.85829766090001</v>
      </c>
      <c r="E14" s="689">
        <v>7.4449309999999995</v>
      </c>
      <c r="F14" s="690">
        <v>7.4112179999999999</v>
      </c>
      <c r="G14" s="689">
        <v>181.8016909799</v>
      </c>
      <c r="H14" s="690">
        <v>149.2695156609</v>
      </c>
    </row>
    <row r="15" spans="1:8">
      <c r="B15" s="717" t="s">
        <v>678</v>
      </c>
      <c r="C15" s="770">
        <v>6.3543169999999996E-2</v>
      </c>
      <c r="D15" s="771">
        <v>0</v>
      </c>
      <c r="E15" s="770">
        <v>0</v>
      </c>
      <c r="F15" s="772">
        <v>0</v>
      </c>
      <c r="G15" s="770">
        <v>6.3543169999999996E-2</v>
      </c>
      <c r="H15" s="772">
        <v>0</v>
      </c>
    </row>
    <row r="16" spans="1:8">
      <c r="B16" s="721" t="s">
        <v>679</v>
      </c>
      <c r="C16" s="706">
        <v>2.2237342429</v>
      </c>
      <c r="D16" s="708">
        <v>2.9632926938999997</v>
      </c>
      <c r="E16" s="706">
        <v>5.0569189999999997</v>
      </c>
      <c r="F16" s="707">
        <v>7.0762049999999999</v>
      </c>
      <c r="G16" s="706">
        <v>7.2806532428999997</v>
      </c>
      <c r="H16" s="707">
        <v>10.0394976939</v>
      </c>
    </row>
    <row r="17" spans="2:8" ht="15.75" thickBot="1">
      <c r="B17" s="717" t="s">
        <v>15</v>
      </c>
      <c r="C17" s="696">
        <v>172.06948256699999</v>
      </c>
      <c r="D17" s="698">
        <v>138.89500496700001</v>
      </c>
      <c r="E17" s="696">
        <v>2.3880119999999998</v>
      </c>
      <c r="F17" s="697">
        <v>0.33501300000000001</v>
      </c>
      <c r="G17" s="696">
        <v>174.457494567</v>
      </c>
      <c r="H17" s="697">
        <v>139.23001796700001</v>
      </c>
    </row>
    <row r="18" spans="2:8" ht="15.75" thickBot="1">
      <c r="B18" s="804" t="s">
        <v>668</v>
      </c>
      <c r="C18" s="689">
        <v>235.12982147789998</v>
      </c>
      <c r="D18" s="733">
        <v>180.90396064160001</v>
      </c>
      <c r="E18" s="689">
        <v>5.3495840000000001</v>
      </c>
      <c r="F18" s="690">
        <v>7.0762049999999999</v>
      </c>
      <c r="G18" s="689">
        <v>240.47940547789997</v>
      </c>
      <c r="H18" s="690">
        <v>187.9801656416</v>
      </c>
    </row>
    <row r="19" spans="2:8">
      <c r="B19" s="717" t="s">
        <v>678</v>
      </c>
      <c r="C19" s="770">
        <v>4.0267845879999999</v>
      </c>
      <c r="D19" s="771">
        <v>5.4721122646999998</v>
      </c>
      <c r="E19" s="770">
        <v>0</v>
      </c>
      <c r="F19" s="772">
        <v>0</v>
      </c>
      <c r="G19" s="770">
        <v>4.0267845879999999</v>
      </c>
      <c r="H19" s="772">
        <v>5.4721122646999998</v>
      </c>
    </row>
    <row r="20" spans="2:8">
      <c r="B20" s="721" t="s">
        <v>679</v>
      </c>
      <c r="C20" s="706">
        <v>2.2237342429</v>
      </c>
      <c r="D20" s="708">
        <v>2.9632926938999997</v>
      </c>
      <c r="E20" s="706">
        <v>5.0569189999999997</v>
      </c>
      <c r="F20" s="707">
        <v>7.0762049999999999</v>
      </c>
      <c r="G20" s="706">
        <v>7.2806532428999997</v>
      </c>
      <c r="H20" s="707">
        <v>10.0394976939</v>
      </c>
    </row>
    <row r="21" spans="2:8" ht="15.75" thickBot="1">
      <c r="B21" s="717" t="s">
        <v>15</v>
      </c>
      <c r="C21" s="696">
        <v>228.87930264699997</v>
      </c>
      <c r="D21" s="698">
        <v>172.46855568300001</v>
      </c>
      <c r="E21" s="696">
        <v>0.29266500000000001</v>
      </c>
      <c r="F21" s="697">
        <v>0</v>
      </c>
      <c r="G21" s="696">
        <v>229.17196764699997</v>
      </c>
      <c r="H21" s="697">
        <v>172.46855568300001</v>
      </c>
    </row>
    <row r="22" spans="2:8" ht="15.75" thickBot="1">
      <c r="B22" s="804" t="s">
        <v>669</v>
      </c>
      <c r="C22" s="689">
        <v>13.9337034561</v>
      </c>
      <c r="D22" s="733">
        <v>18.301121631300003</v>
      </c>
      <c r="E22" s="689">
        <v>0.18111000000000002</v>
      </c>
      <c r="F22" s="690">
        <v>0.33501300000000001</v>
      </c>
      <c r="G22" s="689">
        <v>14.1148134561</v>
      </c>
      <c r="H22" s="690">
        <v>18.636134631300003</v>
      </c>
    </row>
    <row r="23" spans="2:8">
      <c r="B23" s="717" t="s">
        <v>678</v>
      </c>
      <c r="C23" s="770">
        <v>1.1947343999999999E-3</v>
      </c>
      <c r="D23" s="771">
        <v>9.6983872799999996E-2</v>
      </c>
      <c r="E23" s="770">
        <v>0</v>
      </c>
      <c r="F23" s="772">
        <v>0</v>
      </c>
      <c r="G23" s="770">
        <v>1.1947343999999999E-3</v>
      </c>
      <c r="H23" s="772">
        <v>9.6983872799999996E-2</v>
      </c>
    </row>
    <row r="24" spans="2:8">
      <c r="B24" s="721" t="s">
        <v>679</v>
      </c>
      <c r="C24" s="706">
        <v>1.617186437</v>
      </c>
      <c r="D24" s="708">
        <v>0.64271329129999999</v>
      </c>
      <c r="E24" s="706">
        <v>0.18111000000000002</v>
      </c>
      <c r="F24" s="707">
        <v>0.33501300000000001</v>
      </c>
      <c r="G24" s="706">
        <v>1.7982964370000001</v>
      </c>
      <c r="H24" s="707">
        <v>0.97772629129999999</v>
      </c>
    </row>
    <row r="25" spans="2:8" ht="15.75" thickBot="1">
      <c r="B25" s="717" t="s">
        <v>15</v>
      </c>
      <c r="C25" s="696">
        <v>12.315322284700001</v>
      </c>
      <c r="D25" s="698">
        <v>17.561424467200002</v>
      </c>
      <c r="E25" s="696">
        <v>0</v>
      </c>
      <c r="F25" s="697">
        <v>0</v>
      </c>
      <c r="G25" s="696">
        <v>12.315322284700001</v>
      </c>
      <c r="H25" s="697">
        <v>17.561424467200002</v>
      </c>
    </row>
    <row r="26" spans="2:8" ht="15.75" thickBot="1">
      <c r="B26" s="804" t="s">
        <v>308</v>
      </c>
      <c r="C26" s="689">
        <v>7.435903860000001E-2</v>
      </c>
      <c r="D26" s="733">
        <v>0.32475296730000003</v>
      </c>
      <c r="E26" s="689">
        <v>3.5538462E-2</v>
      </c>
      <c r="F26" s="690">
        <v>2.9772724E-2</v>
      </c>
      <c r="G26" s="689">
        <v>0.1098975006</v>
      </c>
      <c r="H26" s="690">
        <v>0.3545256913</v>
      </c>
    </row>
    <row r="27" spans="2:8">
      <c r="B27" s="717" t="s">
        <v>678</v>
      </c>
      <c r="C27" s="770">
        <v>0</v>
      </c>
      <c r="D27" s="771">
        <v>0</v>
      </c>
      <c r="E27" s="770">
        <v>3.5538462E-2</v>
      </c>
      <c r="F27" s="772">
        <v>2.9772724E-2</v>
      </c>
      <c r="G27" s="770">
        <v>3.5538462E-2</v>
      </c>
      <c r="H27" s="772">
        <v>2.9772724E-2</v>
      </c>
    </row>
    <row r="28" spans="2:8">
      <c r="B28" s="721" t="s">
        <v>679</v>
      </c>
      <c r="C28" s="706">
        <v>2.58842497E-2</v>
      </c>
      <c r="D28" s="708">
        <v>3.1884815699999999E-2</v>
      </c>
      <c r="E28" s="706">
        <v>0</v>
      </c>
      <c r="F28" s="707">
        <v>0</v>
      </c>
      <c r="G28" s="706">
        <v>2.58842497E-2</v>
      </c>
      <c r="H28" s="707">
        <v>3.1884815699999999E-2</v>
      </c>
    </row>
    <row r="29" spans="2:8" ht="15.75" thickBot="1">
      <c r="B29" s="717" t="s">
        <v>15</v>
      </c>
      <c r="C29" s="696">
        <v>4.8474788900000003E-2</v>
      </c>
      <c r="D29" s="698">
        <v>0.29286815160000002</v>
      </c>
      <c r="E29" s="696">
        <v>0</v>
      </c>
      <c r="F29" s="697">
        <v>0</v>
      </c>
      <c r="G29" s="696">
        <v>4.8474788900000003E-2</v>
      </c>
      <c r="H29" s="697">
        <v>0.29286815160000002</v>
      </c>
    </row>
    <row r="30" spans="2:8" ht="15.75" thickBot="1">
      <c r="B30" s="804" t="s">
        <v>681</v>
      </c>
      <c r="C30" s="689">
        <v>500.55136835299993</v>
      </c>
      <c r="D30" s="733">
        <v>400.78005136600001</v>
      </c>
      <c r="E30" s="689">
        <v>12.259588003999999</v>
      </c>
      <c r="F30" s="690">
        <v>10.453933989000001</v>
      </c>
      <c r="G30" s="689">
        <v>512.8109563569999</v>
      </c>
      <c r="H30" s="690">
        <v>411.23398535500002</v>
      </c>
    </row>
    <row r="31" spans="2:8">
      <c r="B31" s="1505" t="s">
        <v>682</v>
      </c>
      <c r="C31" s="1505"/>
      <c r="D31" s="1505"/>
      <c r="E31" s="1505"/>
      <c r="F31" s="1505"/>
      <c r="G31" s="1505"/>
      <c r="H31" s="1505"/>
    </row>
  </sheetData>
  <mergeCells count="6">
    <mergeCell ref="B31:H31"/>
    <mergeCell ref="B2:H2"/>
    <mergeCell ref="B3:H3"/>
    <mergeCell ref="C4:D4"/>
    <mergeCell ref="E4:F4"/>
    <mergeCell ref="G4:H4"/>
  </mergeCells>
  <hyperlinks>
    <hyperlink ref="A1" location="sommaire!A1" display="Retour menu"/>
  </hyperlinks>
  <pageMargins left="0.7" right="0.7" top="0.75" bottom="0.75" header="0.3" footer="0.3"/>
  <pageSetup paperSize="9" scale="86"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1">
    <pageSetUpPr fitToPage="1"/>
  </sheetPr>
  <dimension ref="A1:V37"/>
  <sheetViews>
    <sheetView showGridLines="0" zoomScale="90" zoomScaleNormal="90" workbookViewId="0"/>
  </sheetViews>
  <sheetFormatPr baseColWidth="10" defaultColWidth="11.5703125" defaultRowHeight="15"/>
  <cols>
    <col min="1" max="1" width="6.140625" style="325" customWidth="1"/>
    <col min="2" max="2" width="48.5703125" style="325" customWidth="1"/>
    <col min="3" max="12" width="7.7109375" style="325" customWidth="1"/>
    <col min="13" max="13" width="16.140625" style="325" customWidth="1"/>
    <col min="14" max="14" width="10.7109375" style="325" customWidth="1"/>
    <col min="15" max="23" width="10.28515625" style="325" customWidth="1"/>
    <col min="24" max="24" width="15.7109375" style="325" customWidth="1"/>
    <col min="25" max="25" width="16.28515625" style="325" customWidth="1"/>
    <col min="26" max="32" width="7.7109375" style="325" customWidth="1"/>
    <col min="33" max="16384" width="11.5703125" style="325"/>
  </cols>
  <sheetData>
    <row r="1" spans="1:22" ht="20.45" customHeight="1" thickBot="1">
      <c r="A1" s="1239" t="s">
        <v>819</v>
      </c>
    </row>
    <row r="2" spans="1:22" ht="19.5" thickBot="1">
      <c r="B2" s="1498" t="s">
        <v>917</v>
      </c>
      <c r="C2" s="1499"/>
      <c r="D2" s="1499"/>
      <c r="E2" s="1499"/>
      <c r="F2" s="1499"/>
      <c r="G2" s="1499"/>
      <c r="H2" s="1499"/>
      <c r="I2" s="1499"/>
      <c r="J2" s="1499"/>
      <c r="K2" s="1499"/>
      <c r="L2" s="1499"/>
      <c r="M2" s="1499"/>
      <c r="N2" s="1499"/>
      <c r="O2" s="1499"/>
      <c r="P2" s="1499"/>
      <c r="Q2" s="1499"/>
      <c r="R2" s="1499"/>
      <c r="S2" s="1499"/>
      <c r="T2" s="1499"/>
      <c r="U2" s="1500"/>
    </row>
    <row r="3" spans="1:22" ht="15.75" thickBot="1">
      <c r="C3" s="6"/>
    </row>
    <row r="4" spans="1:22" ht="20.100000000000001" customHeight="1" thickBot="1">
      <c r="C4" s="1545" t="s">
        <v>683</v>
      </c>
      <c r="D4" s="1546"/>
      <c r="E4" s="1546"/>
      <c r="F4" s="1546"/>
      <c r="G4" s="1546"/>
      <c r="H4" s="1546"/>
      <c r="I4" s="1546"/>
      <c r="J4" s="1546"/>
      <c r="K4" s="1546"/>
      <c r="L4" s="1547"/>
      <c r="M4" s="1545" t="s">
        <v>684</v>
      </c>
      <c r="N4" s="1546"/>
      <c r="O4" s="1546"/>
      <c r="P4" s="1546"/>
      <c r="Q4" s="1546"/>
      <c r="R4" s="1546"/>
      <c r="S4" s="1546"/>
      <c r="T4" s="1546"/>
      <c r="U4" s="1546"/>
      <c r="V4" s="806"/>
    </row>
    <row r="5" spans="1:22" ht="20.100000000000001" customHeight="1" thickBot="1">
      <c r="C5" s="1171">
        <v>2012</v>
      </c>
      <c r="D5" s="1548">
        <v>2013</v>
      </c>
      <c r="E5" s="1549"/>
      <c r="F5" s="1548">
        <v>2014</v>
      </c>
      <c r="G5" s="1550"/>
      <c r="H5" s="1549"/>
      <c r="I5" s="1551">
        <v>2015</v>
      </c>
      <c r="J5" s="1552"/>
      <c r="K5" s="1552"/>
      <c r="L5" s="1553"/>
      <c r="M5" s="1548">
        <v>2013</v>
      </c>
      <c r="N5" s="1549"/>
      <c r="O5" s="1548">
        <v>2014</v>
      </c>
      <c r="P5" s="1550"/>
      <c r="Q5" s="1549"/>
      <c r="R5" s="1551">
        <v>2015</v>
      </c>
      <c r="S5" s="1552"/>
      <c r="T5" s="1552"/>
      <c r="U5" s="1553"/>
      <c r="V5" s="806"/>
    </row>
    <row r="6" spans="1:22" ht="15.75" thickBot="1">
      <c r="B6" s="716"/>
      <c r="C6" s="1172" t="s">
        <v>685</v>
      </c>
      <c r="D6" s="1172" t="s">
        <v>686</v>
      </c>
      <c r="E6" s="1173" t="s">
        <v>687</v>
      </c>
      <c r="F6" s="1172" t="s">
        <v>686</v>
      </c>
      <c r="G6" s="1174" t="s">
        <v>688</v>
      </c>
      <c r="H6" s="1173" t="s">
        <v>685</v>
      </c>
      <c r="I6" s="1172" t="s">
        <v>689</v>
      </c>
      <c r="J6" s="1174" t="s">
        <v>690</v>
      </c>
      <c r="K6" s="1174" t="s">
        <v>688</v>
      </c>
      <c r="L6" s="1173" t="s">
        <v>685</v>
      </c>
      <c r="M6" s="1172" t="s">
        <v>686</v>
      </c>
      <c r="N6" s="1173" t="s">
        <v>687</v>
      </c>
      <c r="O6" s="1172" t="s">
        <v>686</v>
      </c>
      <c r="P6" s="1174" t="s">
        <v>688</v>
      </c>
      <c r="Q6" s="1173" t="s">
        <v>685</v>
      </c>
      <c r="R6" s="1172" t="s">
        <v>689</v>
      </c>
      <c r="S6" s="1174" t="s">
        <v>690</v>
      </c>
      <c r="T6" s="1174" t="s">
        <v>688</v>
      </c>
      <c r="U6" s="1173" t="s">
        <v>685</v>
      </c>
      <c r="V6" s="807"/>
    </row>
    <row r="7" spans="1:22" ht="15.75" thickBot="1">
      <c r="B7" s="687"/>
      <c r="C7" s="1542" t="s">
        <v>477</v>
      </c>
      <c r="D7" s="1543"/>
      <c r="E7" s="1543"/>
      <c r="F7" s="1543"/>
      <c r="G7" s="1543"/>
      <c r="H7" s="1543"/>
      <c r="I7" s="1543"/>
      <c r="J7" s="1543"/>
      <c r="K7" s="1543"/>
      <c r="L7" s="1544"/>
      <c r="M7" s="1555" t="s">
        <v>477</v>
      </c>
      <c r="N7" s="1556"/>
      <c r="O7" s="1556"/>
      <c r="P7" s="1556"/>
      <c r="Q7" s="1556"/>
      <c r="R7" s="1556"/>
      <c r="S7" s="1556"/>
      <c r="T7" s="1556"/>
      <c r="U7" s="1557"/>
      <c r="V7" s="808"/>
    </row>
    <row r="8" spans="1:22" ht="26.25">
      <c r="B8" s="782" t="s">
        <v>691</v>
      </c>
      <c r="C8" s="696">
        <v>1836.7037867900001</v>
      </c>
      <c r="D8" s="698">
        <v>1726.3937569709999</v>
      </c>
      <c r="E8" s="698">
        <v>1481.4695791019999</v>
      </c>
      <c r="F8" s="698">
        <v>1591.388225053</v>
      </c>
      <c r="G8" s="698">
        <v>1684.33447052</v>
      </c>
      <c r="H8" s="698">
        <v>1719.8518979100002</v>
      </c>
      <c r="I8" s="698">
        <v>2023.54906527</v>
      </c>
      <c r="J8" s="698">
        <v>1657.3323508800001</v>
      </c>
      <c r="K8" s="698">
        <v>1668.4349942599999</v>
      </c>
      <c r="L8" s="697">
        <v>1470.26933755</v>
      </c>
      <c r="M8" s="809">
        <v>-6.0058693520629473E-2</v>
      </c>
      <c r="N8" s="810">
        <v>-0.14187040290201552</v>
      </c>
      <c r="O8" s="810">
        <v>7.4195682112911068E-2</v>
      </c>
      <c r="P8" s="810">
        <v>5.8405764227584644E-2</v>
      </c>
      <c r="Q8" s="810">
        <v>2.1086920686860369E-2</v>
      </c>
      <c r="R8" s="810">
        <v>0.17658332541834504</v>
      </c>
      <c r="S8" s="810">
        <v>-0.18097743250971579</v>
      </c>
      <c r="T8" s="810">
        <v>6.6991049647372033E-3</v>
      </c>
      <c r="U8" s="811">
        <v>-0.11877337588324333</v>
      </c>
      <c r="V8" s="708"/>
    </row>
    <row r="9" spans="1:22" ht="15.75" thickBot="1">
      <c r="B9" s="786" t="s">
        <v>692</v>
      </c>
      <c r="C9" s="700">
        <v>229.01429899999997</v>
      </c>
      <c r="D9" s="702">
        <v>214.31761899999998</v>
      </c>
      <c r="E9" s="702">
        <v>283.82714700000008</v>
      </c>
      <c r="F9" s="702">
        <v>347.82848799999999</v>
      </c>
      <c r="G9" s="702">
        <v>322.89025499999997</v>
      </c>
      <c r="H9" s="702">
        <v>334.69519999999994</v>
      </c>
      <c r="I9" s="702">
        <v>364.38303000000002</v>
      </c>
      <c r="J9" s="702">
        <v>271.55957199999995</v>
      </c>
      <c r="K9" s="702">
        <v>391.24622699999998</v>
      </c>
      <c r="L9" s="701">
        <v>378.34864099999999</v>
      </c>
      <c r="M9" s="809">
        <v>-6.4173634852380937E-2</v>
      </c>
      <c r="N9" s="810">
        <v>0.32432950834527569</v>
      </c>
      <c r="O9" s="810">
        <v>0.22549407861961807</v>
      </c>
      <c r="P9" s="810">
        <v>-7.1696924951127131E-2</v>
      </c>
      <c r="Q9" s="810">
        <v>3.6560239329613636E-2</v>
      </c>
      <c r="R9" s="810">
        <v>8.8701092815194491E-2</v>
      </c>
      <c r="S9" s="810">
        <v>-0.2547414406208765</v>
      </c>
      <c r="T9" s="810">
        <v>0.44073811914830996</v>
      </c>
      <c r="U9" s="811">
        <v>-3.2965393938482607E-2</v>
      </c>
      <c r="V9" s="812"/>
    </row>
    <row r="10" spans="1:22" ht="15.75" thickBot="1">
      <c r="C10" s="1542" t="s">
        <v>478</v>
      </c>
      <c r="D10" s="1543"/>
      <c r="E10" s="1543"/>
      <c r="F10" s="1543"/>
      <c r="G10" s="1543"/>
      <c r="H10" s="1543"/>
      <c r="I10" s="1543"/>
      <c r="J10" s="1543"/>
      <c r="K10" s="1543"/>
      <c r="L10" s="1544"/>
      <c r="M10" s="1542" t="s">
        <v>693</v>
      </c>
      <c r="N10" s="1543"/>
      <c r="O10" s="1543"/>
      <c r="P10" s="1543"/>
      <c r="Q10" s="1543"/>
      <c r="R10" s="1543"/>
      <c r="S10" s="1543"/>
      <c r="T10" s="1543"/>
      <c r="U10" s="1544"/>
      <c r="V10" s="808"/>
    </row>
    <row r="11" spans="1:22" ht="26.25">
      <c r="B11" s="782" t="s">
        <v>691</v>
      </c>
      <c r="C11" s="696">
        <v>147.24164529019998</v>
      </c>
      <c r="D11" s="698">
        <v>142.12206980479999</v>
      </c>
      <c r="E11" s="698">
        <v>119.10333498449999</v>
      </c>
      <c r="F11" s="698">
        <v>132.827187442</v>
      </c>
      <c r="G11" s="698">
        <v>138.23400710569999</v>
      </c>
      <c r="H11" s="698">
        <v>139.44065180180002</v>
      </c>
      <c r="I11" s="698">
        <v>160.85850127429998</v>
      </c>
      <c r="J11" s="698">
        <v>116.98006655479999</v>
      </c>
      <c r="K11" s="698">
        <v>120.7587477555</v>
      </c>
      <c r="L11" s="697">
        <v>103.22366475539999</v>
      </c>
      <c r="M11" s="809">
        <v>-3.4769887794378895E-2</v>
      </c>
      <c r="N11" s="810">
        <v>-0.16196453409323039</v>
      </c>
      <c r="O11" s="810">
        <v>0.11522643307415373</v>
      </c>
      <c r="P11" s="810">
        <v>4.0705670035066581E-2</v>
      </c>
      <c r="Q11" s="810">
        <v>8.7290003477752971E-3</v>
      </c>
      <c r="R11" s="810">
        <v>0.15359831724641643</v>
      </c>
      <c r="S11" s="810">
        <v>-0.27277659789131925</v>
      </c>
      <c r="T11" s="810">
        <v>3.2301923840416531E-2</v>
      </c>
      <c r="U11" s="811">
        <v>-0.1452075590880029</v>
      </c>
      <c r="V11" s="708"/>
    </row>
    <row r="12" spans="1:22" ht="15.75" thickBot="1">
      <c r="B12" s="786" t="s">
        <v>692</v>
      </c>
      <c r="C12" s="700">
        <v>53.362603</v>
      </c>
      <c r="D12" s="702">
        <v>51.789424000000004</v>
      </c>
      <c r="E12" s="702">
        <v>42.649132999999999</v>
      </c>
      <c r="F12" s="702">
        <v>31.009140000000002</v>
      </c>
      <c r="G12" s="702">
        <v>22.987645000000001</v>
      </c>
      <c r="H12" s="702">
        <v>23.077956</v>
      </c>
      <c r="I12" s="702">
        <v>29.696110999999998</v>
      </c>
      <c r="J12" s="702">
        <v>39.192218000000004</v>
      </c>
      <c r="K12" s="702">
        <v>32.248378000000002</v>
      </c>
      <c r="L12" s="701">
        <v>36.102565000000006</v>
      </c>
      <c r="M12" s="809">
        <v>-2.9480926933043279E-2</v>
      </c>
      <c r="N12" s="810">
        <v>-0.17648952805499449</v>
      </c>
      <c r="O12" s="810">
        <v>-0.27292449297855592</v>
      </c>
      <c r="P12" s="810">
        <v>-0.25868163386665999</v>
      </c>
      <c r="Q12" s="810">
        <v>3.9286755994361235E-3</v>
      </c>
      <c r="R12" s="810">
        <v>0.28677388066776788</v>
      </c>
      <c r="S12" s="810">
        <v>0.31977611479159701</v>
      </c>
      <c r="T12" s="810">
        <v>-0.17717394815470766</v>
      </c>
      <c r="U12" s="811">
        <v>0.11951568540904609</v>
      </c>
      <c r="V12" s="812"/>
    </row>
    <row r="13" spans="1:22" ht="15.75" thickBot="1">
      <c r="C13" s="1542" t="s">
        <v>52</v>
      </c>
      <c r="D13" s="1543"/>
      <c r="E13" s="1543"/>
      <c r="F13" s="1543"/>
      <c r="G13" s="1543"/>
      <c r="H13" s="1543"/>
      <c r="I13" s="1543"/>
      <c r="J13" s="1543"/>
      <c r="K13" s="1543"/>
      <c r="L13" s="1544"/>
      <c r="M13" s="1542" t="s">
        <v>52</v>
      </c>
      <c r="N13" s="1543"/>
      <c r="O13" s="1543"/>
      <c r="P13" s="1543"/>
      <c r="Q13" s="1543"/>
      <c r="R13" s="1543"/>
      <c r="S13" s="1543"/>
      <c r="T13" s="1543"/>
      <c r="U13" s="1544"/>
      <c r="V13" s="808"/>
    </row>
    <row r="14" spans="1:22" ht="26.25">
      <c r="B14" s="782" t="s">
        <v>691</v>
      </c>
      <c r="C14" s="696">
        <v>1983.9454320802001</v>
      </c>
      <c r="D14" s="698">
        <v>1868.5158267758</v>
      </c>
      <c r="E14" s="698">
        <v>1600.5729140864998</v>
      </c>
      <c r="F14" s="698">
        <v>1724.215412495</v>
      </c>
      <c r="G14" s="698">
        <v>1822.5684776256999</v>
      </c>
      <c r="H14" s="698">
        <v>1859.2925497118001</v>
      </c>
      <c r="I14" s="698">
        <v>2184.4075665443002</v>
      </c>
      <c r="J14" s="698">
        <v>1774.3124174348002</v>
      </c>
      <c r="K14" s="698">
        <v>1789.1937420155</v>
      </c>
      <c r="L14" s="697">
        <v>1573.4930023054001</v>
      </c>
      <c r="M14" s="809">
        <v>-5.8181844842058135E-2</v>
      </c>
      <c r="N14" s="810">
        <v>-0.14339879215882612</v>
      </c>
      <c r="O14" s="810">
        <v>7.7248900890633299E-2</v>
      </c>
      <c r="P14" s="810">
        <v>5.7042214341640488E-2</v>
      </c>
      <c r="Q14" s="810">
        <v>2.0149625397856936E-2</v>
      </c>
      <c r="R14" s="810">
        <v>0.17485952755680892</v>
      </c>
      <c r="S14" s="810">
        <v>-0.18773746959605359</v>
      </c>
      <c r="T14" s="810">
        <v>8.3870937465535984E-3</v>
      </c>
      <c r="U14" s="811">
        <v>-0.12055750847145054</v>
      </c>
      <c r="V14" s="708"/>
    </row>
    <row r="15" spans="1:22" ht="15.75" thickBot="1">
      <c r="B15" s="786" t="s">
        <v>692</v>
      </c>
      <c r="C15" s="700">
        <v>282.37690199999997</v>
      </c>
      <c r="D15" s="702">
        <v>266.10704299999998</v>
      </c>
      <c r="E15" s="702">
        <v>326.47628000000009</v>
      </c>
      <c r="F15" s="702">
        <v>378.837628</v>
      </c>
      <c r="G15" s="702">
        <v>345.87789999999995</v>
      </c>
      <c r="H15" s="702">
        <v>357.77315599999997</v>
      </c>
      <c r="I15" s="702">
        <v>394.07914099999999</v>
      </c>
      <c r="J15" s="702">
        <v>310.75178999999997</v>
      </c>
      <c r="K15" s="702">
        <v>423.49460499999998</v>
      </c>
      <c r="L15" s="701">
        <v>414.45120600000001</v>
      </c>
      <c r="M15" s="813">
        <v>-5.7617527796235961E-2</v>
      </c>
      <c r="N15" s="814">
        <v>0.22686072611764777</v>
      </c>
      <c r="O15" s="814">
        <v>0.16038331483071264</v>
      </c>
      <c r="P15" s="814">
        <v>-8.7002255224763583E-2</v>
      </c>
      <c r="Q15" s="814">
        <v>3.4391489019680123E-2</v>
      </c>
      <c r="R15" s="814">
        <v>0.10147766647981836</v>
      </c>
      <c r="S15" s="814">
        <v>-0.21144826592077864</v>
      </c>
      <c r="T15" s="814">
        <v>0.36280664706710142</v>
      </c>
      <c r="U15" s="815">
        <v>-2.1354224807657151E-2</v>
      </c>
      <c r="V15" s="812"/>
    </row>
    <row r="16" spans="1:22">
      <c r="B16" s="816" t="s">
        <v>694</v>
      </c>
      <c r="C16" s="812"/>
      <c r="D16" s="812"/>
      <c r="E16" s="812"/>
      <c r="F16" s="812"/>
      <c r="G16" s="812"/>
      <c r="H16" s="812"/>
      <c r="I16" s="812"/>
      <c r="J16" s="812"/>
      <c r="K16" s="812"/>
      <c r="L16" s="812"/>
      <c r="M16" s="810"/>
      <c r="N16" s="810"/>
      <c r="O16" s="810"/>
      <c r="P16" s="810"/>
      <c r="Q16" s="810"/>
      <c r="R16" s="810"/>
      <c r="S16" s="810"/>
      <c r="T16" s="810"/>
      <c r="U16" s="810"/>
      <c r="V16" s="812"/>
    </row>
    <row r="17" spans="2:22">
      <c r="B17" s="817" t="s">
        <v>695</v>
      </c>
      <c r="C17" s="1554"/>
      <c r="D17" s="1554"/>
      <c r="E17" s="1554"/>
      <c r="F17" s="1554"/>
      <c r="G17" s="1554"/>
      <c r="H17" s="1554"/>
      <c r="I17" s="1554"/>
      <c r="J17" s="1554"/>
      <c r="K17" s="1554"/>
      <c r="L17" s="812"/>
      <c r="M17" s="810"/>
      <c r="N17" s="810"/>
      <c r="O17" s="810"/>
      <c r="P17" s="810"/>
      <c r="Q17" s="810"/>
      <c r="R17" s="810"/>
      <c r="S17" s="810"/>
      <c r="T17" s="810"/>
      <c r="U17" s="810"/>
      <c r="V17" s="812"/>
    </row>
    <row r="18" spans="2:22" ht="15.75" thickBot="1">
      <c r="B18" s="817"/>
      <c r="C18" s="961"/>
      <c r="D18" s="961"/>
      <c r="E18" s="961"/>
      <c r="F18" s="961"/>
      <c r="G18" s="961"/>
      <c r="H18" s="961"/>
      <c r="I18" s="961"/>
      <c r="J18" s="961"/>
      <c r="K18" s="961"/>
      <c r="L18" s="961"/>
      <c r="M18" s="810"/>
      <c r="N18" s="810"/>
      <c r="O18" s="810"/>
      <c r="P18" s="810"/>
      <c r="Q18" s="810"/>
      <c r="R18" s="810"/>
      <c r="S18" s="810"/>
      <c r="T18" s="810"/>
      <c r="U18" s="810"/>
      <c r="V18" s="961"/>
    </row>
    <row r="19" spans="2:22" s="821" customFormat="1" ht="15" customHeight="1" thickBot="1">
      <c r="B19" s="1498" t="s">
        <v>918</v>
      </c>
      <c r="C19" s="1499"/>
      <c r="D19" s="1499"/>
      <c r="E19" s="1499"/>
      <c r="F19" s="1499"/>
      <c r="G19" s="1499"/>
      <c r="H19" s="1499"/>
      <c r="I19" s="1499"/>
      <c r="J19" s="1499"/>
      <c r="K19" s="1499"/>
      <c r="L19" s="1499"/>
      <c r="M19" s="1499"/>
      <c r="N19" s="1499"/>
      <c r="O19" s="1499"/>
      <c r="P19" s="1499"/>
      <c r="Q19" s="1499"/>
      <c r="R19" s="1499"/>
      <c r="S19" s="1499"/>
      <c r="T19" s="1499"/>
      <c r="U19" s="1500"/>
      <c r="V19" s="819"/>
    </row>
    <row r="20" spans="2:22" s="821" customFormat="1" ht="15" customHeight="1">
      <c r="B20" s="818"/>
      <c r="C20" s="819"/>
      <c r="D20" s="819"/>
      <c r="E20" s="819"/>
      <c r="F20" s="819"/>
      <c r="G20" s="819"/>
      <c r="H20" s="819"/>
      <c r="I20" s="819"/>
      <c r="J20" s="819"/>
      <c r="K20" s="819"/>
      <c r="L20" s="819"/>
      <c r="M20" s="820"/>
      <c r="N20" s="820"/>
      <c r="O20" s="820"/>
      <c r="P20" s="820"/>
      <c r="Q20" s="820"/>
      <c r="R20" s="820"/>
      <c r="S20" s="820"/>
      <c r="T20" s="820"/>
      <c r="U20" s="820"/>
      <c r="V20" s="819"/>
    </row>
    <row r="21" spans="2:22" s="821" customFormat="1" ht="15" customHeight="1">
      <c r="B21" s="818"/>
      <c r="C21" s="819"/>
      <c r="D21" s="819"/>
      <c r="E21" s="819"/>
      <c r="F21" s="819"/>
      <c r="G21" s="819"/>
      <c r="H21" s="819"/>
      <c r="I21" s="819"/>
      <c r="J21" s="819"/>
      <c r="K21" s="819"/>
      <c r="L21" s="819"/>
      <c r="M21" s="820"/>
      <c r="N21" s="820"/>
      <c r="O21" s="820"/>
      <c r="P21" s="820"/>
      <c r="Q21" s="820"/>
      <c r="R21" s="820"/>
      <c r="S21" s="820"/>
      <c r="T21" s="820"/>
      <c r="U21" s="820"/>
      <c r="V21" s="819"/>
    </row>
    <row r="22" spans="2:22" s="821" customFormat="1" ht="15" customHeight="1">
      <c r="B22" s="818"/>
      <c r="C22" s="819"/>
      <c r="D22" s="819"/>
      <c r="E22" s="819"/>
      <c r="F22" s="819"/>
      <c r="G22" s="819"/>
      <c r="H22" s="819"/>
      <c r="I22" s="819"/>
      <c r="J22" s="819"/>
      <c r="K22" s="819"/>
      <c r="L22" s="819"/>
      <c r="M22" s="820"/>
      <c r="N22" s="820"/>
      <c r="O22" s="820"/>
      <c r="P22" s="820"/>
      <c r="Q22" s="820"/>
      <c r="R22" s="820"/>
      <c r="S22" s="820"/>
      <c r="T22" s="820"/>
      <c r="U22" s="820"/>
      <c r="V22" s="819"/>
    </row>
    <row r="23" spans="2:22" s="821" customFormat="1" ht="15" customHeight="1">
      <c r="B23" s="818"/>
      <c r="C23" s="819"/>
      <c r="D23" s="819"/>
      <c r="E23" s="819"/>
      <c r="F23" s="819"/>
      <c r="G23" s="819"/>
      <c r="H23" s="819"/>
      <c r="I23" s="819"/>
      <c r="J23" s="819"/>
      <c r="K23" s="819"/>
      <c r="L23" s="819"/>
      <c r="M23" s="820"/>
      <c r="N23" s="820"/>
      <c r="O23" s="820"/>
      <c r="P23" s="820"/>
      <c r="Q23" s="820"/>
      <c r="R23" s="820"/>
      <c r="S23" s="820"/>
      <c r="T23" s="820"/>
      <c r="U23" s="820"/>
      <c r="V23" s="819"/>
    </row>
    <row r="24" spans="2:22" s="821" customFormat="1" ht="15" customHeight="1">
      <c r="B24" s="818"/>
      <c r="C24" s="819"/>
      <c r="D24" s="819"/>
      <c r="E24" s="819"/>
      <c r="F24" s="819"/>
      <c r="G24" s="819"/>
      <c r="H24" s="819"/>
      <c r="I24" s="819"/>
      <c r="J24" s="819"/>
      <c r="K24" s="819"/>
      <c r="L24" s="819"/>
      <c r="M24" s="820"/>
      <c r="N24" s="820"/>
      <c r="O24" s="820"/>
      <c r="P24" s="820"/>
      <c r="Q24" s="820"/>
      <c r="R24" s="820"/>
      <c r="S24" s="820"/>
      <c r="T24" s="820"/>
      <c r="U24" s="820"/>
      <c r="V24" s="819"/>
    </row>
    <row r="25" spans="2:22" s="821" customFormat="1" ht="15" customHeight="1">
      <c r="B25" s="818"/>
      <c r="C25" s="819"/>
      <c r="D25" s="819"/>
      <c r="E25" s="819"/>
      <c r="F25" s="819"/>
      <c r="G25" s="819"/>
      <c r="H25" s="819"/>
      <c r="I25" s="819"/>
      <c r="J25" s="819"/>
      <c r="K25" s="819"/>
      <c r="L25" s="819"/>
      <c r="M25" s="820"/>
      <c r="N25" s="820"/>
      <c r="O25" s="820"/>
      <c r="P25" s="820"/>
      <c r="Q25" s="820"/>
      <c r="R25" s="820"/>
      <c r="S25" s="820"/>
      <c r="T25" s="820"/>
      <c r="U25" s="820"/>
      <c r="V25" s="819"/>
    </row>
    <row r="26" spans="2:22" s="821" customFormat="1" ht="15" customHeight="1">
      <c r="B26" s="818"/>
      <c r="C26" s="819"/>
      <c r="D26" s="819"/>
      <c r="E26" s="819"/>
      <c r="F26" s="819"/>
      <c r="G26" s="819"/>
      <c r="H26" s="819"/>
      <c r="I26" s="819"/>
      <c r="J26" s="819"/>
      <c r="K26" s="819"/>
      <c r="L26" s="819"/>
      <c r="M26" s="820"/>
      <c r="N26" s="820"/>
      <c r="O26" s="820"/>
      <c r="P26" s="820"/>
      <c r="Q26" s="820"/>
      <c r="R26" s="820"/>
      <c r="S26" s="820"/>
      <c r="T26" s="820"/>
      <c r="U26" s="820"/>
      <c r="V26" s="819"/>
    </row>
    <row r="27" spans="2:22" s="821" customFormat="1" ht="15" customHeight="1">
      <c r="B27" s="818"/>
      <c r="C27" s="819"/>
      <c r="D27" s="819"/>
      <c r="E27" s="819"/>
      <c r="F27" s="819"/>
      <c r="G27" s="819"/>
      <c r="H27" s="819"/>
      <c r="I27" s="819"/>
      <c r="J27" s="819"/>
      <c r="K27" s="819"/>
      <c r="L27" s="819"/>
      <c r="M27" s="820"/>
      <c r="N27" s="820"/>
      <c r="O27" s="820"/>
      <c r="P27" s="820"/>
      <c r="Q27" s="820"/>
      <c r="R27" s="820"/>
      <c r="S27" s="820"/>
      <c r="T27" s="820"/>
      <c r="U27" s="820"/>
      <c r="V27" s="819"/>
    </row>
    <row r="28" spans="2:22" s="821" customFormat="1" ht="15" customHeight="1">
      <c r="B28" s="818"/>
      <c r="C28" s="819"/>
      <c r="D28" s="819"/>
      <c r="E28" s="819"/>
      <c r="F28" s="819"/>
      <c r="G28" s="819"/>
      <c r="H28" s="819"/>
      <c r="I28" s="819"/>
      <c r="J28" s="819"/>
      <c r="K28" s="819"/>
      <c r="L28" s="819"/>
      <c r="M28" s="820"/>
      <c r="N28" s="820"/>
      <c r="O28" s="820"/>
      <c r="P28" s="820"/>
      <c r="Q28" s="820"/>
      <c r="R28" s="820"/>
      <c r="S28" s="820"/>
      <c r="T28" s="820"/>
      <c r="U28" s="820"/>
      <c r="V28" s="819"/>
    </row>
    <row r="29" spans="2:22" s="821" customFormat="1" ht="15" customHeight="1">
      <c r="B29" s="818"/>
      <c r="C29" s="819"/>
      <c r="D29" s="819"/>
      <c r="E29" s="819"/>
      <c r="F29" s="819"/>
      <c r="G29" s="819"/>
      <c r="H29" s="819"/>
      <c r="I29" s="819"/>
      <c r="J29" s="819"/>
      <c r="K29" s="819"/>
      <c r="L29" s="819"/>
      <c r="M29" s="820"/>
      <c r="N29" s="820"/>
      <c r="O29" s="820"/>
      <c r="P29" s="820"/>
      <c r="Q29" s="820"/>
      <c r="R29" s="820"/>
      <c r="S29" s="820"/>
      <c r="T29" s="820"/>
      <c r="U29" s="820"/>
      <c r="V29" s="819"/>
    </row>
    <row r="30" spans="2:22" s="821" customFormat="1" ht="15" customHeight="1">
      <c r="B30" s="818"/>
      <c r="C30" s="819"/>
      <c r="D30" s="819"/>
      <c r="E30" s="819"/>
      <c r="F30" s="819"/>
      <c r="G30" s="819"/>
      <c r="H30" s="819"/>
      <c r="I30" s="819"/>
      <c r="J30" s="819"/>
      <c r="K30" s="819"/>
      <c r="L30" s="819"/>
      <c r="M30" s="820"/>
      <c r="N30" s="820"/>
      <c r="O30" s="820"/>
      <c r="P30" s="820"/>
      <c r="Q30" s="820"/>
      <c r="R30" s="820"/>
      <c r="S30" s="820"/>
      <c r="T30" s="820"/>
      <c r="U30" s="820"/>
      <c r="V30" s="819"/>
    </row>
    <row r="31" spans="2:22" s="821" customFormat="1" ht="15" customHeight="1">
      <c r="B31" s="818"/>
      <c r="C31" s="819"/>
      <c r="D31" s="819"/>
      <c r="E31" s="819"/>
      <c r="F31" s="819"/>
      <c r="G31" s="819"/>
      <c r="H31" s="819"/>
      <c r="I31" s="819"/>
      <c r="J31" s="819"/>
      <c r="K31" s="819"/>
      <c r="L31" s="819"/>
      <c r="M31" s="820"/>
      <c r="N31" s="820"/>
      <c r="O31" s="820"/>
      <c r="P31" s="820"/>
      <c r="Q31" s="820"/>
      <c r="R31" s="820"/>
      <c r="S31" s="820"/>
      <c r="T31" s="820"/>
      <c r="U31" s="820"/>
      <c r="V31" s="819"/>
    </row>
    <row r="32" spans="2:22" s="821" customFormat="1" ht="15" customHeight="1">
      <c r="B32" s="818"/>
      <c r="C32" s="819"/>
      <c r="D32" s="819"/>
      <c r="E32" s="819"/>
      <c r="F32" s="819"/>
      <c r="G32" s="819"/>
      <c r="H32" s="819"/>
      <c r="I32" s="819"/>
      <c r="J32" s="819"/>
      <c r="K32" s="819"/>
      <c r="L32" s="819"/>
      <c r="M32" s="820"/>
      <c r="N32" s="820"/>
      <c r="O32" s="820"/>
      <c r="P32" s="820"/>
      <c r="Q32" s="820"/>
      <c r="R32" s="820"/>
      <c r="S32" s="820"/>
      <c r="T32" s="820"/>
      <c r="U32" s="820"/>
      <c r="V32" s="819"/>
    </row>
    <row r="33" spans="2:22" s="821" customFormat="1" ht="15" customHeight="1">
      <c r="B33" s="818"/>
      <c r="C33" s="819"/>
      <c r="D33" s="819"/>
      <c r="E33" s="819"/>
      <c r="F33" s="819"/>
      <c r="G33" s="819"/>
      <c r="H33" s="819"/>
      <c r="I33" s="819"/>
      <c r="J33" s="819"/>
      <c r="K33" s="819"/>
      <c r="L33" s="819"/>
      <c r="M33" s="820"/>
      <c r="N33" s="820"/>
      <c r="O33" s="820"/>
      <c r="P33" s="820"/>
      <c r="Q33" s="820"/>
      <c r="R33" s="820"/>
      <c r="S33" s="820"/>
      <c r="T33" s="820"/>
      <c r="U33" s="820"/>
      <c r="V33" s="819"/>
    </row>
    <row r="34" spans="2:22" s="821" customFormat="1" ht="15" customHeight="1">
      <c r="B34" s="818"/>
      <c r="C34" s="819"/>
      <c r="D34" s="819"/>
      <c r="E34" s="819"/>
      <c r="F34" s="819"/>
      <c r="G34" s="819"/>
      <c r="H34" s="819"/>
      <c r="I34" s="819"/>
      <c r="J34" s="819"/>
      <c r="K34" s="819"/>
      <c r="L34" s="819"/>
      <c r="M34" s="820"/>
      <c r="N34" s="820"/>
      <c r="O34" s="820"/>
      <c r="P34" s="820"/>
      <c r="Q34" s="820"/>
      <c r="R34" s="820"/>
      <c r="S34" s="820"/>
      <c r="T34" s="820"/>
      <c r="U34" s="820"/>
      <c r="V34" s="819"/>
    </row>
    <row r="35" spans="2:22" s="821" customFormat="1" ht="15" customHeight="1">
      <c r="B35" s="818"/>
      <c r="C35" s="819"/>
      <c r="D35" s="819"/>
      <c r="E35" s="819"/>
      <c r="F35" s="819"/>
      <c r="G35" s="819"/>
      <c r="H35" s="819"/>
      <c r="I35" s="819"/>
      <c r="J35" s="819"/>
      <c r="K35" s="819"/>
      <c r="L35" s="819"/>
      <c r="M35" s="820"/>
      <c r="N35" s="820"/>
      <c r="O35" s="820"/>
      <c r="P35" s="820"/>
      <c r="Q35" s="820"/>
      <c r="R35" s="820"/>
      <c r="S35" s="820"/>
      <c r="T35" s="820"/>
      <c r="U35" s="820"/>
      <c r="V35" s="819"/>
    </row>
    <row r="36" spans="2:22" s="821" customFormat="1" ht="15" customHeight="1">
      <c r="B36" s="818"/>
      <c r="C36" s="819"/>
      <c r="D36" s="819"/>
      <c r="E36" s="819"/>
      <c r="F36" s="819"/>
      <c r="G36" s="819"/>
      <c r="H36" s="819"/>
      <c r="I36" s="819"/>
      <c r="J36" s="819"/>
      <c r="K36" s="819"/>
      <c r="L36" s="819"/>
      <c r="M36" s="820"/>
      <c r="N36" s="820"/>
      <c r="O36" s="820"/>
      <c r="P36" s="820"/>
      <c r="Q36" s="820"/>
      <c r="R36" s="820"/>
      <c r="S36" s="820"/>
      <c r="T36" s="820"/>
      <c r="U36" s="820"/>
      <c r="V36" s="819"/>
    </row>
    <row r="37" spans="2:22" s="821" customFormat="1" ht="15" customHeight="1">
      <c r="B37" s="818"/>
      <c r="C37" s="819"/>
      <c r="D37" s="819"/>
      <c r="E37" s="819"/>
      <c r="F37" s="819"/>
      <c r="G37" s="819"/>
      <c r="H37" s="819"/>
      <c r="I37" s="819"/>
      <c r="J37" s="819"/>
      <c r="K37" s="819"/>
      <c r="L37" s="819"/>
      <c r="M37" s="820"/>
      <c r="N37" s="820"/>
      <c r="O37" s="820"/>
      <c r="P37" s="820"/>
      <c r="Q37" s="820"/>
      <c r="R37" s="820"/>
      <c r="S37" s="820"/>
      <c r="T37" s="820"/>
      <c r="U37" s="820"/>
      <c r="V37" s="819"/>
    </row>
  </sheetData>
  <mergeCells count="17">
    <mergeCell ref="M10:U10"/>
    <mergeCell ref="C13:L13"/>
    <mergeCell ref="M13:U13"/>
    <mergeCell ref="B2:U2"/>
    <mergeCell ref="B19:U19"/>
    <mergeCell ref="C4:L4"/>
    <mergeCell ref="M4:U4"/>
    <mergeCell ref="D5:E5"/>
    <mergeCell ref="F5:H5"/>
    <mergeCell ref="I5:L5"/>
    <mergeCell ref="M5:N5"/>
    <mergeCell ref="O5:Q5"/>
    <mergeCell ref="R5:U5"/>
    <mergeCell ref="C17:K17"/>
    <mergeCell ref="C7:L7"/>
    <mergeCell ref="M7:U7"/>
    <mergeCell ref="C10:L10"/>
  </mergeCells>
  <conditionalFormatting sqref="M8:U9 W8">
    <cfRule type="dataBar" priority="5">
      <dataBar>
        <cfvo type="min"/>
        <cfvo type="max"/>
        <color rgb="FF638EC6"/>
      </dataBar>
      <extLst>
        <ext xmlns:x14="http://schemas.microsoft.com/office/spreadsheetml/2009/9/main" uri="{B025F937-C7B1-47D3-B67F-A62EFF666E3E}">
          <x14:id>{FD12F520-8254-4934-9064-2FCEDB1BCC14}</x14:id>
        </ext>
      </extLst>
    </cfRule>
  </conditionalFormatting>
  <conditionalFormatting sqref="M11:U12">
    <cfRule type="dataBar" priority="4">
      <dataBar>
        <cfvo type="min"/>
        <cfvo type="max"/>
        <color rgb="FF638EC6"/>
      </dataBar>
      <extLst>
        <ext xmlns:x14="http://schemas.microsoft.com/office/spreadsheetml/2009/9/main" uri="{B025F937-C7B1-47D3-B67F-A62EFF666E3E}">
          <x14:id>{7853A1B5-6959-4AFD-BDE0-5BC8FEC1892A}</x14:id>
        </ext>
      </extLst>
    </cfRule>
  </conditionalFormatting>
  <conditionalFormatting sqref="M14:U18">
    <cfRule type="dataBar" priority="3">
      <dataBar>
        <cfvo type="min"/>
        <cfvo type="max"/>
        <color rgb="FF638EC6"/>
      </dataBar>
      <extLst>
        <ext xmlns:x14="http://schemas.microsoft.com/office/spreadsheetml/2009/9/main" uri="{B025F937-C7B1-47D3-B67F-A62EFF666E3E}">
          <x14:id>{8CCD3296-DAE5-42AD-B667-2B1F04AFFB99}</x14:id>
        </ext>
      </extLst>
    </cfRule>
  </conditionalFormatting>
  <conditionalFormatting sqref="W11">
    <cfRule type="dataBar" priority="2">
      <dataBar>
        <cfvo type="min"/>
        <cfvo type="max"/>
        <color rgb="FF638EC6"/>
      </dataBar>
      <extLst>
        <ext xmlns:x14="http://schemas.microsoft.com/office/spreadsheetml/2009/9/main" uri="{B025F937-C7B1-47D3-B67F-A62EFF666E3E}">
          <x14:id>{40E96EFC-A13C-4AF5-8D11-F36419379AB4}</x14:id>
        </ext>
      </extLst>
    </cfRule>
  </conditionalFormatting>
  <conditionalFormatting sqref="W14">
    <cfRule type="dataBar" priority="1">
      <dataBar>
        <cfvo type="min"/>
        <cfvo type="max"/>
        <color rgb="FF638EC6"/>
      </dataBar>
      <extLst>
        <ext xmlns:x14="http://schemas.microsoft.com/office/spreadsheetml/2009/9/main" uri="{B025F937-C7B1-47D3-B67F-A62EFF666E3E}">
          <x14:id>{D03D751D-A41C-44C2-84D9-C533B61FEC59}</x14:id>
        </ext>
      </extLst>
    </cfRule>
  </conditionalFormatting>
  <conditionalFormatting sqref="M20:U37">
    <cfRule type="dataBar" priority="6">
      <dataBar>
        <cfvo type="min"/>
        <cfvo type="max"/>
        <color rgb="FF638EC6"/>
      </dataBar>
      <extLst>
        <ext xmlns:x14="http://schemas.microsoft.com/office/spreadsheetml/2009/9/main" uri="{B025F937-C7B1-47D3-B67F-A62EFF666E3E}">
          <x14:id>{DA26F65A-9673-4C04-BA51-E0C470DCE94B}</x14:id>
        </ext>
      </extLst>
    </cfRule>
  </conditionalFormatting>
  <hyperlinks>
    <hyperlink ref="A1" location="sommaire!A1" display="Retour menu"/>
  </hyperlinks>
  <pageMargins left="0.7" right="0.7" top="0.75" bottom="0.75" header="0.3" footer="0.3"/>
  <pageSetup paperSize="9" scale="58" orientation="landscape" r:id="rId1"/>
  <drawing r:id="rId2"/>
  <extLst>
    <ext xmlns:x14="http://schemas.microsoft.com/office/spreadsheetml/2009/9/main" uri="{78C0D931-6437-407d-A8EE-F0AAD7539E65}">
      <x14:conditionalFormattings>
        <x14:conditionalFormatting xmlns:xm="http://schemas.microsoft.com/office/excel/2006/main">
          <x14:cfRule type="dataBar" id="{FD12F520-8254-4934-9064-2FCEDB1BCC14}">
            <x14:dataBar minLength="0" maxLength="100" border="1" negativeBarBorderColorSameAsPositive="0">
              <x14:cfvo type="autoMin"/>
              <x14:cfvo type="autoMax"/>
              <x14:borderColor rgb="FF638EC6"/>
              <x14:negativeFillColor rgb="FFFF0000"/>
              <x14:negativeBorderColor rgb="FFFF0000"/>
              <x14:axisColor rgb="FF000000"/>
            </x14:dataBar>
          </x14:cfRule>
          <xm:sqref>M8:U9 W8</xm:sqref>
        </x14:conditionalFormatting>
        <x14:conditionalFormatting xmlns:xm="http://schemas.microsoft.com/office/excel/2006/main">
          <x14:cfRule type="dataBar" id="{7853A1B5-6959-4AFD-BDE0-5BC8FEC1892A}">
            <x14:dataBar minLength="0" maxLength="100" border="1" negativeBarBorderColorSameAsPositive="0">
              <x14:cfvo type="autoMin"/>
              <x14:cfvo type="autoMax"/>
              <x14:borderColor rgb="FF638EC6"/>
              <x14:negativeFillColor rgb="FFFF0000"/>
              <x14:negativeBorderColor rgb="FFFF0000"/>
              <x14:axisColor rgb="FF000000"/>
            </x14:dataBar>
          </x14:cfRule>
          <xm:sqref>M11:U12</xm:sqref>
        </x14:conditionalFormatting>
        <x14:conditionalFormatting xmlns:xm="http://schemas.microsoft.com/office/excel/2006/main">
          <x14:cfRule type="dataBar" id="{8CCD3296-DAE5-42AD-B667-2B1F04AFFB99}">
            <x14:dataBar minLength="0" maxLength="100" border="1" negativeBarBorderColorSameAsPositive="0">
              <x14:cfvo type="autoMin"/>
              <x14:cfvo type="autoMax"/>
              <x14:borderColor rgb="FF638EC6"/>
              <x14:negativeFillColor rgb="FFFF0000"/>
              <x14:negativeBorderColor rgb="FFFF0000"/>
              <x14:axisColor rgb="FF000000"/>
            </x14:dataBar>
          </x14:cfRule>
          <xm:sqref>M14:U18</xm:sqref>
        </x14:conditionalFormatting>
        <x14:conditionalFormatting xmlns:xm="http://schemas.microsoft.com/office/excel/2006/main">
          <x14:cfRule type="dataBar" id="{40E96EFC-A13C-4AF5-8D11-F36419379AB4}">
            <x14:dataBar minLength="0" maxLength="100" border="1" negativeBarBorderColorSameAsPositive="0">
              <x14:cfvo type="autoMin"/>
              <x14:cfvo type="autoMax"/>
              <x14:borderColor rgb="FF638EC6"/>
              <x14:negativeFillColor rgb="FFFF0000"/>
              <x14:negativeBorderColor rgb="FFFF0000"/>
              <x14:axisColor rgb="FF000000"/>
            </x14:dataBar>
          </x14:cfRule>
          <xm:sqref>W11</xm:sqref>
        </x14:conditionalFormatting>
        <x14:conditionalFormatting xmlns:xm="http://schemas.microsoft.com/office/excel/2006/main">
          <x14:cfRule type="dataBar" id="{D03D751D-A41C-44C2-84D9-C533B61FEC59}">
            <x14:dataBar minLength="0" maxLength="100" border="1" negativeBarBorderColorSameAsPositive="0">
              <x14:cfvo type="autoMin"/>
              <x14:cfvo type="autoMax"/>
              <x14:borderColor rgb="FF638EC6"/>
              <x14:negativeFillColor rgb="FFFF0000"/>
              <x14:negativeBorderColor rgb="FFFF0000"/>
              <x14:axisColor rgb="FF000000"/>
            </x14:dataBar>
          </x14:cfRule>
          <xm:sqref>W14</xm:sqref>
        </x14:conditionalFormatting>
        <x14:conditionalFormatting xmlns:xm="http://schemas.microsoft.com/office/excel/2006/main">
          <x14:cfRule type="dataBar" id="{DA26F65A-9673-4C04-BA51-E0C470DCE94B}">
            <x14:dataBar minLength="0" maxLength="100" border="1" negativeBarBorderColorSameAsPositive="0">
              <x14:cfvo type="autoMin"/>
              <x14:cfvo type="autoMax"/>
              <x14:borderColor rgb="FF638EC6"/>
              <x14:negativeFillColor rgb="FFFF0000"/>
              <x14:negativeBorderColor rgb="FFFF0000"/>
              <x14:axisColor rgb="FF000000"/>
            </x14:dataBar>
          </x14:cfRule>
          <xm:sqref>M20:U37</xm:sqref>
        </x14:conditionalFormatting>
      </x14:conditionalFormattings>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2">
    <pageSetUpPr fitToPage="1"/>
  </sheetPr>
  <dimension ref="A1:L14"/>
  <sheetViews>
    <sheetView showGridLines="0" zoomScaleNormal="100" workbookViewId="0"/>
  </sheetViews>
  <sheetFormatPr baseColWidth="10" defaultColWidth="11.5703125" defaultRowHeight="15"/>
  <cols>
    <col min="1" max="1" width="6.140625" style="325" customWidth="1"/>
    <col min="2" max="2" width="32.7109375" style="325" customWidth="1"/>
    <col min="3" max="12" width="6.85546875" style="325" customWidth="1"/>
    <col min="13" max="16384" width="11.5703125" style="325"/>
  </cols>
  <sheetData>
    <row r="1" spans="1:12" ht="20.45" customHeight="1" thickBot="1">
      <c r="A1" s="1239" t="s">
        <v>819</v>
      </c>
    </row>
    <row r="2" spans="1:12" ht="15.75" thickBot="1">
      <c r="B2" s="1360" t="s">
        <v>921</v>
      </c>
      <c r="C2" s="1361"/>
      <c r="D2" s="1361"/>
      <c r="E2" s="1361"/>
      <c r="F2" s="1361"/>
      <c r="G2" s="1361"/>
      <c r="H2" s="1361"/>
      <c r="I2" s="1361"/>
      <c r="J2" s="1361"/>
      <c r="K2" s="1361"/>
      <c r="L2" s="1362"/>
    </row>
    <row r="3" spans="1:12" ht="15.75" thickBot="1">
      <c r="B3" s="98"/>
    </row>
    <row r="4" spans="1:12" ht="15" customHeight="1" thickBot="1">
      <c r="C4" s="1558" t="s">
        <v>696</v>
      </c>
      <c r="D4" s="1559"/>
      <c r="E4" s="1559"/>
      <c r="F4" s="1559"/>
      <c r="G4" s="1558" t="s">
        <v>697</v>
      </c>
      <c r="H4" s="1559"/>
      <c r="I4" s="1559"/>
      <c r="J4" s="1559"/>
      <c r="K4" s="1559"/>
      <c r="L4" s="1560"/>
    </row>
    <row r="5" spans="1:12" ht="28.15" customHeight="1" thickBot="1">
      <c r="C5" s="1558" t="s">
        <v>698</v>
      </c>
      <c r="D5" s="1560"/>
      <c r="E5" s="1558" t="s">
        <v>699</v>
      </c>
      <c r="F5" s="1560"/>
      <c r="G5" s="1561" t="s">
        <v>700</v>
      </c>
      <c r="H5" s="1560"/>
      <c r="I5" s="1558" t="s">
        <v>701</v>
      </c>
      <c r="J5" s="1562"/>
      <c r="K5" s="1558" t="s">
        <v>699</v>
      </c>
      <c r="L5" s="1560"/>
    </row>
    <row r="6" spans="1:12" ht="15.75" thickBot="1">
      <c r="B6" s="822" t="s">
        <v>4</v>
      </c>
      <c r="C6" s="1167">
        <v>2014</v>
      </c>
      <c r="D6" s="1162">
        <v>2015</v>
      </c>
      <c r="E6" s="1167">
        <v>2014</v>
      </c>
      <c r="F6" s="1162">
        <v>2015</v>
      </c>
      <c r="G6" s="1167">
        <v>2014</v>
      </c>
      <c r="H6" s="1162">
        <v>2015</v>
      </c>
      <c r="I6" s="1167">
        <v>2014</v>
      </c>
      <c r="J6" s="1162">
        <v>2015</v>
      </c>
      <c r="K6" s="1167">
        <v>2014</v>
      </c>
      <c r="L6" s="1162">
        <v>2015</v>
      </c>
    </row>
    <row r="7" spans="1:12">
      <c r="B7" s="823" t="s">
        <v>702</v>
      </c>
      <c r="C7" s="824">
        <v>79891.297609097703</v>
      </c>
      <c r="D7" s="825">
        <v>53737.890952058602</v>
      </c>
      <c r="E7" s="826">
        <v>0.80045730173857521</v>
      </c>
      <c r="F7" s="827">
        <v>0.74377676218570066</v>
      </c>
      <c r="G7" s="824">
        <v>709.95871628600003</v>
      </c>
      <c r="H7" s="824">
        <v>576.20382876300005</v>
      </c>
      <c r="I7" s="824">
        <v>696.54917127609997</v>
      </c>
      <c r="J7" s="824">
        <v>556.26763604929999</v>
      </c>
      <c r="K7" s="826">
        <v>0.7249600298411325</v>
      </c>
      <c r="L7" s="827">
        <v>0.70756083747406395</v>
      </c>
    </row>
    <row r="8" spans="1:12">
      <c r="B8" s="785" t="s">
        <v>8</v>
      </c>
      <c r="C8" s="828">
        <v>2645.8169324219998</v>
      </c>
      <c r="D8" s="829">
        <v>3591.316631961</v>
      </c>
      <c r="E8" s="830">
        <v>2.6509313855224884E-2</v>
      </c>
      <c r="F8" s="831">
        <v>4.9706786202060316E-2</v>
      </c>
      <c r="G8" s="828">
        <v>68.600312264999999</v>
      </c>
      <c r="H8" s="828">
        <v>60.731938518999996</v>
      </c>
      <c r="I8" s="828">
        <v>83.347254457000005</v>
      </c>
      <c r="J8" s="828">
        <v>74.220381274000005</v>
      </c>
      <c r="K8" s="830">
        <v>7.8318730722514343E-2</v>
      </c>
      <c r="L8" s="831">
        <v>8.4317335472668314E-2</v>
      </c>
    </row>
    <row r="9" spans="1:12">
      <c r="B9" s="784" t="s">
        <v>703</v>
      </c>
      <c r="C9" s="832">
        <v>13470.475169954101</v>
      </c>
      <c r="D9" s="833">
        <v>12246.6476996569</v>
      </c>
      <c r="E9" s="834">
        <v>0.13496514051425373</v>
      </c>
      <c r="F9" s="811">
        <v>0.16950371166977904</v>
      </c>
      <c r="G9" s="832">
        <v>136.9667614992</v>
      </c>
      <c r="H9" s="832">
        <v>119.412725955</v>
      </c>
      <c r="I9" s="832">
        <v>137.88441916440001</v>
      </c>
      <c r="J9" s="832">
        <v>118.96958285949998</v>
      </c>
      <c r="K9" s="834">
        <v>0.14166726109238148</v>
      </c>
      <c r="L9" s="811">
        <v>0.14893972281389409</v>
      </c>
    </row>
    <row r="10" spans="1:12">
      <c r="B10" s="785" t="s">
        <v>704</v>
      </c>
      <c r="C10" s="828">
        <v>3219.2140799500003</v>
      </c>
      <c r="D10" s="829">
        <v>2142.6487662079999</v>
      </c>
      <c r="E10" s="830">
        <v>3.2254369290181197E-2</v>
      </c>
      <c r="F10" s="831">
        <v>2.9656027313262515E-2</v>
      </c>
      <c r="G10" s="828">
        <v>35.071579557</v>
      </c>
      <c r="H10" s="828">
        <v>26.725756408999999</v>
      </c>
      <c r="I10" s="828">
        <v>34.725705774000005</v>
      </c>
      <c r="J10" s="828">
        <v>26.257667355000002</v>
      </c>
      <c r="K10" s="830">
        <v>3.5975796868154934E-2</v>
      </c>
      <c r="L10" s="831">
        <v>3.3103700053857543E-2</v>
      </c>
    </row>
    <row r="11" spans="1:12">
      <c r="B11" s="784" t="s">
        <v>705</v>
      </c>
      <c r="C11" s="832">
        <v>423.26009808599997</v>
      </c>
      <c r="D11" s="833">
        <v>407.61990124000005</v>
      </c>
      <c r="E11" s="834">
        <v>4.2407827408844443E-3</v>
      </c>
      <c r="F11" s="811">
        <v>5.6417958534550209E-3</v>
      </c>
      <c r="G11" s="832">
        <v>17.008150390000001</v>
      </c>
      <c r="H11" s="832">
        <v>20.197054575999999</v>
      </c>
      <c r="I11" s="832">
        <v>15.749651312999999</v>
      </c>
      <c r="J11" s="832">
        <v>17.757996809000002</v>
      </c>
      <c r="K11" s="834">
        <v>1.6884439191663086E-2</v>
      </c>
      <c r="L11" s="811">
        <v>2.3714070313279698E-2</v>
      </c>
    </row>
    <row r="12" spans="1:12" ht="15.75" thickBot="1">
      <c r="B12" s="785" t="s">
        <v>627</v>
      </c>
      <c r="C12" s="828">
        <v>157.00568881200002</v>
      </c>
      <c r="D12" s="829">
        <v>123.902782894</v>
      </c>
      <c r="E12" s="830">
        <v>1.5730918608805825E-3</v>
      </c>
      <c r="F12" s="831">
        <v>1.7149167757423277E-3</v>
      </c>
      <c r="G12" s="828">
        <v>1.751419056</v>
      </c>
      <c r="H12" s="828">
        <v>1.5207763160000001</v>
      </c>
      <c r="I12" s="828">
        <v>2.5046994869999999</v>
      </c>
      <c r="J12" s="828">
        <v>2.2634080280000002</v>
      </c>
      <c r="K12" s="830">
        <v>2.1937422841537004E-3</v>
      </c>
      <c r="L12" s="831">
        <v>2.3643338722363896E-3</v>
      </c>
    </row>
    <row r="13" spans="1:12" ht="15.75" thickBot="1">
      <c r="B13" s="835" t="s">
        <v>52</v>
      </c>
      <c r="C13" s="836">
        <v>99807.069578321796</v>
      </c>
      <c r="D13" s="836">
        <v>72250.026734018509</v>
      </c>
      <c r="E13" s="837">
        <v>1</v>
      </c>
      <c r="F13" s="837">
        <v>1</v>
      </c>
      <c r="G13" s="836">
        <v>969.35693905319988</v>
      </c>
      <c r="H13" s="836">
        <v>804.79208053800016</v>
      </c>
      <c r="I13" s="836">
        <v>970.76090147150001</v>
      </c>
      <c r="J13" s="836">
        <v>795.73667237479992</v>
      </c>
      <c r="K13" s="837">
        <v>1</v>
      </c>
      <c r="L13" s="837">
        <v>1</v>
      </c>
    </row>
    <row r="14" spans="1:12">
      <c r="B14" s="325" t="s">
        <v>706</v>
      </c>
    </row>
  </sheetData>
  <mergeCells count="8">
    <mergeCell ref="B2:L2"/>
    <mergeCell ref="C4:F4"/>
    <mergeCell ref="G4:L4"/>
    <mergeCell ref="C5:D5"/>
    <mergeCell ref="E5:F5"/>
    <mergeCell ref="G5:H5"/>
    <mergeCell ref="I5:J5"/>
    <mergeCell ref="K5:L5"/>
  </mergeCells>
  <hyperlinks>
    <hyperlink ref="A1" location="sommaire!A1" display="Retour menu"/>
  </hyperlinks>
  <pageMargins left="0.7" right="0.7" top="0.75" bottom="0.75" header="0.3" footer="0.3"/>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3">
    <pageSetUpPr fitToPage="1"/>
  </sheetPr>
  <dimension ref="A1:H35"/>
  <sheetViews>
    <sheetView showGridLines="0" zoomScaleNormal="100" workbookViewId="0"/>
  </sheetViews>
  <sheetFormatPr baseColWidth="10" defaultColWidth="11.5703125" defaultRowHeight="15"/>
  <cols>
    <col min="1" max="1" width="6.140625" style="325" customWidth="1"/>
    <col min="2" max="2" width="35.42578125" style="325" customWidth="1"/>
    <col min="3" max="8" width="10.28515625" style="325" customWidth="1"/>
    <col min="9" max="16384" width="11.5703125" style="325"/>
  </cols>
  <sheetData>
    <row r="1" spans="1:8" ht="20.45" customHeight="1" thickBot="1">
      <c r="A1" s="1239" t="s">
        <v>819</v>
      </c>
    </row>
    <row r="2" spans="1:8" ht="15.75" thickBot="1">
      <c r="B2" s="1360" t="s">
        <v>923</v>
      </c>
      <c r="C2" s="1361"/>
      <c r="D2" s="1361"/>
      <c r="E2" s="1361"/>
      <c r="F2" s="1361"/>
      <c r="G2" s="1361"/>
      <c r="H2" s="1362"/>
    </row>
    <row r="3" spans="1:8" ht="15.75" thickBot="1">
      <c r="B3" s="618"/>
      <c r="C3" s="618"/>
      <c r="D3" s="618"/>
      <c r="E3" s="988"/>
      <c r="F3" s="988"/>
      <c r="G3" s="988"/>
      <c r="H3" s="989"/>
    </row>
    <row r="4" spans="1:8" ht="15.75" thickBot="1">
      <c r="B4" s="98"/>
      <c r="C4" s="1563" t="s">
        <v>707</v>
      </c>
      <c r="D4" s="1564"/>
      <c r="E4" s="1567" t="s">
        <v>708</v>
      </c>
      <c r="F4" s="1568"/>
      <c r="G4" s="1568"/>
      <c r="H4" s="1569"/>
    </row>
    <row r="5" spans="1:8" ht="15.75" thickBot="1">
      <c r="C5" s="1565"/>
      <c r="D5" s="1566"/>
      <c r="E5" s="1558" t="s">
        <v>709</v>
      </c>
      <c r="F5" s="1562"/>
      <c r="G5" s="1558" t="s">
        <v>710</v>
      </c>
      <c r="H5" s="1560"/>
    </row>
    <row r="6" spans="1:8" ht="15.75" thickBot="1">
      <c r="B6" s="103" t="s">
        <v>4</v>
      </c>
      <c r="C6" s="1167">
        <v>2014</v>
      </c>
      <c r="D6" s="1162">
        <v>2015</v>
      </c>
      <c r="E6" s="1167">
        <v>2014</v>
      </c>
      <c r="F6" s="1162">
        <v>2015</v>
      </c>
      <c r="G6" s="1167">
        <v>2014</v>
      </c>
      <c r="H6" s="1162">
        <v>2015</v>
      </c>
    </row>
    <row r="7" spans="1:8">
      <c r="B7" s="838" t="s">
        <v>711</v>
      </c>
      <c r="C7" s="839">
        <v>69002.772149040815</v>
      </c>
      <c r="D7" s="693">
        <v>47250.806951707287</v>
      </c>
      <c r="E7" s="839">
        <v>948.41769844819987</v>
      </c>
      <c r="F7" s="839">
        <v>781.26092319699967</v>
      </c>
      <c r="G7" s="839">
        <v>949.88895798050021</v>
      </c>
      <c r="H7" s="839">
        <v>769.86437420469974</v>
      </c>
    </row>
    <row r="8" spans="1:8">
      <c r="B8" s="840" t="s">
        <v>525</v>
      </c>
      <c r="C8" s="783">
        <v>31962.557029396805</v>
      </c>
      <c r="D8" s="697">
        <v>25786.181727353298</v>
      </c>
      <c r="E8" s="783">
        <v>698.90560194919999</v>
      </c>
      <c r="F8" s="783">
        <v>541.53213881299996</v>
      </c>
      <c r="G8" s="783">
        <v>690.86617425350005</v>
      </c>
      <c r="H8" s="783">
        <v>531.39462380970008</v>
      </c>
    </row>
    <row r="9" spans="1:8">
      <c r="B9" s="841" t="s">
        <v>668</v>
      </c>
      <c r="C9" s="842">
        <v>33783.157951682995</v>
      </c>
      <c r="D9" s="707">
        <v>18210.056952234001</v>
      </c>
      <c r="E9" s="842">
        <v>145.04956827699999</v>
      </c>
      <c r="F9" s="842">
        <v>132.08395571400001</v>
      </c>
      <c r="G9" s="842">
        <v>161.65202473500003</v>
      </c>
      <c r="H9" s="842">
        <v>149.10277660500003</v>
      </c>
    </row>
    <row r="10" spans="1:8">
      <c r="B10" s="840" t="s">
        <v>627</v>
      </c>
      <c r="C10" s="783">
        <v>3257.0571679609998</v>
      </c>
      <c r="D10" s="697">
        <v>3254.5682721200001</v>
      </c>
      <c r="E10" s="783">
        <v>104.46252822199999</v>
      </c>
      <c r="F10" s="783">
        <v>107.64482867000001</v>
      </c>
      <c r="G10" s="783">
        <v>97.370758992000006</v>
      </c>
      <c r="H10" s="783">
        <v>89.366973790000003</v>
      </c>
    </row>
    <row r="11" spans="1:8" ht="15.75" thickBot="1">
      <c r="B11" s="843" t="s">
        <v>712</v>
      </c>
      <c r="C11" s="842">
        <v>30804.297433705819</v>
      </c>
      <c r="D11" s="707">
        <v>24999.219782623506</v>
      </c>
      <c r="E11" s="842">
        <v>20.939240599199991</v>
      </c>
      <c r="F11" s="842">
        <v>23.531157342999983</v>
      </c>
      <c r="G11" s="842">
        <v>20.871945007500116</v>
      </c>
      <c r="H11" s="842">
        <v>25.872298160800106</v>
      </c>
    </row>
    <row r="12" spans="1:8" ht="15.75" thickBot="1">
      <c r="B12" s="835" t="s">
        <v>52</v>
      </c>
      <c r="C12" s="844">
        <v>99807.069582746626</v>
      </c>
      <c r="D12" s="844">
        <v>72250.026734330793</v>
      </c>
      <c r="E12" s="844">
        <v>969.35693904739992</v>
      </c>
      <c r="F12" s="844">
        <v>804.79208053999969</v>
      </c>
      <c r="G12" s="844">
        <v>970.76090298800034</v>
      </c>
      <c r="H12" s="844">
        <v>795.73667236549989</v>
      </c>
    </row>
    <row r="13" spans="1:8">
      <c r="B13" s="816" t="s">
        <v>713</v>
      </c>
      <c r="C13" s="616"/>
      <c r="D13" s="616"/>
      <c r="E13" s="708"/>
      <c r="F13" s="708"/>
      <c r="G13" s="708"/>
      <c r="H13" s="708"/>
    </row>
    <row r="14" spans="1:8" ht="15.75" thickBot="1">
      <c r="B14" s="816"/>
      <c r="C14" s="616"/>
      <c r="D14" s="616"/>
      <c r="E14" s="708"/>
      <c r="F14" s="708"/>
      <c r="G14" s="708"/>
      <c r="H14" s="708"/>
    </row>
    <row r="15" spans="1:8" ht="15.75" thickBot="1">
      <c r="B15" s="1360" t="s">
        <v>924</v>
      </c>
      <c r="C15" s="1361"/>
      <c r="D15" s="1361"/>
      <c r="E15" s="1361"/>
      <c r="F15" s="1361"/>
      <c r="G15" s="1361"/>
      <c r="H15" s="1362"/>
    </row>
    <row r="16" spans="1:8" ht="15.75" thickBot="1">
      <c r="B16" s="98"/>
    </row>
    <row r="17" spans="2:8" ht="15.75" thickBot="1">
      <c r="B17" s="98"/>
      <c r="C17" s="1558" t="s">
        <v>708</v>
      </c>
      <c r="D17" s="1559"/>
      <c r="E17" s="1559"/>
      <c r="F17" s="1559"/>
      <c r="G17" s="1559"/>
      <c r="H17" s="1560"/>
    </row>
    <row r="18" spans="2:8" ht="26.45" customHeight="1" thickBot="1">
      <c r="C18" s="1558" t="s">
        <v>714</v>
      </c>
      <c r="D18" s="1560"/>
      <c r="E18" s="1558" t="s">
        <v>715</v>
      </c>
      <c r="F18" s="1560"/>
      <c r="G18" s="1558" t="s">
        <v>716</v>
      </c>
      <c r="H18" s="1562"/>
    </row>
    <row r="19" spans="2:8" ht="15.75" thickBot="1">
      <c r="B19" s="845" t="s">
        <v>4</v>
      </c>
      <c r="C19" s="1167">
        <v>2014</v>
      </c>
      <c r="D19" s="1162">
        <v>2015</v>
      </c>
      <c r="E19" s="1167">
        <v>2014</v>
      </c>
      <c r="F19" s="1162">
        <v>2015</v>
      </c>
      <c r="G19" s="1167">
        <v>2014</v>
      </c>
      <c r="H19" s="1162">
        <v>2015</v>
      </c>
    </row>
    <row r="20" spans="2:8">
      <c r="B20" s="823" t="s">
        <v>702</v>
      </c>
      <c r="C20" s="839">
        <v>357.98523313999999</v>
      </c>
      <c r="D20" s="693">
        <v>265.16421537999997</v>
      </c>
      <c r="E20" s="839">
        <v>1406.5078875621</v>
      </c>
      <c r="F20" s="693">
        <v>1132.4714648122999</v>
      </c>
      <c r="G20" s="846">
        <v>0.25452060120366321</v>
      </c>
      <c r="H20" s="847">
        <v>0.23414648723528703</v>
      </c>
    </row>
    <row r="21" spans="2:8">
      <c r="B21" s="785" t="s">
        <v>514</v>
      </c>
      <c r="C21" s="783">
        <v>101.23908096599999</v>
      </c>
      <c r="D21" s="697">
        <v>83.975844293999984</v>
      </c>
      <c r="E21" s="783">
        <v>151.947566722</v>
      </c>
      <c r="F21" s="697">
        <v>134.95231979300002</v>
      </c>
      <c r="G21" s="848">
        <v>0.66627642120274844</v>
      </c>
      <c r="H21" s="849">
        <v>0.62226306611704363</v>
      </c>
    </row>
    <row r="22" spans="2:8" ht="15.75" thickBot="1">
      <c r="B22" s="784" t="s">
        <v>703</v>
      </c>
      <c r="C22" s="842">
        <v>71.412530391000004</v>
      </c>
      <c r="D22" s="707">
        <v>64.071401458000011</v>
      </c>
      <c r="E22" s="842">
        <v>274.85118066360002</v>
      </c>
      <c r="F22" s="707">
        <v>238.38230881449999</v>
      </c>
      <c r="G22" s="850">
        <v>0.25982253457519</v>
      </c>
      <c r="H22" s="851">
        <v>0.2687758239134177</v>
      </c>
    </row>
    <row r="23" spans="2:8" ht="15.75" thickBot="1">
      <c r="B23" s="835" t="s">
        <v>52</v>
      </c>
      <c r="C23" s="844">
        <v>530.63684449699997</v>
      </c>
      <c r="D23" s="852">
        <v>413.21146113200001</v>
      </c>
      <c r="E23" s="844">
        <v>1833.3066349476999</v>
      </c>
      <c r="F23" s="852">
        <v>1505.8060934197999</v>
      </c>
      <c r="G23" s="853">
        <v>0.28944249389690224</v>
      </c>
      <c r="H23" s="854">
        <v>0.27441213243702939</v>
      </c>
    </row>
    <row r="24" spans="2:8">
      <c r="B24" s="325" t="s">
        <v>717</v>
      </c>
    </row>
    <row r="25" spans="2:8" ht="15.75" thickBot="1"/>
    <row r="26" spans="2:8" ht="15.75" thickBot="1">
      <c r="B26" s="1360" t="s">
        <v>925</v>
      </c>
      <c r="C26" s="1361"/>
      <c r="D26" s="1361"/>
      <c r="E26" s="1361"/>
      <c r="F26" s="1361"/>
      <c r="G26" s="1361"/>
      <c r="H26" s="1362"/>
    </row>
    <row r="27" spans="2:8" ht="15.75" thickBot="1">
      <c r="B27" s="98"/>
    </row>
    <row r="28" spans="2:8" ht="15.75" thickBot="1">
      <c r="C28" s="1558" t="s">
        <v>707</v>
      </c>
      <c r="D28" s="1559"/>
      <c r="E28" s="1559"/>
      <c r="F28" s="1559"/>
      <c r="G28" s="1559"/>
      <c r="H28" s="1560"/>
    </row>
    <row r="29" spans="2:8" ht="28.9" customHeight="1" thickBot="1">
      <c r="C29" s="1558" t="s">
        <v>718</v>
      </c>
      <c r="D29" s="1562"/>
      <c r="E29" s="1561" t="s">
        <v>719</v>
      </c>
      <c r="F29" s="1560"/>
      <c r="G29" s="1558" t="s">
        <v>720</v>
      </c>
      <c r="H29" s="1562"/>
    </row>
    <row r="30" spans="2:8" ht="15.75" thickBot="1">
      <c r="B30" s="845" t="s">
        <v>4</v>
      </c>
      <c r="C30" s="1167">
        <v>2014</v>
      </c>
      <c r="D30" s="1162">
        <v>2015</v>
      </c>
      <c r="E30" s="1167">
        <v>2014</v>
      </c>
      <c r="F30" s="1162">
        <v>2015</v>
      </c>
      <c r="G30" s="1167">
        <v>2014</v>
      </c>
      <c r="H30" s="1162">
        <v>2015</v>
      </c>
    </row>
    <row r="31" spans="2:8">
      <c r="B31" s="823" t="s">
        <v>702</v>
      </c>
      <c r="C31" s="839">
        <v>5283.5290213220014</v>
      </c>
      <c r="D31" s="693">
        <v>4299.9938443460005</v>
      </c>
      <c r="E31" s="839">
        <v>9170.2852060583991</v>
      </c>
      <c r="F31" s="693">
        <v>7773.9824061580011</v>
      </c>
      <c r="G31" s="846">
        <v>0.57615754609588465</v>
      </c>
      <c r="H31" s="847">
        <v>0.55312626395190301</v>
      </c>
    </row>
    <row r="32" spans="2:8">
      <c r="B32" s="785" t="s">
        <v>514</v>
      </c>
      <c r="C32" s="783">
        <v>1210.5389983499999</v>
      </c>
      <c r="D32" s="697">
        <v>1666.25465048</v>
      </c>
      <c r="E32" s="783">
        <v>2108.5540742550002</v>
      </c>
      <c r="F32" s="697">
        <v>3014.2063247809992</v>
      </c>
      <c r="G32" s="848">
        <v>0.57410858613038451</v>
      </c>
      <c r="H32" s="849">
        <v>0.55280046252343518</v>
      </c>
    </row>
    <row r="33" spans="2:8" ht="15.75" thickBot="1">
      <c r="B33" s="784" t="s">
        <v>703</v>
      </c>
      <c r="C33" s="842">
        <v>2370.8035955199994</v>
      </c>
      <c r="D33" s="707">
        <v>1144.9162469099999</v>
      </c>
      <c r="E33" s="842">
        <v>3630.2018213350007</v>
      </c>
      <c r="F33" s="707">
        <v>2210.2222819010003</v>
      </c>
      <c r="G33" s="850">
        <v>0.65307762824275717</v>
      </c>
      <c r="H33" s="851">
        <v>0.51800954876143213</v>
      </c>
    </row>
    <row r="34" spans="2:8" ht="15.75" thickBot="1">
      <c r="B34" s="835" t="s">
        <v>52</v>
      </c>
      <c r="C34" s="844">
        <v>8864.8716151920016</v>
      </c>
      <c r="D34" s="852">
        <v>7111.1647417360009</v>
      </c>
      <c r="E34" s="844">
        <v>14909.041101648399</v>
      </c>
      <c r="F34" s="852">
        <v>12998.411012840001</v>
      </c>
      <c r="G34" s="853">
        <v>0.59459703375637407</v>
      </c>
      <c r="H34" s="854">
        <v>0.54707954185411578</v>
      </c>
    </row>
    <row r="35" spans="2:8">
      <c r="B35" s="1505" t="s">
        <v>713</v>
      </c>
      <c r="C35" s="1505"/>
      <c r="D35" s="1505"/>
      <c r="E35" s="1505"/>
      <c r="F35" s="1505"/>
      <c r="G35" s="616"/>
      <c r="H35" s="616"/>
    </row>
  </sheetData>
  <mergeCells count="16">
    <mergeCell ref="C28:H28"/>
    <mergeCell ref="C29:D29"/>
    <mergeCell ref="E29:F29"/>
    <mergeCell ref="G29:H29"/>
    <mergeCell ref="B35:F35"/>
    <mergeCell ref="B2:H2"/>
    <mergeCell ref="B15:H15"/>
    <mergeCell ref="B26:H26"/>
    <mergeCell ref="C18:D18"/>
    <mergeCell ref="E18:F18"/>
    <mergeCell ref="G18:H18"/>
    <mergeCell ref="C4:D5"/>
    <mergeCell ref="E4:H4"/>
    <mergeCell ref="E5:F5"/>
    <mergeCell ref="G5:H5"/>
    <mergeCell ref="C17:H17"/>
  </mergeCells>
  <hyperlinks>
    <hyperlink ref="A1" location="sommaire!A1" display="Retour menu"/>
  </hyperlinks>
  <pageMargins left="0.7" right="0.7" top="0.75" bottom="0.75" header="0.3" footer="0.3"/>
  <pageSetup paperSize="9" scale="97"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7">
    <pageSetUpPr fitToPage="1"/>
  </sheetPr>
  <dimension ref="A1:J12"/>
  <sheetViews>
    <sheetView showGridLines="0" zoomScaleNormal="100" workbookViewId="0"/>
  </sheetViews>
  <sheetFormatPr baseColWidth="10" defaultColWidth="11.5703125" defaultRowHeight="15"/>
  <cols>
    <col min="1" max="1" width="6.140625" style="325" customWidth="1"/>
    <col min="2" max="2" width="31.28515625" style="325" customWidth="1"/>
    <col min="3" max="3" width="10.28515625" style="325" customWidth="1"/>
    <col min="4" max="4" width="7.28515625" style="325" customWidth="1"/>
    <col min="5" max="6" width="7.42578125" style="325" customWidth="1"/>
    <col min="7" max="10" width="10.28515625" style="325" customWidth="1"/>
    <col min="11" max="11" width="11.5703125" style="325"/>
    <col min="12" max="12" width="21.85546875" style="325" customWidth="1"/>
    <col min="13" max="16384" width="11.5703125" style="325"/>
  </cols>
  <sheetData>
    <row r="1" spans="1:10" ht="20.45" customHeight="1" thickBot="1">
      <c r="A1" s="1239" t="s">
        <v>819</v>
      </c>
    </row>
    <row r="2" spans="1:10" ht="15.75" thickBot="1">
      <c r="B2" s="1360" t="s">
        <v>928</v>
      </c>
      <c r="C2" s="1361"/>
      <c r="D2" s="1361"/>
      <c r="E2" s="1361"/>
      <c r="F2" s="1361"/>
      <c r="G2" s="1361"/>
      <c r="H2" s="1361"/>
      <c r="I2" s="1361"/>
      <c r="J2" s="1362"/>
    </row>
    <row r="3" spans="1:10" ht="15.75" thickBot="1">
      <c r="B3" s="974"/>
      <c r="C3" s="974"/>
      <c r="D3" s="974"/>
      <c r="E3" s="974"/>
      <c r="F3" s="974"/>
      <c r="G3" s="974"/>
      <c r="H3" s="974"/>
      <c r="I3" s="974"/>
      <c r="J3" s="974"/>
    </row>
    <row r="4" spans="1:10" ht="15.75" thickBot="1">
      <c r="C4" s="1558" t="s">
        <v>696</v>
      </c>
      <c r="D4" s="1559"/>
      <c r="E4" s="1559"/>
      <c r="F4" s="1560"/>
      <c r="G4" s="1558" t="s">
        <v>697</v>
      </c>
      <c r="H4" s="1559"/>
      <c r="I4" s="1559"/>
      <c r="J4" s="1560"/>
    </row>
    <row r="5" spans="1:10" ht="27" customHeight="1" thickBot="1">
      <c r="C5" s="1558" t="s">
        <v>721</v>
      </c>
      <c r="D5" s="1560"/>
      <c r="E5" s="1558" t="s">
        <v>722</v>
      </c>
      <c r="F5" s="1560"/>
      <c r="G5" s="1570" t="s">
        <v>723</v>
      </c>
      <c r="H5" s="1560"/>
      <c r="I5" s="1570" t="s">
        <v>724</v>
      </c>
      <c r="J5" s="1560"/>
    </row>
    <row r="6" spans="1:10" ht="15.75" thickBot="1">
      <c r="B6" s="855" t="s">
        <v>4</v>
      </c>
      <c r="C6" s="1167">
        <v>2014</v>
      </c>
      <c r="D6" s="1162">
        <v>2015</v>
      </c>
      <c r="E6" s="1167">
        <v>2014</v>
      </c>
      <c r="F6" s="1162">
        <v>2015</v>
      </c>
      <c r="G6" s="1167">
        <v>2014</v>
      </c>
      <c r="H6" s="1162">
        <v>2015</v>
      </c>
      <c r="I6" s="1167">
        <v>2014</v>
      </c>
      <c r="J6" s="1162">
        <v>2015</v>
      </c>
    </row>
    <row r="7" spans="1:10" ht="26.25">
      <c r="B7" s="823" t="s">
        <v>725</v>
      </c>
      <c r="C7" s="839">
        <v>1364.8741995140003</v>
      </c>
      <c r="D7" s="693">
        <v>922.77558576999991</v>
      </c>
      <c r="E7" s="839">
        <v>1358.583373336</v>
      </c>
      <c r="F7" s="693">
        <v>907.78195793500004</v>
      </c>
      <c r="G7" s="839">
        <v>30.589555003999997</v>
      </c>
      <c r="H7" s="693">
        <v>23.616772179000002</v>
      </c>
      <c r="I7" s="839">
        <v>30.104280326000001</v>
      </c>
      <c r="J7" s="693">
        <v>23.298590337000004</v>
      </c>
    </row>
    <row r="8" spans="1:10" ht="26.25">
      <c r="B8" s="785" t="s">
        <v>726</v>
      </c>
      <c r="C8" s="783">
        <v>52.107873112999997</v>
      </c>
      <c r="D8" s="697">
        <v>18.366630136000001</v>
      </c>
      <c r="E8" s="783">
        <v>4.4506560000000004</v>
      </c>
      <c r="F8" s="697">
        <v>21.621732983000001</v>
      </c>
      <c r="G8" s="783">
        <v>5.7893037000000001E-2</v>
      </c>
      <c r="H8" s="697">
        <v>3.6994935999999999E-2</v>
      </c>
      <c r="I8" s="783">
        <v>5.5412415999999999E-2</v>
      </c>
      <c r="J8" s="697">
        <v>3.4218344999999997E-2</v>
      </c>
    </row>
    <row r="9" spans="1:10">
      <c r="B9" s="784" t="s">
        <v>727</v>
      </c>
      <c r="C9" s="842">
        <v>14.679973459999999</v>
      </c>
      <c r="D9" s="707">
        <v>9.989757320999999</v>
      </c>
      <c r="E9" s="842">
        <v>4.4506560000000004</v>
      </c>
      <c r="F9" s="707">
        <v>21.621732983000001</v>
      </c>
      <c r="G9" s="842">
        <v>5.3251092999999999E-2</v>
      </c>
      <c r="H9" s="707">
        <v>0.10589877</v>
      </c>
      <c r="I9" s="842">
        <v>0.16097326200000001</v>
      </c>
      <c r="J9" s="707">
        <v>5.0809538000000001E-2</v>
      </c>
    </row>
    <row r="10" spans="1:10" ht="15.75" thickBot="1">
      <c r="B10" s="856" t="s">
        <v>728</v>
      </c>
      <c r="C10" s="857">
        <v>236.189845913</v>
      </c>
      <c r="D10" s="857">
        <v>136.86709777700003</v>
      </c>
      <c r="E10" s="857">
        <v>188.32815857</v>
      </c>
      <c r="F10" s="857">
        <v>125.24600425</v>
      </c>
      <c r="G10" s="857">
        <v>4.370880423</v>
      </c>
      <c r="H10" s="857">
        <v>2.9660905240000002</v>
      </c>
      <c r="I10" s="857">
        <v>4.4050397700000001</v>
      </c>
      <c r="J10" s="857">
        <v>2.8740421350070005</v>
      </c>
    </row>
    <row r="11" spans="1:10" ht="15.75" thickBot="1">
      <c r="B11" s="709" t="s">
        <v>729</v>
      </c>
      <c r="C11" s="781">
        <v>1667.8518920000004</v>
      </c>
      <c r="D11" s="710">
        <v>1087.9990710039999</v>
      </c>
      <c r="E11" s="781">
        <v>1555.8128439059999</v>
      </c>
      <c r="F11" s="710">
        <v>1076.271428151</v>
      </c>
      <c r="G11" s="781">
        <v>35.071579557</v>
      </c>
      <c r="H11" s="710">
        <v>26.725756408999999</v>
      </c>
      <c r="I11" s="781">
        <v>34.725705773999998</v>
      </c>
      <c r="J11" s="710">
        <v>26.257660355007005</v>
      </c>
    </row>
    <row r="12" spans="1:10">
      <c r="B12" s="325" t="s">
        <v>730</v>
      </c>
    </row>
  </sheetData>
  <mergeCells count="7">
    <mergeCell ref="B2:J2"/>
    <mergeCell ref="C4:F4"/>
    <mergeCell ref="G4:J4"/>
    <mergeCell ref="C5:D5"/>
    <mergeCell ref="E5:F5"/>
    <mergeCell ref="G5:H5"/>
    <mergeCell ref="I5:J5"/>
  </mergeCells>
  <hyperlinks>
    <hyperlink ref="A1" location="sommaire!A1" display="Retour menu"/>
  </hyperlinks>
  <pageMargins left="0.7" right="0.7" top="0.75" bottom="0.75" header="0.3" footer="0.3"/>
  <pageSetup paperSize="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8">
    <pageSetUpPr fitToPage="1"/>
  </sheetPr>
  <dimension ref="A1:J33"/>
  <sheetViews>
    <sheetView showGridLines="0" zoomScale="70" zoomScaleNormal="70" workbookViewId="0"/>
  </sheetViews>
  <sheetFormatPr baseColWidth="10" defaultColWidth="11.5703125" defaultRowHeight="15"/>
  <cols>
    <col min="1" max="1" width="6.140625" style="325" customWidth="1"/>
    <col min="2" max="2" width="42.5703125" style="325" customWidth="1"/>
    <col min="3" max="5" width="31.42578125" style="325" customWidth="1"/>
    <col min="6" max="6" width="16.28515625" style="325" customWidth="1"/>
    <col min="7" max="7" width="14.140625" style="325" customWidth="1"/>
    <col min="8" max="8" width="31.42578125" style="325" customWidth="1"/>
    <col min="9" max="9" width="31.42578125" style="325" bestFit="1" customWidth="1"/>
    <col min="10" max="10" width="31.42578125" style="325" customWidth="1"/>
    <col min="11" max="16384" width="11.5703125" style="325"/>
  </cols>
  <sheetData>
    <row r="1" spans="1:10" ht="20.45" customHeight="1" thickBot="1">
      <c r="A1" s="1239" t="s">
        <v>819</v>
      </c>
    </row>
    <row r="2" spans="1:10" ht="19.5" thickBot="1">
      <c r="B2" s="1441" t="s">
        <v>930</v>
      </c>
      <c r="C2" s="1442"/>
      <c r="D2" s="1442"/>
      <c r="E2" s="1442"/>
      <c r="F2" s="1443"/>
    </row>
    <row r="3" spans="1:10">
      <c r="B3" s="148"/>
      <c r="C3" s="552"/>
      <c r="D3" s="552"/>
      <c r="E3" s="858"/>
      <c r="F3" s="552"/>
      <c r="G3" s="552"/>
    </row>
    <row r="4" spans="1:10" ht="14.45" customHeight="1">
      <c r="C4" s="859" t="s">
        <v>731</v>
      </c>
      <c r="D4" s="860" t="s">
        <v>732</v>
      </c>
      <c r="E4" s="859" t="s">
        <v>475</v>
      </c>
      <c r="F4" s="861" t="s">
        <v>552</v>
      </c>
    </row>
    <row r="5" spans="1:10">
      <c r="B5" s="862" t="s">
        <v>733</v>
      </c>
      <c r="C5" s="300">
        <v>273.45896734799999</v>
      </c>
      <c r="D5" s="300">
        <v>22.499723352</v>
      </c>
      <c r="E5" s="300">
        <v>25.696868784099998</v>
      </c>
      <c r="F5" s="300">
        <v>321.65555948409997</v>
      </c>
    </row>
    <row r="6" spans="1:10">
      <c r="B6" s="863" t="s">
        <v>734</v>
      </c>
      <c r="C6" s="864">
        <v>29.054509439000014</v>
      </c>
      <c r="D6" s="864">
        <v>3.3386699299999378E-2</v>
      </c>
      <c r="E6" s="864">
        <v>1.0280064829999986</v>
      </c>
      <c r="F6" s="864">
        <v>30.115902621300052</v>
      </c>
    </row>
    <row r="7" spans="1:10">
      <c r="B7" s="862" t="s">
        <v>690</v>
      </c>
      <c r="C7" s="300">
        <v>60.593280246000006</v>
      </c>
      <c r="D7" s="300">
        <v>0.59475476840000141</v>
      </c>
      <c r="E7" s="300">
        <v>5.2338903606000073</v>
      </c>
      <c r="F7" s="300">
        <v>66.421925375000001</v>
      </c>
    </row>
    <row r="8" spans="1:10">
      <c r="B8" s="863" t="s">
        <v>52</v>
      </c>
      <c r="C8" s="864">
        <v>363.10675703300001</v>
      </c>
      <c r="D8" s="864">
        <v>23.127864819700001</v>
      </c>
      <c r="E8" s="864">
        <v>31.958765627700004</v>
      </c>
      <c r="F8" s="864">
        <v>418.19338748040002</v>
      </c>
    </row>
    <row r="9" spans="1:10">
      <c r="B9" s="865" t="s">
        <v>735</v>
      </c>
      <c r="C9" s="624"/>
      <c r="D9" s="624"/>
      <c r="E9" s="624"/>
      <c r="F9" s="624"/>
      <c r="G9" s="624"/>
      <c r="H9" s="624"/>
      <c r="I9" s="624"/>
      <c r="J9" s="624"/>
    </row>
    <row r="10" spans="1:10">
      <c r="B10" s="866"/>
      <c r="C10" s="624"/>
      <c r="D10" s="624"/>
      <c r="E10" s="624"/>
      <c r="J10" s="624"/>
    </row>
    <row r="31" spans="2:5">
      <c r="B31" s="624"/>
      <c r="C31" s="624"/>
      <c r="D31" s="624"/>
      <c r="E31" s="624"/>
    </row>
    <row r="33" spans="2:2">
      <c r="B33" s="98" t="s">
        <v>736</v>
      </c>
    </row>
  </sheetData>
  <mergeCells count="1">
    <mergeCell ref="B2:F2"/>
  </mergeCells>
  <hyperlinks>
    <hyperlink ref="A1" location="sommaire!A1" display="Retour menu"/>
  </hyperlinks>
  <pageMargins left="0.7" right="0.7" top="0.75" bottom="0.75" header="0.3" footer="0.3"/>
  <pageSetup paperSize="9" scale="57" orientation="landscape" r:id="rId1"/>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9">
    <pageSetUpPr fitToPage="1"/>
  </sheetPr>
  <dimension ref="A1:J20"/>
  <sheetViews>
    <sheetView showGridLines="0" zoomScaleNormal="100" workbookViewId="0"/>
  </sheetViews>
  <sheetFormatPr baseColWidth="10" defaultColWidth="11.5703125" defaultRowHeight="15"/>
  <cols>
    <col min="1" max="1" width="6.140625" style="325" customWidth="1"/>
    <col min="2" max="2" width="35.85546875" style="325" customWidth="1"/>
    <col min="3" max="3" width="15.28515625" style="325" bestFit="1" customWidth="1"/>
    <col min="4" max="4" width="7.85546875" style="325" bestFit="1" customWidth="1"/>
    <col min="5" max="5" width="8.28515625" style="325" bestFit="1" customWidth="1"/>
    <col min="6" max="6" width="5.7109375" style="325" bestFit="1" customWidth="1"/>
    <col min="7" max="7" width="8.28515625" style="325" bestFit="1" customWidth="1"/>
    <col min="8" max="8" width="7.85546875" style="325" bestFit="1" customWidth="1"/>
    <col min="9" max="9" width="12.42578125" style="325" bestFit="1" customWidth="1"/>
    <col min="10" max="10" width="5.7109375" style="325" bestFit="1" customWidth="1"/>
    <col min="11" max="16384" width="11.5703125" style="325"/>
  </cols>
  <sheetData>
    <row r="1" spans="1:10" ht="20.45" customHeight="1" thickBot="1">
      <c r="A1" s="1239" t="s">
        <v>819</v>
      </c>
    </row>
    <row r="2" spans="1:10" ht="15.75" thickBot="1">
      <c r="B2" s="1360" t="s">
        <v>932</v>
      </c>
      <c r="C2" s="1361"/>
      <c r="D2" s="1361"/>
      <c r="E2" s="1361"/>
      <c r="F2" s="1361"/>
      <c r="G2" s="1361"/>
      <c r="H2" s="1361"/>
      <c r="I2" s="1361"/>
      <c r="J2" s="1362"/>
    </row>
    <row r="3" spans="1:10" ht="15.75" thickBot="1"/>
    <row r="4" spans="1:10" ht="15.75" thickBot="1">
      <c r="C4" s="867"/>
      <c r="D4" s="868"/>
      <c r="E4" s="868"/>
      <c r="F4" s="869"/>
      <c r="G4" s="1571" t="s">
        <v>6</v>
      </c>
      <c r="H4" s="1572"/>
      <c r="I4" s="1572"/>
      <c r="J4" s="1573"/>
    </row>
    <row r="5" spans="1:10" ht="29.45" customHeight="1" thickBot="1">
      <c r="B5" s="870" t="s">
        <v>4</v>
      </c>
      <c r="C5" s="1175" t="s">
        <v>477</v>
      </c>
      <c r="D5" s="1178" t="s">
        <v>478</v>
      </c>
      <c r="E5" s="1178" t="s">
        <v>475</v>
      </c>
      <c r="F5" s="1178" t="s">
        <v>52</v>
      </c>
      <c r="G5" s="1179" t="s">
        <v>477</v>
      </c>
      <c r="H5" s="1180" t="s">
        <v>478</v>
      </c>
      <c r="I5" s="1178" t="s">
        <v>475</v>
      </c>
      <c r="J5" s="1181" t="s">
        <v>52</v>
      </c>
    </row>
    <row r="6" spans="1:10" ht="15.75" thickBot="1">
      <c r="B6" s="871" t="s">
        <v>737</v>
      </c>
      <c r="C6" s="872">
        <v>1703.3432368333999</v>
      </c>
      <c r="D6" s="872">
        <v>125.78135791620001</v>
      </c>
      <c r="E6" s="872">
        <v>145.70404427732998</v>
      </c>
      <c r="F6" s="872">
        <v>1974.82863902693</v>
      </c>
      <c r="G6" s="873">
        <v>0.7793829130947677</v>
      </c>
      <c r="H6" s="874">
        <v>0.74495840914066469</v>
      </c>
      <c r="I6" s="874">
        <v>0.89243719934217991</v>
      </c>
      <c r="J6" s="875">
        <v>0.78440572666031794</v>
      </c>
    </row>
    <row r="7" spans="1:10" ht="23.25">
      <c r="B7" s="876" t="s">
        <v>738</v>
      </c>
      <c r="C7" s="877">
        <v>1417.287928666</v>
      </c>
      <c r="D7" s="878">
        <v>119.77724502090001</v>
      </c>
      <c r="E7" s="878">
        <v>142.8004244220717</v>
      </c>
      <c r="F7" s="879">
        <v>1679.8655981089717</v>
      </c>
      <c r="G7" s="880">
        <v>0.64849524784639501</v>
      </c>
      <c r="H7" s="881">
        <v>0.70939817617065992</v>
      </c>
      <c r="I7" s="881">
        <v>0.87465252916069325</v>
      </c>
      <c r="J7" s="882">
        <v>0.66724584054321512</v>
      </c>
    </row>
    <row r="8" spans="1:10">
      <c r="B8" s="883" t="s">
        <v>739</v>
      </c>
      <c r="C8" s="884">
        <v>252.89946635409999</v>
      </c>
      <c r="D8" s="885">
        <v>2.2257005843000002</v>
      </c>
      <c r="E8" s="885">
        <v>2.8715963292583004</v>
      </c>
      <c r="F8" s="886">
        <v>257.99676326765831</v>
      </c>
      <c r="G8" s="887">
        <v>0.11571685526729165</v>
      </c>
      <c r="H8" s="888">
        <v>1.3182035827663989E-2</v>
      </c>
      <c r="I8" s="888">
        <v>1.7588526100529758E-2</v>
      </c>
      <c r="J8" s="889">
        <v>0.10247680966724011</v>
      </c>
    </row>
    <row r="9" spans="1:10">
      <c r="B9" s="736" t="s">
        <v>740</v>
      </c>
      <c r="C9" s="890">
        <v>33.1540520247</v>
      </c>
      <c r="D9" s="891">
        <v>3.7784123109999999</v>
      </c>
      <c r="E9" s="891">
        <v>3.1632454999999997E-2</v>
      </c>
      <c r="F9" s="892">
        <v>36.964096790699998</v>
      </c>
      <c r="G9" s="880">
        <v>1.5169991044167622E-2</v>
      </c>
      <c r="H9" s="881">
        <v>2.2378197142340881E-2</v>
      </c>
      <c r="I9" s="881">
        <v>1.937487712749084E-4</v>
      </c>
      <c r="J9" s="882">
        <v>1.4682210208242764E-2</v>
      </c>
    </row>
    <row r="10" spans="1:10" ht="15.75" thickBot="1">
      <c r="B10" s="883" t="s">
        <v>741</v>
      </c>
      <c r="C10" s="893">
        <v>1.7897886E-3</v>
      </c>
      <c r="D10" s="894">
        <v>0</v>
      </c>
      <c r="E10" s="894">
        <v>3.91071E-4</v>
      </c>
      <c r="F10" s="895">
        <v>2.1808596E-3</v>
      </c>
      <c r="G10" s="887">
        <v>8.1893691343445937E-7</v>
      </c>
      <c r="H10" s="888">
        <v>0</v>
      </c>
      <c r="I10" s="888">
        <v>2.395309682136581E-6</v>
      </c>
      <c r="J10" s="889">
        <v>8.6624161989317915E-7</v>
      </c>
    </row>
    <row r="11" spans="1:10" ht="15.75" thickBot="1">
      <c r="B11" s="896" t="s">
        <v>742</v>
      </c>
      <c r="C11" s="897">
        <v>173.04754661490003</v>
      </c>
      <c r="D11" s="872">
        <v>17.7576799733</v>
      </c>
      <c r="E11" s="872">
        <v>3.3456352923699999</v>
      </c>
      <c r="F11" s="872">
        <v>194.15086188057001</v>
      </c>
      <c r="G11" s="873">
        <v>7.917975547626796E-2</v>
      </c>
      <c r="H11" s="874">
        <v>0.10517244560002334</v>
      </c>
      <c r="I11" s="874">
        <v>2.0492014515808416E-2</v>
      </c>
      <c r="J11" s="875">
        <v>7.711709506612982E-2</v>
      </c>
    </row>
    <row r="12" spans="1:10">
      <c r="B12" s="876" t="s">
        <v>743</v>
      </c>
      <c r="C12" s="890">
        <v>69.844488488600007</v>
      </c>
      <c r="D12" s="891">
        <v>5.8757094016</v>
      </c>
      <c r="E12" s="891">
        <v>0.77575772420000011</v>
      </c>
      <c r="F12" s="891">
        <v>76.495955614400017</v>
      </c>
      <c r="G12" s="880">
        <v>3.1958092605608682E-2</v>
      </c>
      <c r="H12" s="881">
        <v>3.4799744579836714E-2</v>
      </c>
      <c r="I12" s="881">
        <v>4.751515678146679E-3</v>
      </c>
      <c r="J12" s="882">
        <v>3.0384340425534319E-2</v>
      </c>
    </row>
    <row r="13" spans="1:10">
      <c r="B13" s="883" t="s">
        <v>744</v>
      </c>
      <c r="C13" s="884">
        <v>81.929495995800011</v>
      </c>
      <c r="D13" s="885">
        <v>7.0674609832000002</v>
      </c>
      <c r="E13" s="885">
        <v>1.2742791943699998</v>
      </c>
      <c r="F13" s="885">
        <v>90.271236173369999</v>
      </c>
      <c r="G13" s="887">
        <v>3.7487717024257142E-2</v>
      </c>
      <c r="H13" s="888">
        <v>4.1858066870418875E-2</v>
      </c>
      <c r="I13" s="888">
        <v>7.804959437083453E-3</v>
      </c>
      <c r="J13" s="889">
        <v>3.5855908309081329E-2</v>
      </c>
    </row>
    <row r="14" spans="1:10">
      <c r="B14" s="876" t="s">
        <v>745</v>
      </c>
      <c r="C14" s="890">
        <v>21.245257105499999</v>
      </c>
      <c r="D14" s="891">
        <v>4.8133661922000002</v>
      </c>
      <c r="E14" s="891">
        <v>1.2955983738000001</v>
      </c>
      <c r="F14" s="891">
        <v>27.3542216715</v>
      </c>
      <c r="G14" s="880">
        <v>9.7209945795272614E-3</v>
      </c>
      <c r="H14" s="881">
        <v>2.8507862218674167E-2</v>
      </c>
      <c r="I14" s="881">
        <v>7.9355394005782825E-3</v>
      </c>
      <c r="J14" s="882">
        <v>1.0865149362039292E-2</v>
      </c>
    </row>
    <row r="15" spans="1:10" ht="15.75" thickBot="1">
      <c r="B15" s="883" t="s">
        <v>746</v>
      </c>
      <c r="C15" s="884">
        <v>2.8305025000000001E-2</v>
      </c>
      <c r="D15" s="885">
        <v>1.1433963E-3</v>
      </c>
      <c r="E15" s="885">
        <v>0</v>
      </c>
      <c r="F15" s="885">
        <v>2.9448421299999999E-2</v>
      </c>
      <c r="G15" s="887">
        <v>1.2951266874861764E-5</v>
      </c>
      <c r="H15" s="888">
        <v>6.7719310935791456E-6</v>
      </c>
      <c r="I15" s="888">
        <v>0</v>
      </c>
      <c r="J15" s="889">
        <v>1.169696947488449E-5</v>
      </c>
    </row>
    <row r="16" spans="1:10" ht="15.75" thickBot="1">
      <c r="B16" s="896" t="s">
        <v>25</v>
      </c>
      <c r="C16" s="897">
        <v>309.1116290562</v>
      </c>
      <c r="D16" s="872">
        <v>25.304425547999998</v>
      </c>
      <c r="E16" s="872">
        <v>14.215639698400004</v>
      </c>
      <c r="F16" s="872">
        <v>348.63169430260001</v>
      </c>
      <c r="G16" s="873">
        <v>0.14143733142896428</v>
      </c>
      <c r="H16" s="874">
        <v>0.14986914525931183</v>
      </c>
      <c r="I16" s="874">
        <v>8.7070786142011761E-2</v>
      </c>
      <c r="J16" s="875">
        <v>0.13847717827355227</v>
      </c>
    </row>
    <row r="17" spans="2:10">
      <c r="B17" s="898" t="s">
        <v>747</v>
      </c>
      <c r="C17" s="890">
        <v>213.71208030880001</v>
      </c>
      <c r="D17" s="891">
        <v>13.250879178900002</v>
      </c>
      <c r="E17" s="891">
        <v>10.871688158500003</v>
      </c>
      <c r="F17" s="891">
        <v>237.83464764620001</v>
      </c>
      <c r="G17" s="880">
        <v>9.7786247723192554E-2</v>
      </c>
      <c r="H17" s="881">
        <v>7.848026159333682E-2</v>
      </c>
      <c r="I17" s="881">
        <v>6.6589084609251711E-2</v>
      </c>
      <c r="J17" s="882">
        <v>9.4468378635547093E-2</v>
      </c>
    </row>
    <row r="18" spans="2:10" ht="15.75" thickBot="1">
      <c r="B18" s="883" t="s">
        <v>748</v>
      </c>
      <c r="C18" s="884">
        <v>95.39954874739999</v>
      </c>
      <c r="D18" s="885">
        <v>12.053546369099998</v>
      </c>
      <c r="E18" s="885">
        <v>3.3439515399000013</v>
      </c>
      <c r="F18" s="885">
        <v>110.79704665639998</v>
      </c>
      <c r="G18" s="887">
        <v>4.3651083705771726E-2</v>
      </c>
      <c r="H18" s="888">
        <v>7.1388883665975025E-2</v>
      </c>
      <c r="I18" s="888">
        <v>2.0481701532760046E-2</v>
      </c>
      <c r="J18" s="889">
        <v>4.4008799638005157E-2</v>
      </c>
    </row>
    <row r="19" spans="2:10" ht="15.75" thickBot="1">
      <c r="B19" s="899" t="s">
        <v>52</v>
      </c>
      <c r="C19" s="897">
        <v>2185.5024125045002</v>
      </c>
      <c r="D19" s="872">
        <v>168.84346343750002</v>
      </c>
      <c r="E19" s="872">
        <v>163.26531926809997</v>
      </c>
      <c r="F19" s="872">
        <v>2517.6111952101</v>
      </c>
      <c r="G19" s="873">
        <v>1</v>
      </c>
      <c r="H19" s="874">
        <v>0.99999999999999989</v>
      </c>
      <c r="I19" s="874">
        <v>1</v>
      </c>
      <c r="J19" s="875">
        <v>1</v>
      </c>
    </row>
    <row r="20" spans="2:10" ht="20.100000000000001" customHeight="1">
      <c r="B20" s="900" t="s">
        <v>749</v>
      </c>
      <c r="C20" s="900"/>
      <c r="D20" s="900"/>
      <c r="E20" s="900"/>
      <c r="F20" s="900"/>
    </row>
  </sheetData>
  <mergeCells count="2">
    <mergeCell ref="G4:J4"/>
    <mergeCell ref="B2:J2"/>
  </mergeCells>
  <hyperlinks>
    <hyperlink ref="A1" location="sommaire!A1" display="Retour menu"/>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0">
    <pageSetUpPr fitToPage="1"/>
  </sheetPr>
  <dimension ref="A1:J17"/>
  <sheetViews>
    <sheetView showGridLines="0" zoomScaleNormal="100" workbookViewId="0"/>
  </sheetViews>
  <sheetFormatPr baseColWidth="10" defaultColWidth="11.5703125" defaultRowHeight="15"/>
  <cols>
    <col min="1" max="1" width="6.140625" style="325" customWidth="1"/>
    <col min="2" max="2" width="49" style="325" customWidth="1"/>
    <col min="3" max="3" width="18.7109375" style="325" bestFit="1" customWidth="1"/>
    <col min="4" max="4" width="16.7109375" style="325" bestFit="1" customWidth="1"/>
    <col min="5" max="5" width="14.5703125" style="325" bestFit="1" customWidth="1"/>
    <col min="6" max="6" width="9.28515625" style="325" customWidth="1"/>
    <col min="7" max="7" width="12.7109375" style="325" bestFit="1" customWidth="1"/>
    <col min="8" max="16384" width="11.5703125" style="325"/>
  </cols>
  <sheetData>
    <row r="1" spans="1:10" ht="20.45" customHeight="1" thickBot="1">
      <c r="A1" s="1239" t="s">
        <v>819</v>
      </c>
    </row>
    <row r="2" spans="1:10" ht="19.5" thickBot="1">
      <c r="B2" s="1498" t="s">
        <v>934</v>
      </c>
      <c r="C2" s="1499"/>
      <c r="D2" s="1499"/>
      <c r="E2" s="1499"/>
      <c r="F2" s="1500"/>
    </row>
    <row r="3" spans="1:10" ht="15.75" thickBot="1">
      <c r="B3" s="901"/>
      <c r="C3" s="901"/>
      <c r="D3" s="901"/>
      <c r="E3" s="901"/>
      <c r="F3" s="901"/>
    </row>
    <row r="4" spans="1:10" ht="15.75" thickBot="1">
      <c r="B4" s="902" t="s">
        <v>4</v>
      </c>
      <c r="C4" s="1175" t="s">
        <v>477</v>
      </c>
      <c r="D4" s="1176" t="s">
        <v>478</v>
      </c>
      <c r="E4" s="1176" t="s">
        <v>475</v>
      </c>
      <c r="F4" s="1177" t="s">
        <v>52</v>
      </c>
    </row>
    <row r="5" spans="1:10" ht="15.95" customHeight="1" thickBot="1">
      <c r="B5" s="903" t="s">
        <v>750</v>
      </c>
      <c r="C5" s="904"/>
      <c r="D5" s="905"/>
      <c r="E5" s="905"/>
      <c r="F5" s="906"/>
    </row>
    <row r="6" spans="1:10">
      <c r="B6" s="736" t="s">
        <v>751</v>
      </c>
      <c r="C6" s="907">
        <v>1582.3459069633</v>
      </c>
      <c r="D6" s="745">
        <v>136.69412483449997</v>
      </c>
      <c r="E6" s="745">
        <v>150.56969919229999</v>
      </c>
      <c r="F6" s="746">
        <v>1869.6097309900999</v>
      </c>
      <c r="H6" s="552"/>
      <c r="I6" s="552"/>
      <c r="J6" s="552"/>
    </row>
    <row r="7" spans="1:10">
      <c r="B7" s="908" t="s">
        <v>752</v>
      </c>
      <c r="C7" s="909">
        <v>5249.4487501152998</v>
      </c>
      <c r="D7" s="909">
        <v>500.07925266789999</v>
      </c>
      <c r="E7" s="909">
        <v>572.50645214890005</v>
      </c>
      <c r="F7" s="910">
        <v>6322.0344549320998</v>
      </c>
    </row>
    <row r="8" spans="1:10" ht="15.75" thickBot="1">
      <c r="B8" s="740" t="s">
        <v>753</v>
      </c>
      <c r="C8" s="741">
        <v>0.30143087060875584</v>
      </c>
      <c r="D8" s="741">
        <v>0.27334492304018426</v>
      </c>
      <c r="E8" s="741">
        <v>0.26300087733009364</v>
      </c>
      <c r="F8" s="742">
        <v>0.29572912712165533</v>
      </c>
    </row>
    <row r="9" spans="1:10" ht="15.75" thickBot="1">
      <c r="B9" s="1574" t="s">
        <v>754</v>
      </c>
      <c r="C9" s="1575"/>
      <c r="D9" s="1575"/>
      <c r="E9" s="1575"/>
      <c r="F9" s="1576"/>
    </row>
    <row r="10" spans="1:10">
      <c r="B10" s="736" t="s">
        <v>751</v>
      </c>
      <c r="C10" s="745">
        <v>879.47976174229996</v>
      </c>
      <c r="D10" s="747">
        <v>61.892794732099993</v>
      </c>
      <c r="E10" s="748">
        <v>33.3937251352</v>
      </c>
      <c r="F10" s="747">
        <v>974.76628160960001</v>
      </c>
    </row>
    <row r="11" spans="1:10">
      <c r="B11" s="908" t="s">
        <v>752</v>
      </c>
      <c r="C11" s="909">
        <v>3577.7458548853001</v>
      </c>
      <c r="D11" s="910">
        <v>307.31136453160002</v>
      </c>
      <c r="E11" s="911">
        <v>311.73414561879997</v>
      </c>
      <c r="F11" s="910">
        <v>4196.7913650356995</v>
      </c>
    </row>
    <row r="12" spans="1:10" ht="15.75" thickBot="1">
      <c r="B12" s="740" t="s">
        <v>753</v>
      </c>
      <c r="C12" s="741">
        <v>0.24581951804692831</v>
      </c>
      <c r="D12" s="741">
        <v>0.20140093037703369</v>
      </c>
      <c r="E12" s="741">
        <v>0.1071224490628469</v>
      </c>
      <c r="F12" s="742">
        <v>0.23226465097373461</v>
      </c>
    </row>
    <row r="13" spans="1:10" ht="15.75" thickBot="1">
      <c r="B13" s="1574" t="s">
        <v>755</v>
      </c>
      <c r="C13" s="1575"/>
      <c r="D13" s="1575"/>
      <c r="E13" s="1575"/>
      <c r="F13" s="1576"/>
    </row>
    <row r="14" spans="1:10">
      <c r="B14" s="736" t="s">
        <v>751</v>
      </c>
      <c r="C14" s="749">
        <v>702.8661452209999</v>
      </c>
      <c r="D14" s="747">
        <v>74.801330102399987</v>
      </c>
      <c r="E14" s="912">
        <v>117.17597405709998</v>
      </c>
      <c r="F14" s="747">
        <v>894.84344938049992</v>
      </c>
    </row>
    <row r="15" spans="1:10">
      <c r="B15" s="908" t="s">
        <v>752</v>
      </c>
      <c r="C15" s="909">
        <v>1671.70289523</v>
      </c>
      <c r="D15" s="910">
        <v>192.76788813629997</v>
      </c>
      <c r="E15" s="911">
        <v>260.77230653010014</v>
      </c>
      <c r="F15" s="910">
        <v>2125.2430898963999</v>
      </c>
    </row>
    <row r="16" spans="1:10" ht="15.75" thickBot="1">
      <c r="B16" s="750" t="s">
        <v>753</v>
      </c>
      <c r="C16" s="741">
        <v>0.42044920016980447</v>
      </c>
      <c r="D16" s="741">
        <v>0.38803833369544605</v>
      </c>
      <c r="E16" s="741">
        <v>0.44934209317036783</v>
      </c>
      <c r="F16" s="742">
        <v>0.42105463306040969</v>
      </c>
    </row>
    <row r="17" spans="2:6">
      <c r="B17" s="913" t="s">
        <v>756</v>
      </c>
      <c r="C17" s="914"/>
      <c r="D17" s="914"/>
      <c r="E17" s="914"/>
      <c r="F17" s="914"/>
    </row>
  </sheetData>
  <mergeCells count="3">
    <mergeCell ref="B9:F9"/>
    <mergeCell ref="B13:F13"/>
    <mergeCell ref="B2:F2"/>
  </mergeCells>
  <hyperlinks>
    <hyperlink ref="A1" location="sommaire!A1" display="Retour menu"/>
  </hyperlinks>
  <pageMargins left="0.7" right="0.7" top="0.75" bottom="0.75" header="0.3" footer="0.3"/>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1">
    <pageSetUpPr fitToPage="1"/>
  </sheetPr>
  <dimension ref="A1:S17"/>
  <sheetViews>
    <sheetView showGridLines="0" zoomScaleNormal="100" workbookViewId="0"/>
  </sheetViews>
  <sheetFormatPr baseColWidth="10" defaultColWidth="11.5703125" defaultRowHeight="15"/>
  <cols>
    <col min="1" max="1" width="6.140625" style="325" customWidth="1"/>
    <col min="2" max="2" width="53" style="415" customWidth="1"/>
    <col min="3" max="6" width="6.7109375" style="325" bestFit="1" customWidth="1"/>
    <col min="7" max="14" width="6.28515625" style="325" bestFit="1" customWidth="1"/>
    <col min="15" max="15" width="7.28515625" style="325" bestFit="1" customWidth="1"/>
    <col min="16" max="16" width="6.7109375" style="325" bestFit="1" customWidth="1"/>
    <col min="17" max="18" width="6.7109375" style="325" customWidth="1"/>
    <col min="19" max="19" width="14.5703125" style="325" customWidth="1"/>
    <col min="20" max="21" width="10.85546875" style="325" customWidth="1"/>
    <col min="22" max="22" width="18.7109375" style="325" bestFit="1" customWidth="1"/>
    <col min="23" max="23" width="37.140625" style="325" bestFit="1" customWidth="1"/>
    <col min="24" max="31" width="10.85546875" style="325" customWidth="1"/>
    <col min="32" max="32" width="44.140625" style="325" bestFit="1" customWidth="1"/>
    <col min="33" max="33" width="19.42578125" style="325" bestFit="1" customWidth="1"/>
    <col min="34" max="16384" width="11.5703125" style="325"/>
  </cols>
  <sheetData>
    <row r="1" spans="1:19" ht="20.45" customHeight="1" thickBot="1">
      <c r="A1" s="1239" t="s">
        <v>819</v>
      </c>
    </row>
    <row r="2" spans="1:19" ht="15.75" thickBot="1">
      <c r="B2" s="1577" t="s">
        <v>936</v>
      </c>
      <c r="C2" s="1578"/>
      <c r="D2" s="1578"/>
      <c r="E2" s="1578"/>
      <c r="F2" s="1578"/>
      <c r="G2" s="1578"/>
      <c r="H2" s="1578"/>
      <c r="I2" s="1578"/>
      <c r="J2" s="1578"/>
      <c r="K2" s="1578"/>
      <c r="L2" s="1578"/>
      <c r="M2" s="1578"/>
      <c r="N2" s="1578"/>
      <c r="O2" s="1578"/>
      <c r="P2" s="1578"/>
      <c r="Q2" s="1578"/>
      <c r="R2" s="1578"/>
      <c r="S2" s="1579"/>
    </row>
    <row r="3" spans="1:19" ht="15.75" thickBot="1"/>
    <row r="4" spans="1:19" ht="15.75" thickBot="1">
      <c r="B4" s="716"/>
      <c r="C4" s="1583" t="s">
        <v>477</v>
      </c>
      <c r="D4" s="1530"/>
      <c r="E4" s="1530"/>
      <c r="F4" s="1531"/>
      <c r="G4" s="1529" t="s">
        <v>478</v>
      </c>
      <c r="H4" s="1530"/>
      <c r="I4" s="1530"/>
      <c r="J4" s="1531"/>
      <c r="K4" s="1529" t="s">
        <v>475</v>
      </c>
      <c r="L4" s="1530"/>
      <c r="M4" s="1530"/>
      <c r="N4" s="1531"/>
      <c r="O4" s="1529" t="s">
        <v>52</v>
      </c>
      <c r="P4" s="1530"/>
      <c r="Q4" s="1530"/>
      <c r="R4" s="1531"/>
    </row>
    <row r="5" spans="1:19" ht="15.75" customHeight="1" thickBot="1">
      <c r="B5" s="688" t="s">
        <v>4</v>
      </c>
      <c r="C5" s="1160">
        <v>2012</v>
      </c>
      <c r="D5" s="1161">
        <v>2013</v>
      </c>
      <c r="E5" s="1161">
        <v>2014</v>
      </c>
      <c r="F5" s="1162">
        <v>2015</v>
      </c>
      <c r="G5" s="1160">
        <v>2012</v>
      </c>
      <c r="H5" s="1161">
        <v>2013</v>
      </c>
      <c r="I5" s="1161">
        <v>2014</v>
      </c>
      <c r="J5" s="1162">
        <v>2015</v>
      </c>
      <c r="K5" s="1160">
        <v>2012</v>
      </c>
      <c r="L5" s="1161">
        <v>2013</v>
      </c>
      <c r="M5" s="1161">
        <v>2014</v>
      </c>
      <c r="N5" s="1162">
        <v>2015</v>
      </c>
      <c r="O5" s="1160">
        <v>2012</v>
      </c>
      <c r="P5" s="1161">
        <v>2013</v>
      </c>
      <c r="Q5" s="1161">
        <v>2014</v>
      </c>
      <c r="R5" s="1162">
        <v>2015</v>
      </c>
    </row>
    <row r="6" spans="1:19" ht="26.25">
      <c r="B6" s="728" t="s">
        <v>757</v>
      </c>
      <c r="C6" s="703">
        <v>1425.5146276139999</v>
      </c>
      <c r="D6" s="694">
        <v>1376.1511865309999</v>
      </c>
      <c r="E6" s="694">
        <v>1372.247562192</v>
      </c>
      <c r="F6" s="693">
        <v>1417.287928666</v>
      </c>
      <c r="G6" s="703">
        <v>82.201443783000016</v>
      </c>
      <c r="H6" s="694">
        <v>87.093298070499998</v>
      </c>
      <c r="I6" s="694">
        <v>123.79733775308998</v>
      </c>
      <c r="J6" s="693">
        <v>119.77724502090001</v>
      </c>
      <c r="K6" s="703">
        <v>130.73782184320004</v>
      </c>
      <c r="L6" s="694">
        <v>133.13248501469985</v>
      </c>
      <c r="M6" s="694">
        <v>144.13796077572982</v>
      </c>
      <c r="N6" s="693">
        <v>142.8004244220717</v>
      </c>
      <c r="O6" s="703">
        <v>1638.4538932401999</v>
      </c>
      <c r="P6" s="694">
        <v>1596.3769696161996</v>
      </c>
      <c r="Q6" s="694">
        <v>1640.1828607208199</v>
      </c>
      <c r="R6" s="693">
        <v>1679.8655981089717</v>
      </c>
      <c r="S6" s="1580" t="s">
        <v>737</v>
      </c>
    </row>
    <row r="7" spans="1:19">
      <c r="B7" s="717" t="s">
        <v>739</v>
      </c>
      <c r="C7" s="696">
        <v>90.796486639000008</v>
      </c>
      <c r="D7" s="698">
        <v>163.476422826</v>
      </c>
      <c r="E7" s="698">
        <v>243.20663286109999</v>
      </c>
      <c r="F7" s="697">
        <v>252.89946635409999</v>
      </c>
      <c r="G7" s="696">
        <v>3.0465695750000004</v>
      </c>
      <c r="H7" s="698">
        <v>2.3513115875000001</v>
      </c>
      <c r="I7" s="698">
        <v>2.6818008148999994</v>
      </c>
      <c r="J7" s="697">
        <v>2.2257005843000002</v>
      </c>
      <c r="K7" s="696">
        <v>2.0789288887999997</v>
      </c>
      <c r="L7" s="698">
        <v>2.0897057813002</v>
      </c>
      <c r="M7" s="698">
        <v>2.4016040153999998</v>
      </c>
      <c r="N7" s="697">
        <v>2.8715963292583004</v>
      </c>
      <c r="O7" s="696">
        <v>95.921985102800008</v>
      </c>
      <c r="P7" s="698">
        <v>167.91744019480021</v>
      </c>
      <c r="Q7" s="698">
        <v>248.29003769139999</v>
      </c>
      <c r="R7" s="697">
        <v>257.99676326765831</v>
      </c>
      <c r="S7" s="1581"/>
    </row>
    <row r="8" spans="1:19">
      <c r="B8" s="721" t="s">
        <v>740</v>
      </c>
      <c r="C8" s="706">
        <v>55.229022438000001</v>
      </c>
      <c r="D8" s="708">
        <v>43.057638825499993</v>
      </c>
      <c r="E8" s="708">
        <v>38.510061774299999</v>
      </c>
      <c r="F8" s="707">
        <v>33.1540520247</v>
      </c>
      <c r="G8" s="706">
        <v>0.54589231250000003</v>
      </c>
      <c r="H8" s="708">
        <v>0.37385116249999994</v>
      </c>
      <c r="I8" s="708">
        <v>4.3000165338999992</v>
      </c>
      <c r="J8" s="707">
        <v>3.7784123109999999</v>
      </c>
      <c r="K8" s="706">
        <v>0.59729696249999997</v>
      </c>
      <c r="L8" s="708">
        <v>0.70374909999999991</v>
      </c>
      <c r="M8" s="708">
        <v>0.60277980319999991</v>
      </c>
      <c r="N8" s="707">
        <v>3.1632454999999997E-2</v>
      </c>
      <c r="O8" s="706">
        <v>56.372211713000006</v>
      </c>
      <c r="P8" s="708">
        <v>44.135239087999999</v>
      </c>
      <c r="Q8" s="708">
        <v>43.412858111399999</v>
      </c>
      <c r="R8" s="707">
        <v>36.964096790699998</v>
      </c>
      <c r="S8" s="1581"/>
    </row>
    <row r="9" spans="1:19" ht="15.75" thickBot="1">
      <c r="B9" s="717" t="s">
        <v>741</v>
      </c>
      <c r="C9" s="696">
        <v>5.4027499999999996E-3</v>
      </c>
      <c r="D9" s="698">
        <v>1.6390805825000001E-3</v>
      </c>
      <c r="E9" s="698">
        <v>1.033431E-4</v>
      </c>
      <c r="F9" s="697">
        <v>1.7897886E-3</v>
      </c>
      <c r="G9" s="696">
        <v>0</v>
      </c>
      <c r="H9" s="698">
        <v>4.1774999999999999E-5</v>
      </c>
      <c r="I9" s="698">
        <v>2.0605E-6</v>
      </c>
      <c r="J9" s="697">
        <v>0</v>
      </c>
      <c r="K9" s="696">
        <v>0</v>
      </c>
      <c r="L9" s="698">
        <v>0</v>
      </c>
      <c r="M9" s="698">
        <v>3.1211299999999998E-4</v>
      </c>
      <c r="N9" s="697">
        <v>3.91071E-4</v>
      </c>
      <c r="O9" s="696">
        <v>5.4027499999999996E-3</v>
      </c>
      <c r="P9" s="698">
        <v>1.6808555825E-3</v>
      </c>
      <c r="Q9" s="698">
        <v>4.1751659999999998E-4</v>
      </c>
      <c r="R9" s="697">
        <v>2.1808596E-3</v>
      </c>
      <c r="S9" s="1582"/>
    </row>
    <row r="10" spans="1:19" ht="26.25">
      <c r="B10" s="721" t="s">
        <v>758</v>
      </c>
      <c r="C10" s="706">
        <v>91.645827088499999</v>
      </c>
      <c r="D10" s="708">
        <v>87.204444826</v>
      </c>
      <c r="E10" s="708">
        <v>76.019940636299992</v>
      </c>
      <c r="F10" s="707">
        <v>69.844488488600007</v>
      </c>
      <c r="G10" s="706">
        <v>6.2498895624999999</v>
      </c>
      <c r="H10" s="708">
        <v>5.3118099875000002</v>
      </c>
      <c r="I10" s="708">
        <v>7.4999924130999993</v>
      </c>
      <c r="J10" s="707">
        <v>5.8757094016</v>
      </c>
      <c r="K10" s="706">
        <v>1.0155718887999998</v>
      </c>
      <c r="L10" s="708">
        <v>0.92146537500000014</v>
      </c>
      <c r="M10" s="708">
        <v>1.1469930772299999</v>
      </c>
      <c r="N10" s="707">
        <v>0.77575772420000011</v>
      </c>
      <c r="O10" s="706">
        <v>98.911288539799997</v>
      </c>
      <c r="P10" s="708">
        <v>93.437720188499995</v>
      </c>
      <c r="Q10" s="708">
        <v>84.666926126629988</v>
      </c>
      <c r="R10" s="707">
        <v>76.495955614400017</v>
      </c>
      <c r="S10" s="1580" t="s">
        <v>742</v>
      </c>
    </row>
    <row r="11" spans="1:19">
      <c r="B11" s="717" t="s">
        <v>744</v>
      </c>
      <c r="C11" s="696">
        <v>0</v>
      </c>
      <c r="D11" s="698">
        <v>0</v>
      </c>
      <c r="E11" s="698">
        <v>88.967740302899998</v>
      </c>
      <c r="F11" s="697">
        <v>81.929495995800011</v>
      </c>
      <c r="G11" s="696">
        <v>0</v>
      </c>
      <c r="H11" s="698">
        <v>0</v>
      </c>
      <c r="I11" s="698">
        <v>8.7075145971999994</v>
      </c>
      <c r="J11" s="697">
        <v>7.0674609832000002</v>
      </c>
      <c r="K11" s="696">
        <v>0</v>
      </c>
      <c r="L11" s="698">
        <v>0</v>
      </c>
      <c r="M11" s="698">
        <v>1.2002633758700003</v>
      </c>
      <c r="N11" s="697">
        <v>1.2742791943699998</v>
      </c>
      <c r="O11" s="696">
        <v>0</v>
      </c>
      <c r="P11" s="698">
        <v>0</v>
      </c>
      <c r="Q11" s="698">
        <v>98.875518275969995</v>
      </c>
      <c r="R11" s="697">
        <v>90.271236173369999</v>
      </c>
      <c r="S11" s="1581"/>
    </row>
    <row r="12" spans="1:19">
      <c r="B12" s="721" t="s">
        <v>759</v>
      </c>
      <c r="C12" s="706">
        <v>0</v>
      </c>
      <c r="D12" s="708">
        <v>0</v>
      </c>
      <c r="E12" s="708">
        <v>24.7124957443</v>
      </c>
      <c r="F12" s="707">
        <v>21.245257105499999</v>
      </c>
      <c r="G12" s="706">
        <v>0</v>
      </c>
      <c r="H12" s="708">
        <v>0</v>
      </c>
      <c r="I12" s="708">
        <v>6.0470614515000003</v>
      </c>
      <c r="J12" s="707">
        <v>4.8133661922000002</v>
      </c>
      <c r="K12" s="706">
        <v>0</v>
      </c>
      <c r="L12" s="708">
        <v>0</v>
      </c>
      <c r="M12" s="708">
        <v>1.3942994315999999</v>
      </c>
      <c r="N12" s="707">
        <v>1.2955983738000001</v>
      </c>
      <c r="O12" s="706">
        <v>0</v>
      </c>
      <c r="P12" s="708">
        <v>0</v>
      </c>
      <c r="Q12" s="708">
        <v>32.153856627399996</v>
      </c>
      <c r="R12" s="707">
        <v>27.3542216715</v>
      </c>
      <c r="S12" s="1581"/>
    </row>
    <row r="13" spans="1:19" ht="15.75" thickBot="1">
      <c r="B13" s="717" t="s">
        <v>746</v>
      </c>
      <c r="C13" s="696">
        <v>5.9495874999999997E-2</v>
      </c>
      <c r="D13" s="698">
        <v>2.1353688799999999E-2</v>
      </c>
      <c r="E13" s="698">
        <v>3.5699499999999995E-2</v>
      </c>
      <c r="F13" s="697">
        <v>2.8305025000000001E-2</v>
      </c>
      <c r="G13" s="696">
        <v>5.07375E-5</v>
      </c>
      <c r="H13" s="698">
        <v>2.0508375E-3</v>
      </c>
      <c r="I13" s="698">
        <v>2.2959118000000001E-3</v>
      </c>
      <c r="J13" s="697">
        <v>1.1433963E-3</v>
      </c>
      <c r="K13" s="696">
        <v>0</v>
      </c>
      <c r="L13" s="698">
        <v>0</v>
      </c>
      <c r="M13" s="698">
        <v>0</v>
      </c>
      <c r="N13" s="697">
        <v>0</v>
      </c>
      <c r="O13" s="696">
        <v>5.9546612499999999E-2</v>
      </c>
      <c r="P13" s="698">
        <v>2.3404526299999999E-2</v>
      </c>
      <c r="Q13" s="698">
        <v>3.7995411799999997E-2</v>
      </c>
      <c r="R13" s="697">
        <v>2.9448421299999999E-2</v>
      </c>
      <c r="S13" s="1582"/>
    </row>
    <row r="14" spans="1:19" ht="15.75" thickBot="1">
      <c r="B14" s="721" t="s">
        <v>747</v>
      </c>
      <c r="C14" s="706">
        <v>197.96361831299998</v>
      </c>
      <c r="D14" s="708">
        <v>197.289126689</v>
      </c>
      <c r="E14" s="708">
        <v>200.83411001459999</v>
      </c>
      <c r="F14" s="707">
        <v>213.71208030880001</v>
      </c>
      <c r="G14" s="706">
        <v>13.8299274125</v>
      </c>
      <c r="H14" s="708">
        <v>13.589133437500003</v>
      </c>
      <c r="I14" s="708">
        <v>13.978993425400001</v>
      </c>
      <c r="J14" s="707">
        <v>13.250879178900002</v>
      </c>
      <c r="K14" s="706">
        <v>11.691101098999992</v>
      </c>
      <c r="L14" s="708">
        <v>11.232611345200006</v>
      </c>
      <c r="M14" s="708">
        <v>11.198637858499998</v>
      </c>
      <c r="N14" s="707">
        <v>10.871688158500003</v>
      </c>
      <c r="O14" s="706">
        <v>223.48464682449998</v>
      </c>
      <c r="P14" s="708">
        <v>222.11087147170002</v>
      </c>
      <c r="Q14" s="708">
        <v>226.0117412985</v>
      </c>
      <c r="R14" s="707">
        <v>237.83464764620001</v>
      </c>
      <c r="S14" s="800" t="s">
        <v>25</v>
      </c>
    </row>
    <row r="15" spans="1:19" ht="15.75" thickBot="1">
      <c r="B15" s="773" t="s">
        <v>748</v>
      </c>
      <c r="C15" s="774">
        <v>107.82968254999999</v>
      </c>
      <c r="D15" s="775">
        <v>108.98921780100001</v>
      </c>
      <c r="E15" s="775">
        <v>93.157768534300004</v>
      </c>
      <c r="F15" s="776">
        <v>95.39954874739999</v>
      </c>
      <c r="G15" s="774">
        <v>5.9721772249999994</v>
      </c>
      <c r="H15" s="775">
        <v>5.5212866125000009</v>
      </c>
      <c r="I15" s="775">
        <v>17.582332890210001</v>
      </c>
      <c r="J15" s="776">
        <v>12.053546369099998</v>
      </c>
      <c r="K15" s="774">
        <v>75.227195949399999</v>
      </c>
      <c r="L15" s="775">
        <v>79.980539073799989</v>
      </c>
      <c r="M15" s="775">
        <v>2.5718953128000006</v>
      </c>
      <c r="N15" s="776">
        <v>3.3439515399000013</v>
      </c>
      <c r="O15" s="774">
        <v>189.0290557244</v>
      </c>
      <c r="P15" s="775">
        <v>194.4910434873</v>
      </c>
      <c r="Q15" s="775">
        <v>113.31199673731</v>
      </c>
      <c r="R15" s="776">
        <v>110.79704665639998</v>
      </c>
    </row>
    <row r="16" spans="1:19" ht="15" customHeight="1" thickBot="1">
      <c r="B16" s="915" t="s">
        <v>52</v>
      </c>
      <c r="C16" s="801">
        <v>1969.0441632674999</v>
      </c>
      <c r="D16" s="802">
        <v>1976.1910302678825</v>
      </c>
      <c r="E16" s="802">
        <v>2137.6921149028999</v>
      </c>
      <c r="F16" s="803">
        <v>2185.5024125044997</v>
      </c>
      <c r="G16" s="801">
        <v>111.84595060800002</v>
      </c>
      <c r="H16" s="802">
        <v>114.2427834705</v>
      </c>
      <c r="I16" s="802">
        <v>184.59734785160001</v>
      </c>
      <c r="J16" s="803">
        <v>168.84346343749996</v>
      </c>
      <c r="K16" s="801">
        <v>221.3479166317</v>
      </c>
      <c r="L16" s="802">
        <v>228.06055569000006</v>
      </c>
      <c r="M16" s="802">
        <v>164.65474576332986</v>
      </c>
      <c r="N16" s="803">
        <v>163.26531926809997</v>
      </c>
      <c r="O16" s="801">
        <v>2302.2380305072002</v>
      </c>
      <c r="P16" s="802">
        <v>2318.4943694283825</v>
      </c>
      <c r="Q16" s="802">
        <v>2486.9442085178298</v>
      </c>
      <c r="R16" s="803">
        <v>2517.6111952100996</v>
      </c>
    </row>
    <row r="17" spans="2:2">
      <c r="B17" s="916" t="s">
        <v>760</v>
      </c>
    </row>
  </sheetData>
  <mergeCells count="7">
    <mergeCell ref="B2:S2"/>
    <mergeCell ref="S10:S13"/>
    <mergeCell ref="C4:F4"/>
    <mergeCell ref="G4:J4"/>
    <mergeCell ref="K4:N4"/>
    <mergeCell ref="O4:R4"/>
    <mergeCell ref="S6:S9"/>
  </mergeCells>
  <hyperlinks>
    <hyperlink ref="A1" location="sommaire!A1" display="Retour menu"/>
  </hyperlinks>
  <pageMargins left="0.7" right="0.7" top="0.75" bottom="0.75" header="0.3" footer="0.3"/>
  <pageSetup paperSize="9"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pageSetUpPr fitToPage="1"/>
  </sheetPr>
  <dimension ref="A1:U37"/>
  <sheetViews>
    <sheetView showGridLines="0" zoomScaleNormal="100" workbookViewId="0"/>
  </sheetViews>
  <sheetFormatPr baseColWidth="10" defaultRowHeight="15"/>
  <cols>
    <col min="1" max="1" width="6.140625" style="325" customWidth="1"/>
    <col min="2" max="2" width="14.28515625" customWidth="1"/>
    <col min="3" max="7" width="12.5703125" customWidth="1"/>
    <col min="8" max="8" width="13.42578125" customWidth="1"/>
    <col min="9" max="9" width="21.42578125" bestFit="1" customWidth="1"/>
    <col min="10" max="10" width="5.140625" bestFit="1" customWidth="1"/>
    <col min="11" max="11" width="3" bestFit="1" customWidth="1"/>
    <col min="12" max="13" width="4" bestFit="1" customWidth="1"/>
    <col min="14" max="14" width="4.7109375" bestFit="1" customWidth="1"/>
    <col min="15" max="15" width="10.28515625" bestFit="1" customWidth="1"/>
    <col min="16" max="16" width="5.140625" bestFit="1" customWidth="1"/>
    <col min="17" max="17" width="3" bestFit="1" customWidth="1"/>
    <col min="18" max="19" width="4" bestFit="1" customWidth="1"/>
    <col min="20" max="20" width="4.7109375" bestFit="1" customWidth="1"/>
    <col min="21" max="21" width="10.28515625" bestFit="1" customWidth="1"/>
  </cols>
  <sheetData>
    <row r="1" spans="1:21" ht="20.45" customHeight="1" thickBot="1">
      <c r="A1" s="1239" t="s">
        <v>819</v>
      </c>
    </row>
    <row r="2" spans="1:21" ht="36.6" customHeight="1" thickBot="1">
      <c r="B2" s="1313" t="s">
        <v>826</v>
      </c>
      <c r="C2" s="1314"/>
      <c r="D2" s="1314"/>
      <c r="E2" s="1314"/>
      <c r="F2" s="1314"/>
      <c r="G2" s="1314"/>
      <c r="H2" s="1315"/>
    </row>
    <row r="3" spans="1:21" ht="15.75" thickBot="1"/>
    <row r="4" spans="1:21">
      <c r="I4" s="1219"/>
      <c r="J4" s="1316">
        <v>2014</v>
      </c>
      <c r="K4" s="1317"/>
      <c r="L4" s="1317"/>
      <c r="M4" s="1317"/>
      <c r="N4" s="1318"/>
      <c r="O4" s="1223" t="s">
        <v>958</v>
      </c>
      <c r="P4" s="1316">
        <v>2015</v>
      </c>
      <c r="Q4" s="1317"/>
      <c r="R4" s="1317"/>
      <c r="S4" s="1317"/>
      <c r="T4" s="1318"/>
      <c r="U4" s="1223" t="s">
        <v>959</v>
      </c>
    </row>
    <row r="5" spans="1:21" ht="15.75" thickBot="1">
      <c r="I5" s="1220" t="s">
        <v>994</v>
      </c>
      <c r="J5" s="1220" t="s">
        <v>960</v>
      </c>
      <c r="K5" s="1221" t="s">
        <v>995</v>
      </c>
      <c r="L5" s="1221" t="s">
        <v>961</v>
      </c>
      <c r="M5" s="1221" t="s">
        <v>963</v>
      </c>
      <c r="N5" s="1222" t="s">
        <v>962</v>
      </c>
      <c r="O5" s="1224"/>
      <c r="P5" s="1220" t="s">
        <v>960</v>
      </c>
      <c r="Q5" s="1221" t="s">
        <v>995</v>
      </c>
      <c r="R5" s="1221" t="s">
        <v>961</v>
      </c>
      <c r="S5" s="1221" t="s">
        <v>963</v>
      </c>
      <c r="T5" s="1222" t="s">
        <v>962</v>
      </c>
      <c r="U5" s="1224"/>
    </row>
    <row r="6" spans="1:21">
      <c r="I6" s="1230" t="s">
        <v>964</v>
      </c>
      <c r="J6" s="1211">
        <v>77</v>
      </c>
      <c r="K6" s="1212">
        <v>3</v>
      </c>
      <c r="L6" s="1212">
        <v>32</v>
      </c>
      <c r="M6" s="1212">
        <v>6</v>
      </c>
      <c r="N6" s="1213"/>
      <c r="O6" s="1210">
        <v>118</v>
      </c>
      <c r="P6" s="1211">
        <v>75</v>
      </c>
      <c r="Q6" s="1212">
        <v>3</v>
      </c>
      <c r="R6" s="1212">
        <v>30</v>
      </c>
      <c r="S6" s="1212">
        <v>9</v>
      </c>
      <c r="T6" s="1213"/>
      <c r="U6" s="1210">
        <v>117</v>
      </c>
    </row>
    <row r="7" spans="1:21">
      <c r="I7" s="1231" t="s">
        <v>965</v>
      </c>
      <c r="J7" s="1211">
        <v>43</v>
      </c>
      <c r="K7" s="1212">
        <v>1</v>
      </c>
      <c r="L7" s="1212">
        <v>19</v>
      </c>
      <c r="M7" s="1212">
        <v>6</v>
      </c>
      <c r="N7" s="1213"/>
      <c r="O7" s="1210">
        <v>69</v>
      </c>
      <c r="P7" s="1211">
        <v>43</v>
      </c>
      <c r="Q7" s="1212">
        <v>1</v>
      </c>
      <c r="R7" s="1212">
        <v>17</v>
      </c>
      <c r="S7" s="1212">
        <v>7</v>
      </c>
      <c r="T7" s="1213"/>
      <c r="U7" s="1210">
        <v>68</v>
      </c>
    </row>
    <row r="8" spans="1:21">
      <c r="I8" s="1231" t="s">
        <v>966</v>
      </c>
      <c r="J8" s="1211">
        <v>77</v>
      </c>
      <c r="K8" s="1212">
        <v>2</v>
      </c>
      <c r="L8" s="1212">
        <v>41</v>
      </c>
      <c r="M8" s="1212">
        <v>6</v>
      </c>
      <c r="N8" s="1213">
        <v>1</v>
      </c>
      <c r="O8" s="1210">
        <v>127</v>
      </c>
      <c r="P8" s="1211">
        <v>76</v>
      </c>
      <c r="Q8" s="1212">
        <v>2</v>
      </c>
      <c r="R8" s="1212">
        <v>41</v>
      </c>
      <c r="S8" s="1212">
        <v>8</v>
      </c>
      <c r="T8" s="1213">
        <v>1</v>
      </c>
      <c r="U8" s="1210">
        <v>128</v>
      </c>
    </row>
    <row r="9" spans="1:21">
      <c r="I9" s="1231" t="s">
        <v>967</v>
      </c>
      <c r="J9" s="1211">
        <v>21</v>
      </c>
      <c r="K9" s="1212"/>
      <c r="L9" s="1212">
        <v>7</v>
      </c>
      <c r="M9" s="1212">
        <v>5</v>
      </c>
      <c r="N9" s="1213"/>
      <c r="O9" s="1210">
        <v>33</v>
      </c>
      <c r="P9" s="1211">
        <v>20</v>
      </c>
      <c r="Q9" s="1212"/>
      <c r="R9" s="1212">
        <v>7</v>
      </c>
      <c r="S9" s="1212">
        <v>5</v>
      </c>
      <c r="T9" s="1213"/>
      <c r="U9" s="1210">
        <v>32</v>
      </c>
    </row>
    <row r="10" spans="1:21">
      <c r="I10" s="1231" t="s">
        <v>968</v>
      </c>
      <c r="J10" s="1211">
        <v>19</v>
      </c>
      <c r="K10" s="1212"/>
      <c r="L10" s="1212">
        <v>9</v>
      </c>
      <c r="M10" s="1212">
        <v>4</v>
      </c>
      <c r="N10" s="1213"/>
      <c r="O10" s="1210">
        <v>32</v>
      </c>
      <c r="P10" s="1211">
        <v>19</v>
      </c>
      <c r="Q10" s="1212"/>
      <c r="R10" s="1212">
        <v>10</v>
      </c>
      <c r="S10" s="1212">
        <v>4</v>
      </c>
      <c r="T10" s="1213"/>
      <c r="U10" s="1210">
        <v>33</v>
      </c>
    </row>
    <row r="11" spans="1:21">
      <c r="I11" s="1231" t="s">
        <v>996</v>
      </c>
      <c r="J11" s="1211">
        <v>5</v>
      </c>
      <c r="K11" s="1212"/>
      <c r="L11" s="1212">
        <v>1</v>
      </c>
      <c r="M11" s="1212">
        <v>2</v>
      </c>
      <c r="N11" s="1213"/>
      <c r="O11" s="1210">
        <v>8</v>
      </c>
      <c r="P11" s="1211">
        <v>6</v>
      </c>
      <c r="Q11" s="1212"/>
      <c r="R11" s="1212">
        <v>3</v>
      </c>
      <c r="S11" s="1212">
        <v>2</v>
      </c>
      <c r="T11" s="1213"/>
      <c r="U11" s="1210">
        <v>11</v>
      </c>
    </row>
    <row r="12" spans="1:21">
      <c r="I12" s="1231" t="s">
        <v>969</v>
      </c>
      <c r="J12" s="1211">
        <v>40</v>
      </c>
      <c r="K12" s="1212"/>
      <c r="L12" s="1212">
        <v>16</v>
      </c>
      <c r="M12" s="1212">
        <v>6</v>
      </c>
      <c r="N12" s="1213"/>
      <c r="O12" s="1210">
        <v>62</v>
      </c>
      <c r="P12" s="1211">
        <v>38</v>
      </c>
      <c r="Q12" s="1212"/>
      <c r="R12" s="1212">
        <v>16</v>
      </c>
      <c r="S12" s="1212">
        <v>7</v>
      </c>
      <c r="T12" s="1213"/>
      <c r="U12" s="1210">
        <v>61</v>
      </c>
    </row>
    <row r="13" spans="1:21">
      <c r="I13" s="1231" t="s">
        <v>970</v>
      </c>
      <c r="J13" s="1211">
        <v>63</v>
      </c>
      <c r="K13" s="1212">
        <v>3</v>
      </c>
      <c r="L13" s="1212">
        <v>31</v>
      </c>
      <c r="M13" s="1212">
        <v>6</v>
      </c>
      <c r="N13" s="1213">
        <v>1</v>
      </c>
      <c r="O13" s="1210">
        <v>104</v>
      </c>
      <c r="P13" s="1211">
        <v>62</v>
      </c>
      <c r="Q13" s="1212">
        <v>3</v>
      </c>
      <c r="R13" s="1212">
        <v>31</v>
      </c>
      <c r="S13" s="1212">
        <v>9</v>
      </c>
      <c r="T13" s="1213">
        <v>1</v>
      </c>
      <c r="U13" s="1210">
        <v>106</v>
      </c>
    </row>
    <row r="14" spans="1:21">
      <c r="I14" s="1231" t="s">
        <v>971</v>
      </c>
      <c r="J14" s="1211">
        <v>20</v>
      </c>
      <c r="K14" s="1212"/>
      <c r="L14" s="1212">
        <v>10</v>
      </c>
      <c r="M14" s="1212">
        <v>5</v>
      </c>
      <c r="N14" s="1213"/>
      <c r="O14" s="1210">
        <v>35</v>
      </c>
      <c r="P14" s="1211">
        <v>19</v>
      </c>
      <c r="Q14" s="1212"/>
      <c r="R14" s="1212">
        <v>10</v>
      </c>
      <c r="S14" s="1212">
        <v>5</v>
      </c>
      <c r="T14" s="1213"/>
      <c r="U14" s="1210">
        <v>34</v>
      </c>
    </row>
    <row r="15" spans="1:21">
      <c r="I15" s="1231" t="s">
        <v>972</v>
      </c>
      <c r="J15" s="1211">
        <v>35</v>
      </c>
      <c r="K15" s="1212"/>
      <c r="L15" s="1212">
        <v>18</v>
      </c>
      <c r="M15" s="1212">
        <v>5</v>
      </c>
      <c r="N15" s="1213"/>
      <c r="O15" s="1210">
        <v>58</v>
      </c>
      <c r="P15" s="1211">
        <v>35</v>
      </c>
      <c r="Q15" s="1212"/>
      <c r="R15" s="1212">
        <v>17</v>
      </c>
      <c r="S15" s="1212">
        <v>5</v>
      </c>
      <c r="T15" s="1213"/>
      <c r="U15" s="1210">
        <v>57</v>
      </c>
    </row>
    <row r="16" spans="1:21">
      <c r="I16" s="1231" t="s">
        <v>973</v>
      </c>
      <c r="J16" s="1211">
        <v>1</v>
      </c>
      <c r="K16" s="1212"/>
      <c r="L16" s="1212"/>
      <c r="M16" s="1212"/>
      <c r="N16" s="1213"/>
      <c r="O16" s="1210">
        <v>1</v>
      </c>
      <c r="P16" s="1211">
        <v>1</v>
      </c>
      <c r="Q16" s="1212"/>
      <c r="R16" s="1212"/>
      <c r="S16" s="1212"/>
      <c r="T16" s="1213"/>
      <c r="U16" s="1210">
        <v>1</v>
      </c>
    </row>
    <row r="17" spans="9:21">
      <c r="I17" s="1231" t="s">
        <v>974</v>
      </c>
      <c r="J17" s="1211">
        <v>35</v>
      </c>
      <c r="K17" s="1212">
        <v>1</v>
      </c>
      <c r="L17" s="1212">
        <v>18</v>
      </c>
      <c r="M17" s="1212">
        <v>4</v>
      </c>
      <c r="N17" s="1213"/>
      <c r="O17" s="1210">
        <v>58</v>
      </c>
      <c r="P17" s="1211">
        <v>33</v>
      </c>
      <c r="Q17" s="1212">
        <v>1</v>
      </c>
      <c r="R17" s="1212">
        <v>17</v>
      </c>
      <c r="S17" s="1212">
        <v>4</v>
      </c>
      <c r="T17" s="1213"/>
      <c r="U17" s="1210">
        <v>55</v>
      </c>
    </row>
    <row r="18" spans="9:21">
      <c r="I18" s="1231" t="s">
        <v>975</v>
      </c>
      <c r="J18" s="1211">
        <v>28</v>
      </c>
      <c r="K18" s="1212"/>
      <c r="L18" s="1212">
        <v>13</v>
      </c>
      <c r="M18" s="1212">
        <v>5</v>
      </c>
      <c r="N18" s="1213"/>
      <c r="O18" s="1210">
        <v>46</v>
      </c>
      <c r="P18" s="1211">
        <v>28</v>
      </c>
      <c r="Q18" s="1212"/>
      <c r="R18" s="1212">
        <v>13</v>
      </c>
      <c r="S18" s="1212">
        <v>5</v>
      </c>
      <c r="T18" s="1213"/>
      <c r="U18" s="1210">
        <v>46</v>
      </c>
    </row>
    <row r="19" spans="9:21">
      <c r="I19" s="1231" t="s">
        <v>976</v>
      </c>
      <c r="J19" s="1211">
        <v>45</v>
      </c>
      <c r="K19" s="1212">
        <v>1</v>
      </c>
      <c r="L19" s="1212">
        <v>23</v>
      </c>
      <c r="M19" s="1212">
        <v>5</v>
      </c>
      <c r="N19" s="1213"/>
      <c r="O19" s="1210">
        <v>74</v>
      </c>
      <c r="P19" s="1211">
        <v>43</v>
      </c>
      <c r="Q19" s="1212">
        <v>2</v>
      </c>
      <c r="R19" s="1212">
        <v>20</v>
      </c>
      <c r="S19" s="1212">
        <v>6</v>
      </c>
      <c r="T19" s="1213"/>
      <c r="U19" s="1210">
        <v>71</v>
      </c>
    </row>
    <row r="20" spans="9:21">
      <c r="I20" s="1231" t="s">
        <v>977</v>
      </c>
      <c r="J20" s="1211">
        <v>16</v>
      </c>
      <c r="K20" s="1212"/>
      <c r="L20" s="1212">
        <v>9</v>
      </c>
      <c r="M20" s="1212">
        <v>3</v>
      </c>
      <c r="N20" s="1213"/>
      <c r="O20" s="1210">
        <v>28</v>
      </c>
      <c r="P20" s="1211">
        <v>16</v>
      </c>
      <c r="Q20" s="1212"/>
      <c r="R20" s="1212">
        <v>9</v>
      </c>
      <c r="S20" s="1212">
        <v>3</v>
      </c>
      <c r="T20" s="1213"/>
      <c r="U20" s="1210">
        <v>28</v>
      </c>
    </row>
    <row r="21" spans="9:21">
      <c r="I21" s="1231" t="s">
        <v>978</v>
      </c>
      <c r="J21" s="1211">
        <v>88</v>
      </c>
      <c r="K21" s="1212">
        <v>3</v>
      </c>
      <c r="L21" s="1212">
        <v>30</v>
      </c>
      <c r="M21" s="1212">
        <v>6</v>
      </c>
      <c r="N21" s="1213"/>
      <c r="O21" s="1210">
        <v>127</v>
      </c>
      <c r="P21" s="1211">
        <v>83</v>
      </c>
      <c r="Q21" s="1212">
        <v>3</v>
      </c>
      <c r="R21" s="1212">
        <v>29</v>
      </c>
      <c r="S21" s="1212">
        <v>9</v>
      </c>
      <c r="T21" s="1213"/>
      <c r="U21" s="1210">
        <v>124</v>
      </c>
    </row>
    <row r="22" spans="9:21">
      <c r="I22" s="1231" t="s">
        <v>979</v>
      </c>
      <c r="J22" s="1211">
        <v>20</v>
      </c>
      <c r="K22" s="1212"/>
      <c r="L22" s="1212">
        <v>10</v>
      </c>
      <c r="M22" s="1212">
        <v>5</v>
      </c>
      <c r="N22" s="1213"/>
      <c r="O22" s="1210">
        <v>35</v>
      </c>
      <c r="P22" s="1211">
        <v>20</v>
      </c>
      <c r="Q22" s="1212"/>
      <c r="R22" s="1212">
        <v>10</v>
      </c>
      <c r="S22" s="1212">
        <v>5</v>
      </c>
      <c r="T22" s="1213"/>
      <c r="U22" s="1210">
        <v>35</v>
      </c>
    </row>
    <row r="23" spans="9:21">
      <c r="I23" s="1231" t="s">
        <v>980</v>
      </c>
      <c r="J23" s="1211">
        <v>18</v>
      </c>
      <c r="K23" s="1212"/>
      <c r="L23" s="1212">
        <v>10</v>
      </c>
      <c r="M23" s="1212">
        <v>2</v>
      </c>
      <c r="N23" s="1213"/>
      <c r="O23" s="1210">
        <v>30</v>
      </c>
      <c r="P23" s="1211">
        <v>16</v>
      </c>
      <c r="Q23" s="1212"/>
      <c r="R23" s="1212">
        <v>9</v>
      </c>
      <c r="S23" s="1212">
        <v>2</v>
      </c>
      <c r="T23" s="1213"/>
      <c r="U23" s="1210">
        <v>27</v>
      </c>
    </row>
    <row r="24" spans="9:21">
      <c r="I24" s="1231" t="s">
        <v>981</v>
      </c>
      <c r="J24" s="1211">
        <v>19</v>
      </c>
      <c r="K24" s="1212"/>
      <c r="L24" s="1212">
        <v>10</v>
      </c>
      <c r="M24" s="1212">
        <v>5</v>
      </c>
      <c r="N24" s="1213"/>
      <c r="O24" s="1210">
        <v>34</v>
      </c>
      <c r="P24" s="1211">
        <v>19</v>
      </c>
      <c r="Q24" s="1212"/>
      <c r="R24" s="1212">
        <v>10</v>
      </c>
      <c r="S24" s="1212">
        <v>5</v>
      </c>
      <c r="T24" s="1213"/>
      <c r="U24" s="1210">
        <v>34</v>
      </c>
    </row>
    <row r="25" spans="9:21">
      <c r="I25" s="1231" t="s">
        <v>982</v>
      </c>
      <c r="J25" s="1211">
        <v>68</v>
      </c>
      <c r="K25" s="1212">
        <v>2</v>
      </c>
      <c r="L25" s="1212">
        <v>35</v>
      </c>
      <c r="M25" s="1212">
        <v>6</v>
      </c>
      <c r="N25" s="1213">
        <v>1</v>
      </c>
      <c r="O25" s="1210">
        <v>112</v>
      </c>
      <c r="P25" s="1211">
        <v>66</v>
      </c>
      <c r="Q25" s="1212">
        <v>2</v>
      </c>
      <c r="R25" s="1212">
        <v>34</v>
      </c>
      <c r="S25" s="1212">
        <v>8</v>
      </c>
      <c r="T25" s="1213">
        <v>1</v>
      </c>
      <c r="U25" s="1210">
        <v>111</v>
      </c>
    </row>
    <row r="26" spans="9:21">
      <c r="I26" s="1231" t="s">
        <v>983</v>
      </c>
      <c r="J26" s="1211">
        <v>18</v>
      </c>
      <c r="K26" s="1212"/>
      <c r="L26" s="1212">
        <v>10</v>
      </c>
      <c r="M26" s="1212">
        <v>4</v>
      </c>
      <c r="N26" s="1213"/>
      <c r="O26" s="1210">
        <v>32</v>
      </c>
      <c r="P26" s="1211">
        <v>18</v>
      </c>
      <c r="Q26" s="1212"/>
      <c r="R26" s="1212">
        <v>10</v>
      </c>
      <c r="S26" s="1212">
        <v>5</v>
      </c>
      <c r="T26" s="1213"/>
      <c r="U26" s="1210">
        <v>33</v>
      </c>
    </row>
    <row r="27" spans="9:21">
      <c r="I27" s="1231" t="s">
        <v>984</v>
      </c>
      <c r="J27" s="1211">
        <v>30</v>
      </c>
      <c r="K27" s="1212"/>
      <c r="L27" s="1212">
        <v>14</v>
      </c>
      <c r="M27" s="1212">
        <v>4</v>
      </c>
      <c r="N27" s="1213"/>
      <c r="O27" s="1210">
        <v>48</v>
      </c>
      <c r="P27" s="1211">
        <v>30</v>
      </c>
      <c r="Q27" s="1212"/>
      <c r="R27" s="1212">
        <v>14</v>
      </c>
      <c r="S27" s="1212">
        <v>5</v>
      </c>
      <c r="T27" s="1213"/>
      <c r="U27" s="1210">
        <v>49</v>
      </c>
    </row>
    <row r="28" spans="9:21">
      <c r="I28" s="1231" t="s">
        <v>985</v>
      </c>
      <c r="J28" s="1211">
        <v>61</v>
      </c>
      <c r="K28" s="1212">
        <v>2</v>
      </c>
      <c r="L28" s="1212">
        <v>35</v>
      </c>
      <c r="M28" s="1212">
        <v>6</v>
      </c>
      <c r="N28" s="1213"/>
      <c r="O28" s="1210">
        <v>104</v>
      </c>
      <c r="P28" s="1211">
        <v>59</v>
      </c>
      <c r="Q28" s="1212">
        <v>3</v>
      </c>
      <c r="R28" s="1212">
        <v>34</v>
      </c>
      <c r="S28" s="1212">
        <v>9</v>
      </c>
      <c r="T28" s="1213"/>
      <c r="U28" s="1210">
        <v>105</v>
      </c>
    </row>
    <row r="29" spans="9:21">
      <c r="I29" s="1231" t="s">
        <v>986</v>
      </c>
      <c r="J29" s="1211">
        <v>31</v>
      </c>
      <c r="K29" s="1212">
        <v>1</v>
      </c>
      <c r="L29" s="1212">
        <v>13</v>
      </c>
      <c r="M29" s="1212">
        <v>5</v>
      </c>
      <c r="N29" s="1213">
        <v>1</v>
      </c>
      <c r="O29" s="1210">
        <v>51</v>
      </c>
      <c r="P29" s="1211">
        <v>31</v>
      </c>
      <c r="Q29" s="1212">
        <v>1</v>
      </c>
      <c r="R29" s="1212">
        <v>13</v>
      </c>
      <c r="S29" s="1212">
        <v>6</v>
      </c>
      <c r="T29" s="1213">
        <v>1</v>
      </c>
      <c r="U29" s="1210">
        <v>52</v>
      </c>
    </row>
    <row r="30" spans="9:21">
      <c r="I30" s="1231" t="s">
        <v>987</v>
      </c>
      <c r="J30" s="1211">
        <v>54</v>
      </c>
      <c r="K30" s="1212">
        <v>1</v>
      </c>
      <c r="L30" s="1212">
        <v>26</v>
      </c>
      <c r="M30" s="1212">
        <v>5</v>
      </c>
      <c r="N30" s="1213"/>
      <c r="O30" s="1210">
        <v>86</v>
      </c>
      <c r="P30" s="1211">
        <v>54</v>
      </c>
      <c r="Q30" s="1212">
        <v>2</v>
      </c>
      <c r="R30" s="1212">
        <v>23</v>
      </c>
      <c r="S30" s="1212">
        <v>7</v>
      </c>
      <c r="T30" s="1213"/>
      <c r="U30" s="1210">
        <v>86</v>
      </c>
    </row>
    <row r="31" spans="9:21">
      <c r="I31" s="1231" t="s">
        <v>988</v>
      </c>
      <c r="J31" s="1211">
        <v>26</v>
      </c>
      <c r="K31" s="1212"/>
      <c r="L31" s="1212">
        <v>10</v>
      </c>
      <c r="M31" s="1212">
        <v>6</v>
      </c>
      <c r="N31" s="1213">
        <v>1</v>
      </c>
      <c r="O31" s="1210">
        <v>43</v>
      </c>
      <c r="P31" s="1211">
        <v>26</v>
      </c>
      <c r="Q31" s="1212"/>
      <c r="R31" s="1212">
        <v>10</v>
      </c>
      <c r="S31" s="1212">
        <v>6</v>
      </c>
      <c r="T31" s="1213">
        <v>1</v>
      </c>
      <c r="U31" s="1210">
        <v>43</v>
      </c>
    </row>
    <row r="32" spans="9:21">
      <c r="I32" s="1231" t="s">
        <v>989</v>
      </c>
      <c r="J32" s="1211">
        <v>87</v>
      </c>
      <c r="K32" s="1212">
        <v>2</v>
      </c>
      <c r="L32" s="1212">
        <v>40</v>
      </c>
      <c r="M32" s="1212">
        <v>6</v>
      </c>
      <c r="N32" s="1213">
        <v>1</v>
      </c>
      <c r="O32" s="1210">
        <v>136</v>
      </c>
      <c r="P32" s="1211">
        <v>83</v>
      </c>
      <c r="Q32" s="1212">
        <v>3</v>
      </c>
      <c r="R32" s="1212">
        <v>37</v>
      </c>
      <c r="S32" s="1212">
        <v>9</v>
      </c>
      <c r="T32" s="1213">
        <v>1</v>
      </c>
      <c r="U32" s="1210">
        <v>133</v>
      </c>
    </row>
    <row r="33" spans="9:21">
      <c r="I33" s="1231" t="s">
        <v>990</v>
      </c>
      <c r="J33" s="1211">
        <v>24</v>
      </c>
      <c r="K33" s="1212"/>
      <c r="L33" s="1212">
        <v>10</v>
      </c>
      <c r="M33" s="1212">
        <v>6</v>
      </c>
      <c r="N33" s="1213">
        <v>1</v>
      </c>
      <c r="O33" s="1210">
        <v>41</v>
      </c>
      <c r="P33" s="1211">
        <v>23</v>
      </c>
      <c r="Q33" s="1212"/>
      <c r="R33" s="1212">
        <v>10</v>
      </c>
      <c r="S33" s="1212">
        <v>6</v>
      </c>
      <c r="T33" s="1213">
        <v>1</v>
      </c>
      <c r="U33" s="1210">
        <v>40</v>
      </c>
    </row>
    <row r="34" spans="9:21">
      <c r="I34" s="1231" t="s">
        <v>991</v>
      </c>
      <c r="J34" s="1211">
        <v>18</v>
      </c>
      <c r="K34" s="1212"/>
      <c r="L34" s="1212">
        <v>9</v>
      </c>
      <c r="M34" s="1212">
        <v>5</v>
      </c>
      <c r="N34" s="1213"/>
      <c r="O34" s="1210">
        <v>32</v>
      </c>
      <c r="P34" s="1211">
        <v>19</v>
      </c>
      <c r="Q34" s="1212"/>
      <c r="R34" s="1212">
        <v>9</v>
      </c>
      <c r="S34" s="1212">
        <v>5</v>
      </c>
      <c r="T34" s="1213"/>
      <c r="U34" s="1210">
        <v>33</v>
      </c>
    </row>
    <row r="35" spans="9:21">
      <c r="I35" s="1231" t="s">
        <v>992</v>
      </c>
      <c r="J35" s="1211">
        <v>40</v>
      </c>
      <c r="K35" s="1212">
        <v>1</v>
      </c>
      <c r="L35" s="1212">
        <v>21</v>
      </c>
      <c r="M35" s="1212">
        <v>5</v>
      </c>
      <c r="N35" s="1213"/>
      <c r="O35" s="1210">
        <v>67</v>
      </c>
      <c r="P35" s="1211">
        <v>41</v>
      </c>
      <c r="Q35" s="1212">
        <v>1</v>
      </c>
      <c r="R35" s="1212">
        <v>20</v>
      </c>
      <c r="S35" s="1212">
        <v>6</v>
      </c>
      <c r="T35" s="1213"/>
      <c r="U35" s="1210">
        <v>68</v>
      </c>
    </row>
    <row r="36" spans="9:21" ht="15.75" thickBot="1">
      <c r="I36" s="1232" t="s">
        <v>993</v>
      </c>
      <c r="J36" s="1211">
        <v>26</v>
      </c>
      <c r="K36" s="1212"/>
      <c r="L36" s="1212">
        <v>13</v>
      </c>
      <c r="M36" s="1212">
        <v>6</v>
      </c>
      <c r="N36" s="1213"/>
      <c r="O36" s="1210">
        <v>45</v>
      </c>
      <c r="P36" s="1211">
        <v>26</v>
      </c>
      <c r="Q36" s="1212"/>
      <c r="R36" s="1212">
        <v>13</v>
      </c>
      <c r="S36" s="1212">
        <v>6</v>
      </c>
      <c r="T36" s="1213"/>
      <c r="U36" s="1210">
        <v>45</v>
      </c>
    </row>
    <row r="37" spans="9:21" ht="15.75" thickBot="1">
      <c r="I37" s="1229" t="s">
        <v>616</v>
      </c>
      <c r="J37" s="1225">
        <f>SUM(J6:J36)</f>
        <v>1153</v>
      </c>
      <c r="K37" s="1226">
        <f t="shared" ref="K37:U37" si="0">SUM(K6:K36)</f>
        <v>23</v>
      </c>
      <c r="L37" s="1226">
        <f t="shared" si="0"/>
        <v>543</v>
      </c>
      <c r="M37" s="1226">
        <f t="shared" si="0"/>
        <v>150</v>
      </c>
      <c r="N37" s="1227">
        <f t="shared" si="0"/>
        <v>7</v>
      </c>
      <c r="O37" s="1225">
        <f t="shared" si="0"/>
        <v>1876</v>
      </c>
      <c r="P37" s="1225">
        <f t="shared" si="0"/>
        <v>1128</v>
      </c>
      <c r="Q37" s="1226">
        <f t="shared" si="0"/>
        <v>27</v>
      </c>
      <c r="R37" s="1226">
        <f t="shared" si="0"/>
        <v>526</v>
      </c>
      <c r="S37" s="1226">
        <f t="shared" si="0"/>
        <v>178</v>
      </c>
      <c r="T37" s="1227">
        <f t="shared" si="0"/>
        <v>7</v>
      </c>
      <c r="U37" s="1228">
        <f t="shared" si="0"/>
        <v>1866</v>
      </c>
    </row>
  </sheetData>
  <mergeCells count="3">
    <mergeCell ref="B2:H2"/>
    <mergeCell ref="J4:N4"/>
    <mergeCell ref="P4:T4"/>
  </mergeCells>
  <hyperlinks>
    <hyperlink ref="A1" location="sommaire!A1" display="Retour menu"/>
  </hyperlinks>
  <pageMargins left="0.7" right="0.7" top="0.75" bottom="0.75" header="0.3" footer="0.3"/>
  <pageSetup paperSize="9" orientation="landscape" r:id="rId1"/>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2">
    <pageSetUpPr fitToPage="1"/>
  </sheetPr>
  <dimension ref="A1:W9"/>
  <sheetViews>
    <sheetView showGridLines="0" zoomScale="90" zoomScaleNormal="90" workbookViewId="0"/>
  </sheetViews>
  <sheetFormatPr baseColWidth="10" defaultColWidth="8.42578125" defaultRowHeight="15"/>
  <cols>
    <col min="1" max="1" width="6.140625" style="325" customWidth="1"/>
    <col min="2" max="2" width="6.7109375" style="325" customWidth="1"/>
    <col min="3" max="11" width="9" style="325" customWidth="1"/>
    <col min="12" max="18" width="6.7109375" style="325" customWidth="1"/>
    <col min="19" max="16384" width="8.42578125" style="325"/>
  </cols>
  <sheetData>
    <row r="1" spans="1:23" ht="20.45" customHeight="1" thickBot="1">
      <c r="A1" s="1239" t="s">
        <v>819</v>
      </c>
    </row>
    <row r="2" spans="1:23" s="98" customFormat="1" ht="19.5" thickBot="1">
      <c r="B2" s="1584" t="s">
        <v>938</v>
      </c>
      <c r="C2" s="1585"/>
      <c r="D2" s="1585"/>
      <c r="E2" s="1585"/>
      <c r="F2" s="1585"/>
      <c r="G2" s="1585"/>
      <c r="H2" s="1585"/>
      <c r="I2" s="1585"/>
      <c r="J2" s="1585"/>
      <c r="K2" s="1585"/>
      <c r="L2" s="1585"/>
      <c r="M2" s="1585"/>
      <c r="N2" s="1585"/>
      <c r="O2" s="1585"/>
      <c r="P2" s="1585"/>
      <c r="Q2" s="1585"/>
      <c r="R2" s="1585"/>
      <c r="S2" s="1585"/>
      <c r="T2" s="1585"/>
      <c r="U2" s="1585"/>
      <c r="V2" s="1585"/>
      <c r="W2" s="1586"/>
    </row>
    <row r="3" spans="1:23" s="98" customFormat="1" ht="15.75" thickBot="1">
      <c r="B3" s="917"/>
      <c r="C3" s="917"/>
      <c r="D3" s="917"/>
      <c r="E3" s="917"/>
      <c r="F3" s="917"/>
    </row>
    <row r="4" spans="1:23" ht="15.75" thickBot="1">
      <c r="C4" s="1183" t="s">
        <v>477</v>
      </c>
      <c r="D4" s="1184"/>
      <c r="E4" s="1185"/>
      <c r="F4" s="1186" t="s">
        <v>732</v>
      </c>
      <c r="G4" s="1187"/>
      <c r="H4" s="1185"/>
      <c r="I4" s="1186" t="s">
        <v>761</v>
      </c>
      <c r="J4" s="1187"/>
      <c r="K4" s="1185"/>
    </row>
    <row r="5" spans="1:23" s="359" customFormat="1" ht="45.75" thickBot="1">
      <c r="C5" s="1188" t="s">
        <v>762</v>
      </c>
      <c r="D5" s="1189" t="s">
        <v>763</v>
      </c>
      <c r="E5" s="1190" t="s">
        <v>755</v>
      </c>
      <c r="F5" s="1188" t="s">
        <v>762</v>
      </c>
      <c r="G5" s="1189" t="s">
        <v>763</v>
      </c>
      <c r="H5" s="1190" t="s">
        <v>755</v>
      </c>
      <c r="I5" s="1188" t="s">
        <v>762</v>
      </c>
      <c r="J5" s="1189" t="s">
        <v>763</v>
      </c>
      <c r="K5" s="1190" t="s">
        <v>755</v>
      </c>
    </row>
    <row r="6" spans="1:23" ht="15.75" thickBot="1">
      <c r="B6" s="1175">
        <v>2012</v>
      </c>
      <c r="C6" s="1010">
        <v>0.3057896571380434</v>
      </c>
      <c r="D6" s="1011">
        <v>0.2442893557241525</v>
      </c>
      <c r="E6" s="1012">
        <v>0.43645731445534824</v>
      </c>
      <c r="F6" s="1010">
        <v>0.40516278290661062</v>
      </c>
      <c r="G6" s="1011">
        <v>0.38109739422432953</v>
      </c>
      <c r="H6" s="1012">
        <v>0.42873826016043864</v>
      </c>
      <c r="I6" s="1010">
        <v>0.25186124454192743</v>
      </c>
      <c r="J6" s="1011">
        <v>8.3220274681407996E-2</v>
      </c>
      <c r="K6" s="1012">
        <v>0.40514869009444499</v>
      </c>
    </row>
    <row r="7" spans="1:23" ht="15.75" thickBot="1">
      <c r="B7" s="1175">
        <v>2013</v>
      </c>
      <c r="C7" s="918">
        <v>0.29914027699506729</v>
      </c>
      <c r="D7" s="919">
        <v>0.24490673424630463</v>
      </c>
      <c r="E7" s="920">
        <v>0.42319291928267128</v>
      </c>
      <c r="F7" s="918">
        <v>0.42860213839726174</v>
      </c>
      <c r="G7" s="919">
        <v>0.39147757052888021</v>
      </c>
      <c r="H7" s="920">
        <v>0.46219801034939828</v>
      </c>
      <c r="I7" s="918">
        <v>0.25683798000818719</v>
      </c>
      <c r="J7" s="919">
        <v>7.6374841359706125E-2</v>
      </c>
      <c r="K7" s="920">
        <v>0.43932437494524401</v>
      </c>
    </row>
    <row r="8" spans="1:23" ht="15.75" thickBot="1">
      <c r="B8" s="1175">
        <v>2014</v>
      </c>
      <c r="C8" s="918">
        <v>0.30574902046106306</v>
      </c>
      <c r="D8" s="919">
        <v>0.2436464360504412</v>
      </c>
      <c r="E8" s="920">
        <v>0.43094467312383467</v>
      </c>
      <c r="F8" s="918">
        <v>0.27400109575264714</v>
      </c>
      <c r="G8" s="919">
        <v>0.21066770212445618</v>
      </c>
      <c r="H8" s="920">
        <v>0.37465085604013193</v>
      </c>
      <c r="I8" s="918">
        <v>0.27399746572591788</v>
      </c>
      <c r="J8" s="919">
        <v>9.5540910168056506E-2</v>
      </c>
      <c r="K8" s="920">
        <v>0.46693169960206155</v>
      </c>
    </row>
    <row r="9" spans="1:23" ht="15.75" thickBot="1">
      <c r="B9" s="1182">
        <v>2015</v>
      </c>
      <c r="C9" s="921">
        <v>0.30143087060875584</v>
      </c>
      <c r="D9" s="922">
        <v>0.24581951804692834</v>
      </c>
      <c r="E9" s="923">
        <v>0.42044920016980453</v>
      </c>
      <c r="F9" s="921">
        <v>0.27334492304018426</v>
      </c>
      <c r="G9" s="922">
        <v>0.20140093037703372</v>
      </c>
      <c r="H9" s="923">
        <v>0.38803833369544605</v>
      </c>
      <c r="I9" s="921">
        <v>0.26300977021493821</v>
      </c>
      <c r="J9" s="922">
        <v>0.1071224490628469</v>
      </c>
      <c r="K9" s="923">
        <v>0.44937661766805165</v>
      </c>
    </row>
  </sheetData>
  <mergeCells count="1">
    <mergeCell ref="B2:W2"/>
  </mergeCells>
  <hyperlinks>
    <hyperlink ref="A1" location="sommaire!A1" display="Retour menu"/>
  </hyperlinks>
  <pageMargins left="0.7" right="0.7" top="0.75" bottom="0.75" header="0.3" footer="0.3"/>
  <pageSetup paperSize="9" scale="76" orientation="landscape" r:id="rId1"/>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3">
    <pageSetUpPr fitToPage="1"/>
  </sheetPr>
  <dimension ref="A1:O27"/>
  <sheetViews>
    <sheetView showGridLines="0" zoomScale="90" zoomScaleNormal="90" workbookViewId="0"/>
  </sheetViews>
  <sheetFormatPr baseColWidth="10" defaultColWidth="11.5703125" defaultRowHeight="15"/>
  <cols>
    <col min="1" max="1" width="6.140625" style="325" customWidth="1"/>
    <col min="2" max="2" width="56.140625" style="325" customWidth="1"/>
    <col min="3" max="8" width="7" style="325" customWidth="1"/>
    <col min="9" max="9" width="5" style="325" customWidth="1"/>
    <col min="10" max="10" width="7" style="325" customWidth="1"/>
    <col min="11" max="11" width="28.28515625" style="325" customWidth="1"/>
    <col min="12" max="12" width="8.85546875" style="325" customWidth="1"/>
    <col min="13" max="20" width="7" style="325" customWidth="1"/>
    <col min="21" max="21" width="5" style="325" customWidth="1"/>
    <col min="22" max="22" width="7" style="325" customWidth="1"/>
    <col min="23" max="23" width="6.28515625" style="325" customWidth="1"/>
    <col min="24" max="24" width="11.85546875" style="325" customWidth="1"/>
    <col min="25" max="25" width="8.85546875" style="325" customWidth="1"/>
    <col min="26" max="33" width="7" style="325" customWidth="1"/>
    <col min="34" max="34" width="9" style="325" customWidth="1"/>
    <col min="35" max="35" width="7" style="325" customWidth="1"/>
    <col min="36" max="36" width="5" style="325" customWidth="1"/>
    <col min="37" max="38" width="7" style="325" customWidth="1"/>
    <col min="39" max="39" width="11.85546875" style="325" customWidth="1"/>
    <col min="40" max="40" width="8.85546875" style="325" customWidth="1"/>
    <col min="41" max="41" width="7" style="325" customWidth="1"/>
    <col min="42" max="42" width="6" style="325" customWidth="1"/>
    <col min="43" max="48" width="7" style="325" customWidth="1"/>
    <col min="49" max="49" width="6" style="325" customWidth="1"/>
    <col min="50" max="51" width="7" style="325" customWidth="1"/>
    <col min="52" max="52" width="5" style="325" customWidth="1"/>
    <col min="53" max="54" width="7" style="325" customWidth="1"/>
    <col min="55" max="55" width="11.85546875" style="325" customWidth="1"/>
    <col min="56" max="56" width="12.5703125" style="325" customWidth="1"/>
    <col min="57" max="57" width="8.85546875" style="325" customWidth="1"/>
    <col min="58" max="58" width="11.42578125" style="325" customWidth="1"/>
    <col min="59" max="59" width="8.85546875" style="325" customWidth="1"/>
    <col min="60" max="60" width="11.42578125" style="325" customWidth="1"/>
    <col min="61" max="61" width="8.85546875" style="325" customWidth="1"/>
    <col min="62" max="62" width="11.42578125" style="325" customWidth="1"/>
    <col min="63" max="63" width="8.85546875" style="325" customWidth="1"/>
    <col min="64" max="64" width="11.42578125" style="325" customWidth="1"/>
    <col min="65" max="65" width="8.85546875" style="325" customWidth="1"/>
    <col min="66" max="66" width="11.42578125" style="325" customWidth="1"/>
    <col min="67" max="67" width="8.140625" style="325" customWidth="1"/>
    <col min="68" max="75" width="7" style="325" customWidth="1"/>
    <col min="76" max="76" width="11.140625" style="325" customWidth="1"/>
    <col min="77" max="77" width="11.85546875" style="325" customWidth="1"/>
    <col min="78" max="78" width="12.5703125" style="325" bestFit="1" customWidth="1"/>
    <col min="79" max="16384" width="11.5703125" style="325"/>
  </cols>
  <sheetData>
    <row r="1" spans="1:15" ht="20.45" customHeight="1" thickBot="1">
      <c r="A1" s="1239" t="s">
        <v>819</v>
      </c>
    </row>
    <row r="2" spans="1:15" ht="19.5" thickBot="1">
      <c r="B2" s="1498" t="s">
        <v>940</v>
      </c>
      <c r="C2" s="1499"/>
      <c r="D2" s="1499"/>
      <c r="E2" s="1499"/>
      <c r="F2" s="1499"/>
      <c r="G2" s="1499"/>
      <c r="H2" s="1499"/>
      <c r="I2" s="1500"/>
    </row>
    <row r="6" spans="1:15">
      <c r="L6" s="1191">
        <v>2012</v>
      </c>
      <c r="M6" s="1191">
        <v>2013</v>
      </c>
      <c r="N6" s="1191">
        <v>2014</v>
      </c>
      <c r="O6" s="1191">
        <v>2015</v>
      </c>
    </row>
    <row r="7" spans="1:15">
      <c r="K7" s="596" t="s">
        <v>550</v>
      </c>
      <c r="L7" s="924">
        <v>3.7972517904289238E-2</v>
      </c>
      <c r="M7" s="924">
        <v>3.9526633896751782E-2</v>
      </c>
      <c r="N7" s="924">
        <v>3.5269345141853398E-2</v>
      </c>
      <c r="O7" s="924">
        <v>3.3760607789412547E-2</v>
      </c>
    </row>
    <row r="8" spans="1:15">
      <c r="K8" s="925" t="s">
        <v>477</v>
      </c>
      <c r="L8" s="926">
        <v>3.9841646281962274E-2</v>
      </c>
      <c r="M8" s="927">
        <v>4.1482667134204301E-2</v>
      </c>
      <c r="N8" s="927">
        <v>3.8479910693893969E-2</v>
      </c>
      <c r="O8" s="927">
        <v>3.6769911775813319E-2</v>
      </c>
    </row>
    <row r="9" spans="1:15">
      <c r="K9" s="928" t="s">
        <v>478</v>
      </c>
      <c r="L9" s="927">
        <v>4.5117713657703971E-2</v>
      </c>
      <c r="M9" s="927">
        <v>5.7885668551736345E-2</v>
      </c>
      <c r="N9" s="927">
        <v>2.3471218250721168E-2</v>
      </c>
      <c r="O9" s="927">
        <v>2.244560810275481E-2</v>
      </c>
    </row>
    <row r="10" spans="1:15">
      <c r="K10" s="925" t="s">
        <v>475</v>
      </c>
      <c r="L10" s="927">
        <v>8.3153326452925346E-3</v>
      </c>
      <c r="M10" s="927">
        <v>5.6467078931131997E-3</v>
      </c>
      <c r="N10" s="927">
        <v>7.145155188601102E-3</v>
      </c>
      <c r="O10" s="927">
        <v>7.2792681365552317E-3</v>
      </c>
    </row>
    <row r="21" spans="2:15" ht="15.75" thickBot="1"/>
    <row r="22" spans="2:15" ht="19.5" thickBot="1">
      <c r="B22" s="1498" t="s">
        <v>941</v>
      </c>
      <c r="C22" s="1499"/>
      <c r="D22" s="1499"/>
      <c r="E22" s="1499"/>
      <c r="F22" s="1499"/>
      <c r="G22" s="1499"/>
      <c r="H22" s="1499"/>
      <c r="I22" s="1500"/>
    </row>
    <row r="23" spans="2:15">
      <c r="L23" s="1191">
        <v>2012</v>
      </c>
      <c r="M23" s="1191">
        <v>2013</v>
      </c>
      <c r="N23" s="1191">
        <v>2014</v>
      </c>
      <c r="O23" s="1191">
        <v>2015</v>
      </c>
    </row>
    <row r="24" spans="2:15">
      <c r="K24" s="929" t="s">
        <v>550</v>
      </c>
      <c r="L24" s="924">
        <v>0.20084143257762813</v>
      </c>
      <c r="M24" s="924">
        <v>0.21233990399487096</v>
      </c>
      <c r="N24" s="924">
        <v>0.19809794648070797</v>
      </c>
      <c r="O24" s="924">
        <v>0.20431658033029987</v>
      </c>
    </row>
    <row r="25" spans="2:15">
      <c r="K25" s="925" t="s">
        <v>477</v>
      </c>
      <c r="L25" s="679">
        <v>0.20075765449693891</v>
      </c>
      <c r="M25" s="679">
        <v>0.21235688296770874</v>
      </c>
      <c r="N25" s="679">
        <v>0.20289753598084753</v>
      </c>
      <c r="O25" s="679">
        <v>0.20913522422892042</v>
      </c>
    </row>
    <row r="26" spans="2:15">
      <c r="K26" s="928" t="s">
        <v>478</v>
      </c>
      <c r="L26" s="679">
        <v>0.26182949634546204</v>
      </c>
      <c r="M26" s="679">
        <v>0.31289133986013762</v>
      </c>
      <c r="N26" s="679">
        <v>0.16492559719484765</v>
      </c>
      <c r="O26" s="679">
        <v>0.16563115880464307</v>
      </c>
    </row>
    <row r="27" spans="2:15">
      <c r="K27" s="925" t="s">
        <v>475</v>
      </c>
      <c r="L27" s="679">
        <v>0.17623271068168533</v>
      </c>
      <c r="M27" s="679">
        <v>0.17316501636857204</v>
      </c>
      <c r="N27" s="679">
        <v>0.17960909850956222</v>
      </c>
      <c r="O27" s="679">
        <v>0.18808603706604171</v>
      </c>
    </row>
  </sheetData>
  <mergeCells count="2">
    <mergeCell ref="B2:I2"/>
    <mergeCell ref="B22:I22"/>
  </mergeCells>
  <hyperlinks>
    <hyperlink ref="A1" location="sommaire!A1" display="Retour menu"/>
  </hyperlinks>
  <pageMargins left="0.7" right="0.7" top="0.75" bottom="0.75" header="0.3" footer="0.3"/>
  <pageSetup paperSize="9" scale="71" orientation="landscape" r:id="rId1"/>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4">
    <pageSetUpPr fitToPage="1"/>
  </sheetPr>
  <dimension ref="A1:L9"/>
  <sheetViews>
    <sheetView showGridLines="0" zoomScaleNormal="100" workbookViewId="0"/>
  </sheetViews>
  <sheetFormatPr baseColWidth="10" defaultColWidth="11.5703125" defaultRowHeight="15"/>
  <cols>
    <col min="1" max="1" width="6.140625" style="325" customWidth="1"/>
    <col min="2" max="2" width="32.7109375" style="325" customWidth="1"/>
    <col min="3" max="3" width="26.7109375" style="325" customWidth="1"/>
    <col min="4" max="6" width="8" style="325" customWidth="1"/>
    <col min="7" max="7" width="13.85546875" style="325" customWidth="1"/>
    <col min="8" max="8" width="9.42578125" style="325" customWidth="1"/>
    <col min="9" max="11" width="8" style="325" customWidth="1"/>
    <col min="12" max="12" width="13.5703125" style="325" customWidth="1"/>
    <col min="13" max="13" width="28.5703125" style="325" customWidth="1"/>
    <col min="14" max="16" width="8" style="325" customWidth="1"/>
    <col min="17" max="17" width="32.7109375" style="325" customWidth="1"/>
    <col min="18" max="18" width="14.140625" style="325" customWidth="1"/>
    <col min="19" max="19" width="11.7109375" style="325" customWidth="1"/>
    <col min="20" max="20" width="10.85546875" style="325" customWidth="1"/>
    <col min="21" max="21" width="36.28515625" style="325" bestFit="1" customWidth="1"/>
    <col min="22" max="22" width="18.7109375" style="325" bestFit="1" customWidth="1"/>
    <col min="23" max="23" width="11.7109375" style="325" customWidth="1"/>
    <col min="24" max="24" width="10.85546875" style="325" customWidth="1"/>
    <col min="25" max="25" width="36.28515625" style="325" bestFit="1" customWidth="1"/>
    <col min="26" max="26" width="18.7109375" style="325" bestFit="1" customWidth="1"/>
    <col min="27" max="27" width="11.7109375" style="325" customWidth="1"/>
    <col min="28" max="28" width="10.85546875" style="325" customWidth="1"/>
    <col min="29" max="29" width="36.28515625" style="325" bestFit="1" customWidth="1"/>
    <col min="30" max="30" width="18.7109375" style="325" bestFit="1" customWidth="1"/>
    <col min="31" max="31" width="11.7109375" style="325" customWidth="1"/>
    <col min="32" max="32" width="10.85546875" style="325" customWidth="1"/>
    <col min="33" max="33" width="36.28515625" style="325" bestFit="1" customWidth="1"/>
    <col min="34" max="34" width="18.7109375" style="325" bestFit="1" customWidth="1"/>
    <col min="35" max="35" width="11.7109375" style="325" customWidth="1"/>
    <col min="36" max="36" width="10.85546875" style="325" customWidth="1"/>
    <col min="37" max="37" width="36.28515625" style="325" bestFit="1" customWidth="1"/>
    <col min="38" max="38" width="18.7109375" style="325" bestFit="1" customWidth="1"/>
    <col min="39" max="39" width="11.7109375" style="325" customWidth="1"/>
    <col min="40" max="40" width="10.85546875" style="325" customWidth="1"/>
    <col min="41" max="41" width="36.28515625" style="325" bestFit="1" customWidth="1"/>
    <col min="42" max="42" width="18.7109375" style="325" bestFit="1" customWidth="1"/>
    <col min="43" max="43" width="19.42578125" style="325" bestFit="1" customWidth="1"/>
    <col min="44" max="16384" width="11.5703125" style="325"/>
  </cols>
  <sheetData>
    <row r="1" spans="1:12" ht="20.45" customHeight="1" thickBot="1">
      <c r="A1" s="1239" t="s">
        <v>819</v>
      </c>
    </row>
    <row r="2" spans="1:12" ht="19.5" thickBot="1">
      <c r="B2" s="1441" t="s">
        <v>944</v>
      </c>
      <c r="C2" s="1442"/>
      <c r="D2" s="1442"/>
      <c r="E2" s="1442"/>
      <c r="F2" s="1442"/>
      <c r="G2" s="1442"/>
      <c r="H2" s="1442"/>
      <c r="I2" s="1442"/>
      <c r="J2" s="1442"/>
      <c r="K2" s="1442"/>
      <c r="L2" s="1443"/>
    </row>
    <row r="3" spans="1:12">
      <c r="B3" s="98"/>
    </row>
    <row r="5" spans="1:12" ht="15" customHeight="1">
      <c r="B5" s="1192" t="s">
        <v>764</v>
      </c>
      <c r="C5" s="1193">
        <v>2012</v>
      </c>
      <c r="D5" s="1193">
        <v>2013</v>
      </c>
      <c r="E5" s="1193">
        <v>2014</v>
      </c>
      <c r="F5" s="1193">
        <v>2015</v>
      </c>
    </row>
    <row r="6" spans="1:12" ht="15" customHeight="1">
      <c r="B6" s="1013" t="s">
        <v>765</v>
      </c>
      <c r="C6" s="930">
        <v>658.59655846180408</v>
      </c>
      <c r="D6" s="930">
        <v>631.50360775410809</v>
      </c>
      <c r="E6" s="930">
        <v>671.70051697785004</v>
      </c>
      <c r="F6" s="930">
        <v>691.32931976104999</v>
      </c>
    </row>
    <row r="7" spans="1:12" ht="15" customHeight="1">
      <c r="B7" s="1013" t="s">
        <v>766</v>
      </c>
      <c r="C7" s="931">
        <v>1026.9220189995699</v>
      </c>
      <c r="D7" s="930">
        <v>973.49118264737012</v>
      </c>
      <c r="E7" s="930">
        <v>1179.05795101955</v>
      </c>
      <c r="F7" s="930">
        <v>1176.9216127933901</v>
      </c>
    </row>
    <row r="8" spans="1:12" ht="15" customHeight="1">
      <c r="B8" s="1013" t="s">
        <v>767</v>
      </c>
      <c r="C8" s="930">
        <v>45.659672713008</v>
      </c>
      <c r="D8" s="930">
        <v>48.942609452713995</v>
      </c>
      <c r="E8" s="930">
        <v>22.593952501308003</v>
      </c>
      <c r="F8" s="930">
        <v>21.950814909711003</v>
      </c>
    </row>
    <row r="9" spans="1:12" ht="15" customHeight="1"/>
  </sheetData>
  <mergeCells count="1">
    <mergeCell ref="B2:L2"/>
  </mergeCells>
  <hyperlinks>
    <hyperlink ref="A1" location="sommaire!A1" display="Retour menu"/>
  </hyperlinks>
  <pageMargins left="0.7" right="0.7" top="0.75" bottom="0.75" header="0.3" footer="0.3"/>
  <pageSetup paperSize="9" scale="75" orientation="landscape" r:id="rId1"/>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5">
    <pageSetUpPr fitToPage="1"/>
  </sheetPr>
  <dimension ref="A1:M11"/>
  <sheetViews>
    <sheetView showGridLines="0" zoomScaleNormal="100" workbookViewId="0"/>
  </sheetViews>
  <sheetFormatPr baseColWidth="10" defaultColWidth="9.140625" defaultRowHeight="15"/>
  <cols>
    <col min="1" max="1" width="6.140625" style="325" customWidth="1"/>
    <col min="2" max="2" width="20.140625" style="325" bestFit="1" customWidth="1"/>
    <col min="3" max="4" width="16.85546875" style="325" customWidth="1"/>
    <col min="5" max="16384" width="9.140625" style="325"/>
  </cols>
  <sheetData>
    <row r="1" spans="1:13" ht="20.45" customHeight="1" thickBot="1">
      <c r="A1" s="1239" t="s">
        <v>819</v>
      </c>
    </row>
    <row r="2" spans="1:13" ht="18" customHeight="1" thickBot="1">
      <c r="B2" s="1587" t="s">
        <v>946</v>
      </c>
      <c r="C2" s="1588"/>
      <c r="D2" s="1588"/>
      <c r="E2" s="1588"/>
      <c r="F2" s="1588"/>
      <c r="G2" s="1588"/>
      <c r="H2" s="1588"/>
      <c r="I2" s="1588"/>
      <c r="J2" s="1588"/>
      <c r="K2" s="1588"/>
      <c r="L2" s="1588"/>
      <c r="M2" s="1589"/>
    </row>
    <row r="3" spans="1:13" ht="15.75" thickBot="1"/>
    <row r="4" spans="1:13" ht="14.45" customHeight="1">
      <c r="B4" s="1194" t="s">
        <v>768</v>
      </c>
      <c r="C4" s="1194" t="s">
        <v>769</v>
      </c>
      <c r="D4" s="1194" t="s">
        <v>770</v>
      </c>
    </row>
    <row r="5" spans="1:13" ht="15.75" thickBot="1">
      <c r="B5" s="1195"/>
      <c r="C5" s="1196">
        <v>2019</v>
      </c>
      <c r="D5" s="1196" t="s">
        <v>771</v>
      </c>
    </row>
    <row r="6" spans="1:13" ht="15.75" thickBot="1">
      <c r="B6" s="932" t="s">
        <v>772</v>
      </c>
      <c r="C6" s="933">
        <v>1.4999999999999999E-2</v>
      </c>
      <c r="D6" s="934">
        <v>0.02</v>
      </c>
    </row>
    <row r="7" spans="1:13" ht="15.75" thickBot="1">
      <c r="B7" s="932" t="s">
        <v>773</v>
      </c>
      <c r="C7" s="933">
        <v>0.01</v>
      </c>
      <c r="D7" s="934">
        <v>0.01</v>
      </c>
    </row>
    <row r="8" spans="1:13" ht="15.75" thickBot="1">
      <c r="B8" s="932" t="s">
        <v>774</v>
      </c>
      <c r="C8" s="933">
        <v>0.01</v>
      </c>
      <c r="D8" s="934">
        <v>0.01</v>
      </c>
    </row>
    <row r="9" spans="1:13" ht="15.75" thickBot="1">
      <c r="B9" s="932" t="s">
        <v>775</v>
      </c>
      <c r="C9" s="933">
        <v>0.01</v>
      </c>
      <c r="D9" s="934">
        <v>0.01</v>
      </c>
    </row>
    <row r="10" spans="1:13" ht="15.75" thickBot="1">
      <c r="B10" s="932" t="s">
        <v>776</v>
      </c>
      <c r="C10" s="933">
        <v>5.0000000000000001E-3</v>
      </c>
      <c r="D10" s="935"/>
    </row>
    <row r="11" spans="1:13" ht="15.75" thickBot="1">
      <c r="B11" s="936" t="s">
        <v>777</v>
      </c>
      <c r="C11" s="937">
        <v>2.5000000000000001E-3</v>
      </c>
      <c r="D11" s="938"/>
    </row>
  </sheetData>
  <mergeCells count="1">
    <mergeCell ref="B2:M2"/>
  </mergeCells>
  <hyperlinks>
    <hyperlink ref="A1" location="sommaire!A1" display="Retour menu"/>
  </hyperlinks>
  <pageMargins left="0.7" right="0.7" top="0.75" bottom="0.75" header="0.3" footer="0.3"/>
  <pageSetup paperSize="9" scale="96" orientation="landscape" r:id="rId1"/>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6">
    <pageSetUpPr fitToPage="1"/>
  </sheetPr>
  <dimension ref="A1:I12"/>
  <sheetViews>
    <sheetView showGridLines="0" zoomScaleNormal="100" workbookViewId="0"/>
  </sheetViews>
  <sheetFormatPr baseColWidth="10" defaultColWidth="11.42578125" defaultRowHeight="15"/>
  <cols>
    <col min="1" max="1" width="6.140625" style="325" customWidth="1"/>
    <col min="2" max="2" width="11.42578125" style="325"/>
    <col min="3" max="3" width="58.140625" style="325" customWidth="1"/>
    <col min="4" max="4" width="13.7109375" style="325" customWidth="1"/>
    <col min="5" max="16384" width="11.42578125" style="325"/>
  </cols>
  <sheetData>
    <row r="1" spans="1:9" ht="20.45" customHeight="1" thickBot="1">
      <c r="A1" s="1239" t="s">
        <v>819</v>
      </c>
    </row>
    <row r="2" spans="1:9" s="616" customFormat="1" ht="19.5" thickBot="1">
      <c r="B2" s="1426" t="s">
        <v>778</v>
      </c>
      <c r="C2" s="1427"/>
      <c r="D2" s="1427"/>
      <c r="E2" s="1427"/>
      <c r="F2" s="1427"/>
      <c r="G2" s="1427"/>
      <c r="H2" s="1427"/>
      <c r="I2" s="1428"/>
    </row>
    <row r="4" spans="1:9" ht="15.75" thickBot="1"/>
    <row r="5" spans="1:9" ht="16.5" thickBot="1">
      <c r="C5" s="1197" t="s">
        <v>779</v>
      </c>
      <c r="D5" s="1198" t="s">
        <v>780</v>
      </c>
    </row>
    <row r="6" spans="1:9" ht="16.5" thickBot="1">
      <c r="C6" s="939" t="s">
        <v>781</v>
      </c>
      <c r="D6" s="940">
        <v>2495</v>
      </c>
    </row>
    <row r="7" spans="1:9" ht="16.5" thickBot="1">
      <c r="C7" s="939" t="s">
        <v>782</v>
      </c>
      <c r="D7" s="940">
        <v>1950</v>
      </c>
    </row>
    <row r="8" spans="1:9" ht="16.5" thickBot="1">
      <c r="C8" s="939" t="s">
        <v>783</v>
      </c>
      <c r="D8" s="940">
        <v>1757</v>
      </c>
    </row>
    <row r="9" spans="1:9" ht="16.5" thickBot="1">
      <c r="C9" s="939" t="s">
        <v>784</v>
      </c>
      <c r="D9" s="940">
        <v>1446</v>
      </c>
    </row>
    <row r="10" spans="1:9" ht="16.5" thickBot="1">
      <c r="C10" s="939" t="s">
        <v>785</v>
      </c>
      <c r="D10" s="941">
        <v>693</v>
      </c>
    </row>
    <row r="11" spans="1:9" ht="16.5" thickBot="1">
      <c r="C11" s="1014" t="s">
        <v>786</v>
      </c>
      <c r="D11" s="1015">
        <v>201</v>
      </c>
    </row>
    <row r="12" spans="1:9" ht="16.5" thickBot="1">
      <c r="C12" s="1017" t="s">
        <v>787</v>
      </c>
      <c r="D12" s="1016">
        <v>1458</v>
      </c>
    </row>
  </sheetData>
  <mergeCells count="1">
    <mergeCell ref="B2:I2"/>
  </mergeCells>
  <hyperlinks>
    <hyperlink ref="A1" location="sommaire!A1" display="Retour menu"/>
  </hyperlinks>
  <pageMargins left="0.7" right="0.7" top="0.75" bottom="0.75" header="0.3" footer="0.3"/>
  <pageSetup paperSize="9" scale="9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V220"/>
  <sheetViews>
    <sheetView showGridLines="0" zoomScaleNormal="100" workbookViewId="0"/>
  </sheetViews>
  <sheetFormatPr baseColWidth="10" defaultRowHeight="15"/>
  <cols>
    <col min="1" max="1" width="6.140625" style="325" customWidth="1"/>
    <col min="2" max="2" width="49.5703125" bestFit="1" customWidth="1"/>
    <col min="3" max="3" width="17.42578125" bestFit="1" customWidth="1"/>
    <col min="4" max="5" width="17.85546875" bestFit="1" customWidth="1"/>
    <col min="6" max="6" width="22.42578125" bestFit="1" customWidth="1"/>
    <col min="7" max="7" width="14.85546875" bestFit="1" customWidth="1"/>
    <col min="22" max="22" width="14.85546875" style="246" bestFit="1" customWidth="1"/>
  </cols>
  <sheetData>
    <row r="1" spans="1:22" s="325" customFormat="1" ht="20.45" customHeight="1" thickBot="1">
      <c r="A1" s="1239" t="s">
        <v>819</v>
      </c>
    </row>
    <row r="2" spans="1:22" s="616" customFormat="1" ht="21.75" thickBot="1">
      <c r="B2" s="1319" t="s">
        <v>827</v>
      </c>
      <c r="C2" s="1320"/>
      <c r="D2" s="1320"/>
      <c r="E2" s="1320"/>
      <c r="F2" s="1320"/>
      <c r="G2" s="1321"/>
    </row>
    <row r="3" spans="1:22" s="325" customFormat="1"/>
    <row r="4" spans="1:22" ht="14.45" customHeight="1">
      <c r="B4" s="337"/>
      <c r="C4" s="338"/>
      <c r="D4" s="338"/>
      <c r="E4" s="338"/>
      <c r="F4" s="296"/>
      <c r="G4" s="292"/>
      <c r="R4" s="246"/>
      <c r="S4" s="246"/>
      <c r="T4" s="74"/>
      <c r="U4" s="74"/>
      <c r="V4" s="292"/>
    </row>
    <row r="5" spans="1:22" ht="14.45" customHeight="1">
      <c r="B5" s="337"/>
      <c r="C5" s="338"/>
      <c r="D5" s="338"/>
      <c r="E5" s="338"/>
      <c r="F5" s="296"/>
      <c r="G5" s="292"/>
      <c r="R5" s="246"/>
      <c r="S5" s="246"/>
      <c r="T5" s="74"/>
      <c r="U5" s="74"/>
      <c r="V5" s="292"/>
    </row>
    <row r="6" spans="1:22" ht="14.45" customHeight="1">
      <c r="B6" s="337"/>
      <c r="C6" s="338"/>
      <c r="D6" s="338"/>
      <c r="E6" s="338"/>
      <c r="F6" s="296"/>
      <c r="G6" s="292"/>
      <c r="R6" s="246"/>
      <c r="S6" s="246"/>
      <c r="T6" s="74"/>
      <c r="U6" s="74"/>
      <c r="V6" s="292"/>
    </row>
    <row r="7" spans="1:22" ht="14.45" customHeight="1">
      <c r="B7" s="337"/>
      <c r="C7" s="338"/>
      <c r="D7" s="338"/>
      <c r="E7" s="338"/>
      <c r="F7" s="296"/>
      <c r="G7" s="292"/>
      <c r="R7" s="246"/>
      <c r="S7" s="246"/>
      <c r="T7" s="74"/>
      <c r="U7" s="74"/>
      <c r="V7" s="292"/>
    </row>
    <row r="8" spans="1:22" ht="14.45" customHeight="1">
      <c r="B8" s="337"/>
      <c r="C8" s="338"/>
      <c r="D8" s="338"/>
      <c r="E8" s="338"/>
      <c r="F8" s="296"/>
      <c r="G8" s="292"/>
      <c r="R8" s="246"/>
      <c r="S8" s="246"/>
      <c r="T8" s="74"/>
      <c r="U8" s="74"/>
      <c r="V8" s="292"/>
    </row>
    <row r="9" spans="1:22" ht="14.45" customHeight="1">
      <c r="B9" s="337"/>
      <c r="C9" s="338"/>
      <c r="D9" s="338"/>
      <c r="E9" s="338"/>
      <c r="F9" s="296"/>
      <c r="G9" s="292"/>
      <c r="R9" s="246"/>
      <c r="S9" s="246"/>
      <c r="T9" s="74"/>
      <c r="U9" s="74"/>
      <c r="V9" s="292"/>
    </row>
    <row r="10" spans="1:22" ht="14.45" customHeight="1">
      <c r="B10" s="337"/>
      <c r="C10" s="338"/>
      <c r="D10" s="338"/>
      <c r="E10" s="338"/>
      <c r="F10" s="296"/>
      <c r="G10" s="292"/>
      <c r="R10" s="246"/>
      <c r="S10" s="246"/>
      <c r="T10" s="74"/>
      <c r="U10" s="74"/>
      <c r="V10" s="292"/>
    </row>
    <row r="11" spans="1:22">
      <c r="B11" s="337"/>
      <c r="C11" s="338"/>
      <c r="D11" s="338"/>
      <c r="E11" s="338"/>
      <c r="F11" s="296"/>
      <c r="G11" s="292"/>
      <c r="R11" s="246"/>
      <c r="S11" s="246"/>
      <c r="T11" s="74"/>
      <c r="U11" s="74"/>
      <c r="V11" s="292"/>
    </row>
    <row r="12" spans="1:22">
      <c r="B12" s="337"/>
      <c r="C12" s="338"/>
      <c r="D12" s="338"/>
      <c r="E12" s="338"/>
      <c r="F12" s="296"/>
      <c r="G12" s="292"/>
      <c r="R12" s="246"/>
      <c r="S12" s="246"/>
      <c r="T12" s="74"/>
      <c r="U12" s="74"/>
      <c r="V12" s="292"/>
    </row>
    <row r="13" spans="1:22">
      <c r="B13" s="337"/>
      <c r="C13" s="338"/>
      <c r="D13" s="338"/>
      <c r="E13" s="338"/>
      <c r="F13" s="296"/>
      <c r="G13" s="292"/>
      <c r="R13" s="246"/>
      <c r="S13" s="246"/>
      <c r="T13" s="74"/>
      <c r="U13" s="74"/>
      <c r="V13" s="292"/>
    </row>
    <row r="14" spans="1:22">
      <c r="B14" s="337"/>
      <c r="C14" s="338"/>
      <c r="D14" s="338"/>
      <c r="E14" s="338"/>
      <c r="F14" s="296"/>
      <c r="G14" s="292"/>
      <c r="R14" s="246"/>
      <c r="S14" s="246"/>
      <c r="T14" s="74"/>
      <c r="U14" s="74"/>
      <c r="V14" s="292"/>
    </row>
    <row r="15" spans="1:22">
      <c r="B15" s="337"/>
      <c r="C15" s="338"/>
      <c r="D15" s="338"/>
      <c r="E15" s="338"/>
      <c r="F15" s="296"/>
      <c r="G15" s="292"/>
      <c r="R15" s="246"/>
      <c r="S15" s="246"/>
      <c r="T15" s="74"/>
      <c r="U15" s="74"/>
      <c r="V15" s="292"/>
    </row>
    <row r="16" spans="1:22" ht="14.45" customHeight="1">
      <c r="B16" s="337"/>
      <c r="C16" s="338"/>
      <c r="D16" s="338"/>
      <c r="E16" s="338"/>
      <c r="F16" s="296"/>
      <c r="G16" s="292"/>
      <c r="R16" s="246"/>
      <c r="S16" s="246"/>
      <c r="T16" s="74"/>
      <c r="U16" s="74"/>
      <c r="V16" s="292"/>
    </row>
    <row r="17" spans="2:22">
      <c r="B17" s="337"/>
      <c r="C17" s="338"/>
      <c r="D17" s="338"/>
      <c r="E17" s="338"/>
      <c r="F17" s="296"/>
      <c r="G17" s="292"/>
      <c r="R17" s="246"/>
      <c r="S17" s="246"/>
      <c r="T17" s="74"/>
      <c r="U17" s="74"/>
      <c r="V17" s="292"/>
    </row>
    <row r="18" spans="2:22">
      <c r="B18" s="337"/>
      <c r="C18" s="338"/>
      <c r="D18" s="338"/>
      <c r="E18" s="338"/>
      <c r="F18" s="296"/>
      <c r="G18" s="292"/>
      <c r="R18" s="246"/>
      <c r="S18" s="246"/>
      <c r="T18" s="74"/>
      <c r="U18" s="74"/>
      <c r="V18" s="292"/>
    </row>
    <row r="19" spans="2:22">
      <c r="B19" s="337"/>
      <c r="C19" s="338"/>
      <c r="D19" s="338"/>
      <c r="E19" s="338"/>
      <c r="F19" s="296"/>
      <c r="G19" s="292"/>
      <c r="R19" s="246"/>
      <c r="S19" s="246"/>
      <c r="T19" s="74"/>
      <c r="U19" s="74"/>
      <c r="V19" s="292"/>
    </row>
    <row r="20" spans="2:22">
      <c r="B20" s="337"/>
      <c r="C20" s="338"/>
      <c r="D20" s="338"/>
      <c r="E20" s="338"/>
      <c r="F20" s="296"/>
      <c r="G20" s="292"/>
      <c r="R20" s="246"/>
      <c r="S20" s="246"/>
      <c r="T20" s="74"/>
      <c r="U20" s="74"/>
      <c r="V20" s="292"/>
    </row>
    <row r="21" spans="2:22">
      <c r="B21" s="337"/>
      <c r="C21" s="338"/>
      <c r="D21" s="338"/>
      <c r="E21" s="338"/>
      <c r="F21" s="296"/>
      <c r="G21" s="292"/>
      <c r="R21" s="246"/>
      <c r="S21" s="246"/>
      <c r="T21" s="74"/>
      <c r="U21" s="74"/>
      <c r="V21" s="292"/>
    </row>
    <row r="22" spans="2:22">
      <c r="B22" s="337"/>
      <c r="C22" s="338"/>
      <c r="D22" s="338"/>
      <c r="E22" s="338"/>
      <c r="F22" s="296"/>
      <c r="G22" s="292"/>
      <c r="R22" s="246"/>
      <c r="S22" s="246"/>
      <c r="T22" s="74"/>
      <c r="U22" s="74"/>
      <c r="V22" s="292"/>
    </row>
    <row r="23" spans="2:22">
      <c r="B23" s="337"/>
      <c r="C23" s="338"/>
      <c r="D23" s="338"/>
      <c r="E23" s="338"/>
      <c r="F23" s="296"/>
      <c r="G23" s="292"/>
      <c r="R23" s="246"/>
      <c r="S23" s="246"/>
      <c r="T23" s="74"/>
      <c r="U23" s="74"/>
      <c r="V23" s="292"/>
    </row>
    <row r="24" spans="2:22">
      <c r="B24" s="337"/>
      <c r="C24" s="338"/>
      <c r="D24" s="338"/>
      <c r="E24" s="338"/>
      <c r="F24" s="296"/>
      <c r="G24" s="292"/>
      <c r="R24" s="246"/>
      <c r="S24" s="246"/>
      <c r="T24" s="74"/>
      <c r="U24" s="74"/>
      <c r="V24" s="292"/>
    </row>
    <row r="25" spans="2:22">
      <c r="B25" s="337"/>
      <c r="C25" s="338"/>
      <c r="D25" s="338"/>
      <c r="E25" s="338"/>
      <c r="F25" s="296"/>
      <c r="G25" s="292"/>
      <c r="R25" s="246"/>
      <c r="S25" s="246"/>
      <c r="T25" s="74"/>
      <c r="U25" s="74"/>
      <c r="V25" s="292"/>
    </row>
    <row r="26" spans="2:22" ht="14.45" customHeight="1">
      <c r="B26" s="337"/>
      <c r="C26" s="338"/>
      <c r="D26" s="338"/>
      <c r="E26" s="338"/>
      <c r="F26" s="296"/>
      <c r="G26" s="292"/>
      <c r="R26" s="246"/>
      <c r="S26" s="246"/>
      <c r="T26" s="74"/>
      <c r="U26" s="74"/>
      <c r="V26" s="292"/>
    </row>
    <row r="27" spans="2:22" ht="14.45" customHeight="1">
      <c r="B27" s="337"/>
      <c r="C27" s="338"/>
      <c r="D27" s="338"/>
      <c r="E27" s="338"/>
      <c r="F27" s="296"/>
      <c r="G27" s="292"/>
      <c r="R27" s="246"/>
      <c r="S27" s="246"/>
      <c r="T27" s="74"/>
      <c r="U27" s="74"/>
      <c r="V27" s="292"/>
    </row>
    <row r="28" spans="2:22" ht="14.45" customHeight="1">
      <c r="B28" s="337"/>
      <c r="C28" s="338"/>
      <c r="D28" s="338"/>
      <c r="E28" s="338"/>
      <c r="F28" s="296"/>
      <c r="G28" s="292"/>
      <c r="R28" s="246"/>
      <c r="S28" s="246"/>
      <c r="T28" s="74"/>
      <c r="U28" s="74"/>
      <c r="V28" s="292"/>
    </row>
    <row r="29" spans="2:22" ht="14.45" customHeight="1">
      <c r="B29" s="337"/>
      <c r="C29" s="338"/>
      <c r="D29" s="338"/>
      <c r="E29" s="338"/>
      <c r="F29" s="296"/>
      <c r="G29" s="292"/>
      <c r="R29" s="246"/>
      <c r="S29" s="246"/>
      <c r="T29" s="74"/>
      <c r="U29" s="74"/>
      <c r="V29" s="292"/>
    </row>
    <row r="30" spans="2:22" ht="14.45" customHeight="1">
      <c r="B30" s="337"/>
      <c r="C30" s="338"/>
      <c r="D30" s="338"/>
      <c r="E30" s="338"/>
      <c r="F30" s="296"/>
      <c r="G30" s="292"/>
      <c r="R30" s="246"/>
      <c r="S30" s="246"/>
      <c r="T30" s="74"/>
      <c r="U30" s="74"/>
      <c r="V30" s="292"/>
    </row>
    <row r="31" spans="2:22" ht="14.45" customHeight="1">
      <c r="B31" s="337"/>
      <c r="C31" s="338"/>
      <c r="D31" s="338"/>
      <c r="E31" s="338"/>
      <c r="F31" s="296"/>
      <c r="G31" s="292"/>
      <c r="R31" s="246"/>
      <c r="S31" s="246"/>
      <c r="T31" s="74"/>
      <c r="U31" s="74"/>
      <c r="V31" s="292"/>
    </row>
    <row r="32" spans="2:22" ht="14.45" customHeight="1">
      <c r="B32" s="337"/>
      <c r="C32" s="338"/>
      <c r="D32" s="338"/>
      <c r="E32" s="338"/>
      <c r="F32" s="296"/>
      <c r="G32" s="292"/>
      <c r="R32" s="246"/>
      <c r="S32" s="246"/>
      <c r="T32" s="74"/>
      <c r="U32" s="74"/>
      <c r="V32" s="292"/>
    </row>
    <row r="33" spans="2:22" ht="14.45" customHeight="1">
      <c r="B33" s="337"/>
      <c r="C33" s="338"/>
      <c r="D33" s="338"/>
      <c r="E33" s="338"/>
      <c r="F33" s="296"/>
      <c r="G33" s="292"/>
      <c r="R33" s="246"/>
      <c r="S33" s="246"/>
      <c r="T33" s="74"/>
      <c r="U33" s="74"/>
      <c r="V33" s="292"/>
    </row>
    <row r="34" spans="2:22" ht="14.45" customHeight="1">
      <c r="B34" s="337"/>
      <c r="C34" s="338"/>
      <c r="D34" s="338"/>
      <c r="E34" s="338"/>
      <c r="F34" s="296"/>
      <c r="G34" s="292"/>
      <c r="R34" s="246"/>
      <c r="S34" s="246"/>
      <c r="T34" s="74"/>
      <c r="U34" s="74"/>
      <c r="V34" s="292"/>
    </row>
    <row r="35" spans="2:22" ht="14.45" customHeight="1">
      <c r="B35" s="337"/>
      <c r="C35" s="338"/>
      <c r="D35" s="338"/>
      <c r="E35" s="338"/>
      <c r="F35" s="296"/>
      <c r="G35" s="292"/>
      <c r="R35" s="246"/>
      <c r="S35" s="246"/>
      <c r="T35" s="74"/>
      <c r="U35" s="74"/>
      <c r="V35" s="292"/>
    </row>
    <row r="36" spans="2:22" ht="14.45" customHeight="1">
      <c r="B36" s="337"/>
      <c r="C36" s="338"/>
      <c r="D36" s="338"/>
      <c r="E36" s="338"/>
      <c r="F36" s="296"/>
      <c r="G36" s="292"/>
      <c r="R36" s="246"/>
      <c r="S36" s="246"/>
      <c r="T36" s="74"/>
      <c r="U36" s="74"/>
      <c r="V36" s="292"/>
    </row>
    <row r="37" spans="2:22" ht="14.45" customHeight="1">
      <c r="B37" s="337"/>
      <c r="C37" s="338"/>
      <c r="D37" s="338"/>
      <c r="E37" s="338"/>
      <c r="F37" s="296"/>
      <c r="G37" s="292"/>
      <c r="R37" s="246"/>
      <c r="S37" s="246"/>
      <c r="T37" s="74"/>
      <c r="U37" s="74"/>
      <c r="V37" s="292"/>
    </row>
    <row r="38" spans="2:22" ht="14.45" customHeight="1">
      <c r="B38" s="337"/>
      <c r="C38" s="338"/>
      <c r="D38" s="338"/>
      <c r="E38" s="338"/>
      <c r="F38" s="296"/>
      <c r="G38" s="292"/>
      <c r="R38" s="246"/>
      <c r="S38" s="246"/>
      <c r="T38" s="74"/>
      <c r="U38" s="74"/>
      <c r="V38" s="292"/>
    </row>
    <row r="39" spans="2:22" ht="14.45" customHeight="1">
      <c r="B39" s="337"/>
      <c r="C39" s="338"/>
      <c r="D39" s="338"/>
      <c r="E39" s="338"/>
      <c r="F39" s="296"/>
      <c r="G39" s="292"/>
      <c r="R39" s="246"/>
      <c r="S39" s="246"/>
      <c r="T39" s="74"/>
      <c r="U39" s="74"/>
      <c r="V39" s="292"/>
    </row>
    <row r="40" spans="2:22" ht="14.45" customHeight="1">
      <c r="B40" s="337"/>
      <c r="C40" s="338"/>
      <c r="D40" s="338"/>
      <c r="E40" s="338"/>
      <c r="F40" s="296"/>
      <c r="G40" s="292"/>
      <c r="R40" s="246"/>
      <c r="S40" s="246"/>
      <c r="T40" s="74"/>
      <c r="U40" s="74"/>
      <c r="V40" s="292"/>
    </row>
    <row r="41" spans="2:22" ht="14.45" customHeight="1">
      <c r="B41" s="337"/>
      <c r="C41" s="338"/>
      <c r="D41" s="338"/>
      <c r="E41" s="338"/>
      <c r="F41" s="296"/>
      <c r="G41" s="292"/>
      <c r="R41" s="246"/>
      <c r="S41" s="246"/>
      <c r="T41" s="74"/>
      <c r="U41" s="74"/>
      <c r="V41" s="292"/>
    </row>
    <row r="42" spans="2:22" ht="14.45" customHeight="1">
      <c r="B42" s="337"/>
      <c r="C42" s="338"/>
      <c r="D42" s="338"/>
      <c r="E42" s="338"/>
      <c r="F42" s="296"/>
      <c r="G42" s="292"/>
      <c r="R42" s="246"/>
      <c r="S42" s="246"/>
      <c r="T42" s="74"/>
      <c r="U42" s="74"/>
      <c r="V42" s="292"/>
    </row>
    <row r="43" spans="2:22" ht="14.45" customHeight="1">
      <c r="B43" s="337"/>
      <c r="C43" s="338"/>
      <c r="D43" s="338"/>
      <c r="E43" s="338"/>
      <c r="F43" s="296"/>
      <c r="G43" s="292"/>
      <c r="R43" s="246"/>
      <c r="S43" s="246"/>
      <c r="T43" s="74"/>
      <c r="U43" s="74"/>
      <c r="V43" s="292"/>
    </row>
    <row r="44" spans="2:22" ht="14.45" customHeight="1">
      <c r="B44" s="337"/>
      <c r="C44" s="338"/>
      <c r="D44" s="338"/>
      <c r="E44" s="338"/>
      <c r="F44" s="296"/>
      <c r="G44" s="292"/>
      <c r="R44" s="246"/>
      <c r="S44" s="246"/>
      <c r="T44" s="74"/>
      <c r="U44" s="74"/>
      <c r="V44" s="292"/>
    </row>
    <row r="45" spans="2:22" ht="14.45" customHeight="1">
      <c r="B45" s="337"/>
      <c r="C45" s="338"/>
      <c r="D45" s="338"/>
      <c r="E45" s="338"/>
      <c r="F45" s="296"/>
      <c r="G45" s="292"/>
      <c r="R45" s="246"/>
      <c r="S45" s="246"/>
      <c r="T45" s="74"/>
      <c r="U45" s="74"/>
      <c r="V45" s="292"/>
    </row>
    <row r="46" spans="2:22" ht="14.45" customHeight="1">
      <c r="B46" s="337"/>
      <c r="C46" s="338"/>
      <c r="D46" s="338"/>
      <c r="E46" s="338"/>
      <c r="F46" s="296"/>
      <c r="G46" s="292"/>
      <c r="R46" s="246"/>
      <c r="S46" s="246"/>
      <c r="T46" s="74"/>
      <c r="U46" s="74"/>
      <c r="V46" s="292"/>
    </row>
    <row r="47" spans="2:22" ht="14.45" customHeight="1">
      <c r="B47" s="337"/>
      <c r="C47" s="338"/>
      <c r="D47" s="338"/>
      <c r="E47" s="338"/>
      <c r="F47" s="296"/>
      <c r="G47" s="292"/>
      <c r="R47" s="246"/>
      <c r="S47" s="246"/>
      <c r="T47" s="74"/>
      <c r="U47" s="74"/>
      <c r="V47" s="292"/>
    </row>
    <row r="48" spans="2:22" ht="14.45" customHeight="1">
      <c r="B48" s="337"/>
      <c r="C48" s="338"/>
      <c r="D48" s="338"/>
      <c r="E48" s="338"/>
      <c r="F48" s="296"/>
      <c r="G48" s="292"/>
      <c r="R48" s="246"/>
      <c r="S48" s="246"/>
      <c r="T48" s="74"/>
      <c r="U48" s="74"/>
      <c r="V48" s="292"/>
    </row>
    <row r="49" spans="2:22" ht="14.45" customHeight="1">
      <c r="B49" s="337"/>
      <c r="C49" s="338"/>
      <c r="D49" s="338"/>
      <c r="E49" s="338"/>
      <c r="F49" s="296"/>
      <c r="G49" s="292"/>
      <c r="R49" s="246"/>
      <c r="S49" s="246"/>
      <c r="T49" s="74"/>
      <c r="U49" s="74"/>
      <c r="V49" s="292"/>
    </row>
    <row r="50" spans="2:22" ht="14.45" customHeight="1">
      <c r="B50" s="337"/>
      <c r="C50" s="338"/>
      <c r="D50" s="338"/>
      <c r="E50" s="338"/>
      <c r="F50" s="296"/>
      <c r="G50" s="292"/>
      <c r="R50" s="246"/>
      <c r="S50" s="246"/>
      <c r="T50" s="74"/>
      <c r="U50" s="74"/>
      <c r="V50" s="292"/>
    </row>
    <row r="51" spans="2:22" ht="14.45" customHeight="1">
      <c r="B51" s="337"/>
      <c r="C51" s="338"/>
      <c r="D51" s="338"/>
      <c r="E51" s="338"/>
      <c r="F51" s="296"/>
      <c r="G51" s="292"/>
      <c r="R51" s="246"/>
      <c r="S51" s="246"/>
      <c r="T51" s="74"/>
      <c r="U51" s="74"/>
      <c r="V51" s="292"/>
    </row>
    <row r="52" spans="2:22" ht="14.45" customHeight="1">
      <c r="B52" s="337"/>
      <c r="C52" s="338"/>
      <c r="D52" s="338"/>
      <c r="E52" s="338"/>
      <c r="F52" s="296"/>
      <c r="G52" s="292"/>
      <c r="R52" s="246"/>
      <c r="S52" s="246"/>
      <c r="T52" s="74"/>
      <c r="U52" s="74"/>
      <c r="V52" s="292"/>
    </row>
    <row r="53" spans="2:22" ht="14.45" customHeight="1">
      <c r="B53" s="337"/>
      <c r="C53" s="338"/>
      <c r="D53" s="338"/>
      <c r="E53" s="338"/>
      <c r="F53" s="296"/>
      <c r="G53" s="292"/>
      <c r="R53" s="246"/>
      <c r="S53" s="246"/>
      <c r="T53" s="74"/>
      <c r="U53" s="74"/>
      <c r="V53" s="292"/>
    </row>
    <row r="54" spans="2:22" ht="14.45" customHeight="1">
      <c r="B54" s="337"/>
      <c r="C54" s="338"/>
      <c r="D54" s="338"/>
      <c r="E54" s="338"/>
      <c r="F54" s="296"/>
      <c r="G54" s="292"/>
      <c r="R54" s="246"/>
      <c r="S54" s="246"/>
      <c r="T54" s="74"/>
      <c r="U54" s="74"/>
      <c r="V54" s="292"/>
    </row>
    <row r="55" spans="2:22" ht="14.45" customHeight="1">
      <c r="B55" s="337"/>
      <c r="C55" s="338"/>
      <c r="D55" s="338"/>
      <c r="E55" s="338"/>
      <c r="F55" s="296"/>
      <c r="G55" s="292"/>
      <c r="R55" s="246"/>
      <c r="S55" s="246"/>
      <c r="T55" s="74"/>
      <c r="U55" s="74"/>
      <c r="V55" s="292"/>
    </row>
    <row r="56" spans="2:22" ht="14.45" customHeight="1">
      <c r="B56" s="337"/>
      <c r="C56" s="338"/>
      <c r="D56" s="338"/>
      <c r="E56" s="338"/>
      <c r="F56" s="296"/>
      <c r="G56" s="292"/>
      <c r="R56" s="246"/>
      <c r="S56" s="246"/>
      <c r="T56" s="74"/>
      <c r="U56" s="74"/>
      <c r="V56" s="292"/>
    </row>
    <row r="57" spans="2:22">
      <c r="B57" s="337"/>
      <c r="C57" s="338"/>
      <c r="D57" s="338"/>
      <c r="E57" s="338"/>
      <c r="F57" s="296"/>
      <c r="G57" s="292"/>
      <c r="R57" s="246"/>
      <c r="S57" s="246"/>
      <c r="T57" s="74"/>
      <c r="U57" s="74"/>
      <c r="V57" s="292"/>
    </row>
    <row r="58" spans="2:22">
      <c r="B58" s="337"/>
      <c r="C58" s="338"/>
      <c r="D58" s="338"/>
      <c r="E58" s="338"/>
      <c r="F58" s="296"/>
      <c r="G58" s="292"/>
      <c r="R58" s="246"/>
      <c r="S58" s="246"/>
      <c r="T58" s="74"/>
      <c r="U58" s="74"/>
      <c r="V58" s="292"/>
    </row>
    <row r="59" spans="2:22">
      <c r="B59" s="337"/>
      <c r="C59" s="338"/>
      <c r="D59" s="338"/>
      <c r="E59" s="338"/>
      <c r="F59" s="296"/>
      <c r="G59" s="292"/>
      <c r="R59" s="246"/>
      <c r="S59" s="246"/>
      <c r="T59" s="74"/>
      <c r="U59" s="74"/>
      <c r="V59" s="292"/>
    </row>
    <row r="60" spans="2:22">
      <c r="B60" s="337"/>
      <c r="C60" s="338"/>
      <c r="D60" s="338"/>
      <c r="E60" s="338"/>
      <c r="F60" s="296"/>
      <c r="G60" s="292"/>
      <c r="R60" s="246"/>
      <c r="S60" s="246"/>
      <c r="T60" s="74"/>
      <c r="U60" s="74"/>
      <c r="V60" s="292"/>
    </row>
    <row r="61" spans="2:22">
      <c r="B61" s="337"/>
      <c r="C61" s="338"/>
      <c r="D61" s="338"/>
      <c r="E61" s="338"/>
      <c r="F61" s="296"/>
      <c r="G61" s="292"/>
      <c r="R61" s="246"/>
      <c r="S61" s="246"/>
      <c r="T61" s="74"/>
      <c r="U61" s="74"/>
      <c r="V61" s="292"/>
    </row>
    <row r="62" spans="2:22">
      <c r="B62" s="337"/>
      <c r="C62" s="338"/>
      <c r="D62" s="338"/>
      <c r="E62" s="338"/>
      <c r="F62" s="296"/>
      <c r="G62" s="292"/>
      <c r="R62" s="246"/>
      <c r="S62" s="246"/>
      <c r="T62" s="74"/>
      <c r="U62" s="74"/>
      <c r="V62" s="292"/>
    </row>
    <row r="63" spans="2:22">
      <c r="B63" s="337"/>
      <c r="C63" s="338"/>
      <c r="D63" s="338"/>
      <c r="E63" s="338"/>
      <c r="F63" s="296"/>
      <c r="G63" s="292"/>
      <c r="R63" s="246"/>
      <c r="S63" s="246"/>
      <c r="T63" s="74"/>
      <c r="U63" s="74"/>
      <c r="V63" s="292"/>
    </row>
    <row r="64" spans="2:22">
      <c r="B64" s="337"/>
      <c r="C64" s="338"/>
      <c r="D64" s="338"/>
      <c r="E64" s="338"/>
      <c r="F64" s="296"/>
      <c r="G64" s="292"/>
      <c r="R64" s="246"/>
      <c r="S64" s="246"/>
      <c r="T64" s="74"/>
      <c r="U64" s="74"/>
      <c r="V64" s="292"/>
    </row>
    <row r="65" spans="2:22">
      <c r="B65" s="337"/>
      <c r="C65" s="338"/>
      <c r="D65" s="338"/>
      <c r="E65" s="338"/>
      <c r="F65" s="296"/>
      <c r="G65" s="292"/>
      <c r="R65" s="246"/>
      <c r="S65" s="246"/>
      <c r="T65" s="74"/>
      <c r="U65" s="74"/>
      <c r="V65" s="292"/>
    </row>
    <row r="66" spans="2:22">
      <c r="B66" s="337"/>
      <c r="C66" s="338"/>
      <c r="D66" s="338"/>
      <c r="E66" s="338"/>
      <c r="F66" s="296"/>
      <c r="G66" s="292"/>
      <c r="R66" s="246"/>
      <c r="S66" s="246"/>
      <c r="T66" s="74"/>
      <c r="U66" s="74"/>
      <c r="V66" s="292"/>
    </row>
    <row r="67" spans="2:22">
      <c r="B67" s="337"/>
      <c r="C67" s="338"/>
      <c r="D67" s="338"/>
      <c r="E67" s="338"/>
      <c r="F67" s="296"/>
      <c r="G67" s="292"/>
      <c r="R67" s="246"/>
      <c r="S67" s="246"/>
      <c r="T67" s="74"/>
      <c r="U67" s="74"/>
      <c r="V67" s="292"/>
    </row>
    <row r="68" spans="2:22">
      <c r="B68" s="337"/>
      <c r="C68" s="338"/>
      <c r="D68" s="338"/>
      <c r="E68" s="338"/>
      <c r="F68" s="296"/>
      <c r="G68" s="292"/>
      <c r="R68" s="246"/>
      <c r="S68" s="246"/>
      <c r="T68" s="74"/>
      <c r="U68" s="74"/>
      <c r="V68" s="292"/>
    </row>
    <row r="69" spans="2:22">
      <c r="B69" s="337"/>
      <c r="C69" s="338"/>
      <c r="D69" s="338"/>
      <c r="E69" s="338"/>
      <c r="F69" s="296"/>
      <c r="G69" s="292"/>
      <c r="R69" s="246"/>
      <c r="S69" s="246"/>
      <c r="T69" s="74"/>
      <c r="U69" s="74"/>
      <c r="V69" s="292"/>
    </row>
    <row r="70" spans="2:22">
      <c r="B70" s="337"/>
      <c r="C70" s="338"/>
      <c r="D70" s="338"/>
      <c r="E70" s="338"/>
      <c r="F70" s="296"/>
      <c r="G70" s="292"/>
      <c r="R70" s="246"/>
      <c r="S70" s="246"/>
      <c r="T70" s="74"/>
      <c r="U70" s="74"/>
      <c r="V70" s="292"/>
    </row>
    <row r="71" spans="2:22">
      <c r="B71" s="337"/>
      <c r="C71" s="338"/>
      <c r="D71" s="338"/>
      <c r="E71" s="338"/>
      <c r="F71" s="296"/>
      <c r="G71" s="292"/>
      <c r="R71" s="246"/>
      <c r="S71" s="246"/>
      <c r="T71" s="74"/>
      <c r="U71" s="74"/>
      <c r="V71" s="292"/>
    </row>
    <row r="72" spans="2:22">
      <c r="B72" s="337"/>
      <c r="C72" s="338"/>
      <c r="D72" s="338"/>
      <c r="E72" s="338"/>
      <c r="F72" s="296"/>
      <c r="G72" s="292"/>
      <c r="R72" s="246"/>
      <c r="S72" s="246"/>
      <c r="T72" s="74"/>
      <c r="U72" s="74"/>
      <c r="V72" s="292"/>
    </row>
    <row r="73" spans="2:22">
      <c r="B73" s="337"/>
      <c r="C73" s="338"/>
      <c r="D73" s="338"/>
      <c r="E73" s="338"/>
      <c r="F73" s="296"/>
      <c r="G73" s="292"/>
      <c r="R73" s="246"/>
      <c r="S73" s="246"/>
      <c r="T73" s="74"/>
      <c r="U73" s="74"/>
      <c r="V73" s="292"/>
    </row>
    <row r="74" spans="2:22">
      <c r="B74" s="337"/>
      <c r="C74" s="338"/>
      <c r="D74" s="338"/>
      <c r="E74" s="338"/>
      <c r="F74" s="296"/>
      <c r="G74" s="292"/>
      <c r="R74" s="246"/>
      <c r="S74" s="246"/>
      <c r="T74" s="74"/>
      <c r="U74" s="74"/>
      <c r="V74" s="292"/>
    </row>
    <row r="75" spans="2:22">
      <c r="B75" s="337"/>
      <c r="C75" s="338"/>
      <c r="D75" s="338"/>
      <c r="E75" s="338"/>
      <c r="F75" s="296"/>
      <c r="G75" s="292"/>
      <c r="R75" s="246"/>
      <c r="S75" s="246"/>
      <c r="T75" s="74"/>
      <c r="U75" s="74"/>
      <c r="V75" s="292"/>
    </row>
    <row r="76" spans="2:22">
      <c r="B76" s="337"/>
      <c r="C76" s="338"/>
      <c r="D76" s="338"/>
      <c r="E76" s="338"/>
      <c r="F76" s="296"/>
      <c r="G76" s="292"/>
      <c r="R76" s="246"/>
      <c r="S76" s="246"/>
      <c r="T76" s="74"/>
      <c r="U76" s="74"/>
      <c r="V76" s="292"/>
    </row>
    <row r="77" spans="2:22">
      <c r="B77" s="337"/>
      <c r="C77" s="338"/>
      <c r="D77" s="338"/>
      <c r="E77" s="338"/>
      <c r="F77" s="296"/>
      <c r="G77" s="292"/>
      <c r="R77" s="246"/>
      <c r="S77" s="246"/>
      <c r="T77" s="74"/>
      <c r="U77" s="74"/>
      <c r="V77" s="292"/>
    </row>
    <row r="78" spans="2:22">
      <c r="B78" s="337"/>
      <c r="C78" s="338"/>
      <c r="D78" s="338"/>
      <c r="E78" s="338"/>
      <c r="F78" s="296"/>
      <c r="G78" s="292"/>
      <c r="R78" s="246"/>
      <c r="S78" s="246"/>
      <c r="T78" s="74"/>
      <c r="U78" s="74"/>
      <c r="V78" s="292"/>
    </row>
    <row r="79" spans="2:22">
      <c r="B79" s="337"/>
      <c r="C79" s="338"/>
      <c r="D79" s="338"/>
      <c r="E79" s="338"/>
      <c r="F79" s="296"/>
      <c r="G79" s="292"/>
      <c r="R79" s="246"/>
      <c r="S79" s="246"/>
      <c r="T79" s="74"/>
      <c r="U79" s="74"/>
      <c r="V79" s="292"/>
    </row>
    <row r="80" spans="2:22">
      <c r="B80" s="337"/>
      <c r="C80" s="338"/>
      <c r="D80" s="338"/>
      <c r="E80" s="338"/>
      <c r="F80" s="296"/>
      <c r="G80" s="292"/>
      <c r="R80" s="246"/>
      <c r="S80" s="246"/>
      <c r="T80" s="74"/>
      <c r="U80" s="74"/>
      <c r="V80" s="292"/>
    </row>
    <row r="81" spans="2:22">
      <c r="B81" s="337"/>
      <c r="C81" s="338"/>
      <c r="D81" s="338"/>
      <c r="E81" s="338"/>
      <c r="F81" s="296"/>
      <c r="G81" s="292"/>
      <c r="R81" s="246"/>
      <c r="S81" s="246"/>
      <c r="T81" s="74"/>
      <c r="U81" s="74"/>
      <c r="V81" s="292"/>
    </row>
    <row r="82" spans="2:22">
      <c r="B82" s="337"/>
      <c r="C82" s="338"/>
      <c r="D82" s="338"/>
      <c r="E82" s="338"/>
      <c r="F82" s="296"/>
      <c r="G82" s="292"/>
      <c r="R82" s="246"/>
      <c r="S82" s="246"/>
      <c r="T82" s="74"/>
      <c r="U82" s="74"/>
      <c r="V82" s="292"/>
    </row>
    <row r="83" spans="2:22">
      <c r="B83" s="337"/>
      <c r="C83" s="338"/>
      <c r="D83" s="338"/>
      <c r="E83" s="338"/>
      <c r="F83" s="296"/>
      <c r="G83" s="292"/>
      <c r="R83" s="246"/>
      <c r="S83" s="246"/>
      <c r="T83" s="74"/>
      <c r="U83" s="74"/>
      <c r="V83" s="292"/>
    </row>
    <row r="84" spans="2:22">
      <c r="B84" s="337"/>
      <c r="C84" s="338"/>
      <c r="D84" s="338"/>
      <c r="E84" s="338"/>
      <c r="F84" s="296"/>
      <c r="G84" s="292"/>
      <c r="R84" s="246"/>
      <c r="S84" s="246"/>
      <c r="T84" s="74"/>
      <c r="U84" s="74"/>
      <c r="V84" s="292"/>
    </row>
    <row r="85" spans="2:22">
      <c r="B85" s="337"/>
      <c r="C85" s="338"/>
      <c r="D85" s="338"/>
      <c r="E85" s="338"/>
      <c r="F85" s="296"/>
      <c r="G85" s="292"/>
      <c r="R85" s="246"/>
      <c r="S85" s="246"/>
      <c r="T85" s="74"/>
      <c r="U85" s="74"/>
      <c r="V85" s="292"/>
    </row>
    <row r="86" spans="2:22">
      <c r="B86" s="337"/>
      <c r="C86" s="338"/>
      <c r="D86" s="338"/>
      <c r="E86" s="338"/>
      <c r="F86" s="296"/>
      <c r="G86" s="292"/>
      <c r="R86" s="246"/>
      <c r="S86" s="246"/>
      <c r="T86" s="74"/>
      <c r="U86" s="74"/>
      <c r="V86" s="292"/>
    </row>
    <row r="87" spans="2:22">
      <c r="B87" s="337"/>
      <c r="C87" s="338"/>
      <c r="D87" s="338"/>
      <c r="E87" s="338"/>
      <c r="F87" s="296"/>
      <c r="G87" s="292"/>
      <c r="R87" s="246"/>
      <c r="S87" s="246"/>
      <c r="T87" s="74"/>
      <c r="U87" s="74"/>
      <c r="V87" s="292"/>
    </row>
    <row r="88" spans="2:22">
      <c r="B88" s="337"/>
      <c r="C88" s="338"/>
      <c r="D88" s="338"/>
      <c r="E88" s="338"/>
      <c r="F88" s="296"/>
      <c r="G88" s="292"/>
      <c r="R88" s="246"/>
      <c r="S88" s="246"/>
      <c r="T88" s="74"/>
      <c r="U88" s="74"/>
      <c r="V88" s="292"/>
    </row>
    <row r="89" spans="2:22">
      <c r="B89" s="337"/>
      <c r="C89" s="338"/>
      <c r="D89" s="338"/>
      <c r="E89" s="338"/>
      <c r="F89" s="296"/>
      <c r="G89" s="292"/>
      <c r="R89" s="246"/>
      <c r="S89" s="246"/>
      <c r="T89" s="74"/>
      <c r="U89" s="74"/>
      <c r="V89" s="292"/>
    </row>
    <row r="90" spans="2:22">
      <c r="B90" s="337"/>
      <c r="C90" s="338"/>
      <c r="D90" s="338"/>
      <c r="E90" s="338"/>
      <c r="F90" s="296"/>
      <c r="G90" s="292"/>
      <c r="R90" s="246"/>
      <c r="S90" s="246"/>
      <c r="T90" s="74"/>
      <c r="U90" s="74"/>
      <c r="V90" s="292"/>
    </row>
    <row r="91" spans="2:22">
      <c r="B91" s="337"/>
      <c r="C91" s="338"/>
      <c r="D91" s="338"/>
      <c r="E91" s="338"/>
      <c r="F91" s="296"/>
      <c r="G91" s="292"/>
      <c r="R91" s="246"/>
      <c r="S91" s="246"/>
      <c r="T91" s="74"/>
      <c r="U91" s="74"/>
      <c r="V91" s="292"/>
    </row>
    <row r="92" spans="2:22">
      <c r="B92" s="337"/>
      <c r="C92" s="338"/>
      <c r="D92" s="338"/>
      <c r="E92" s="338"/>
      <c r="F92" s="296"/>
      <c r="G92" s="292"/>
      <c r="R92" s="246"/>
      <c r="S92" s="246"/>
      <c r="T92" s="74"/>
      <c r="U92" s="74"/>
      <c r="V92" s="292"/>
    </row>
    <row r="93" spans="2:22">
      <c r="B93" s="337"/>
      <c r="C93" s="338"/>
      <c r="D93" s="338"/>
      <c r="E93" s="338"/>
      <c r="F93" s="296"/>
      <c r="G93" s="292"/>
      <c r="R93" s="246"/>
      <c r="S93" s="246"/>
      <c r="T93" s="74"/>
      <c r="U93" s="74"/>
      <c r="V93" s="292"/>
    </row>
    <row r="94" spans="2:22">
      <c r="B94" s="337"/>
      <c r="C94" s="338"/>
      <c r="D94" s="338"/>
      <c r="E94" s="338"/>
      <c r="F94" s="296"/>
      <c r="G94" s="292"/>
      <c r="R94" s="246"/>
      <c r="S94" s="246"/>
      <c r="T94" s="74"/>
      <c r="U94" s="74"/>
      <c r="V94" s="292"/>
    </row>
    <row r="95" spans="2:22">
      <c r="B95" s="337"/>
      <c r="C95" s="338"/>
      <c r="D95" s="338"/>
      <c r="E95" s="338"/>
      <c r="F95" s="296"/>
      <c r="G95" s="292"/>
      <c r="R95" s="246"/>
      <c r="S95" s="246"/>
      <c r="T95" s="74"/>
      <c r="U95" s="74"/>
      <c r="V95" s="292"/>
    </row>
    <row r="96" spans="2:22">
      <c r="B96" s="337"/>
      <c r="C96" s="338"/>
      <c r="D96" s="338"/>
      <c r="E96" s="338"/>
      <c r="F96" s="296"/>
      <c r="G96" s="292"/>
      <c r="R96" s="246"/>
      <c r="S96" s="246"/>
      <c r="T96" s="74"/>
      <c r="U96" s="74"/>
      <c r="V96" s="292"/>
    </row>
    <row r="97" spans="2:22">
      <c r="B97" s="337"/>
      <c r="C97" s="338"/>
      <c r="D97" s="338"/>
      <c r="E97" s="338"/>
      <c r="F97" s="296"/>
      <c r="G97" s="292"/>
      <c r="R97" s="246"/>
      <c r="S97" s="246"/>
      <c r="T97" s="74"/>
      <c r="U97" s="74"/>
      <c r="V97" s="292"/>
    </row>
    <row r="98" spans="2:22">
      <c r="B98" s="337"/>
      <c r="C98" s="338"/>
      <c r="D98" s="338"/>
      <c r="E98" s="338"/>
      <c r="F98" s="296"/>
      <c r="G98" s="292"/>
      <c r="R98" s="246"/>
      <c r="S98" s="246"/>
      <c r="T98" s="74"/>
      <c r="U98" s="74"/>
      <c r="V98" s="292"/>
    </row>
    <row r="99" spans="2:22">
      <c r="B99" s="337"/>
      <c r="C99" s="338"/>
      <c r="D99" s="338"/>
      <c r="E99" s="338"/>
      <c r="F99" s="296"/>
      <c r="G99" s="292"/>
      <c r="R99" s="246"/>
      <c r="S99" s="246"/>
      <c r="T99" s="74"/>
      <c r="U99" s="74"/>
      <c r="V99" s="292"/>
    </row>
    <row r="100" spans="2:22">
      <c r="B100" s="337"/>
      <c r="C100" s="338"/>
      <c r="D100" s="338"/>
      <c r="E100" s="338"/>
      <c r="F100" s="296"/>
      <c r="G100" s="292"/>
      <c r="R100" s="246"/>
      <c r="S100" s="246"/>
      <c r="T100" s="74"/>
      <c r="U100" s="74"/>
      <c r="V100" s="292"/>
    </row>
    <row r="101" spans="2:22">
      <c r="B101" s="337"/>
      <c r="C101" s="338"/>
      <c r="D101" s="338"/>
      <c r="E101" s="338"/>
      <c r="F101" s="296"/>
      <c r="G101" s="292"/>
      <c r="R101" s="246"/>
      <c r="S101" s="246"/>
      <c r="T101" s="74"/>
      <c r="U101" s="74"/>
      <c r="V101" s="292"/>
    </row>
    <row r="102" spans="2:22">
      <c r="B102" s="337"/>
      <c r="C102" s="338"/>
      <c r="D102" s="338"/>
      <c r="E102" s="338"/>
      <c r="F102" s="296"/>
      <c r="G102" s="292"/>
      <c r="R102" s="246"/>
      <c r="S102" s="246"/>
      <c r="T102" s="74"/>
      <c r="U102" s="74"/>
      <c r="V102" s="292"/>
    </row>
    <row r="103" spans="2:22">
      <c r="B103" s="337"/>
      <c r="C103" s="338"/>
      <c r="D103" s="338"/>
      <c r="E103" s="338"/>
      <c r="F103" s="296"/>
      <c r="G103" s="292"/>
      <c r="R103" s="246"/>
      <c r="S103" s="246"/>
      <c r="T103" s="74"/>
      <c r="U103" s="74"/>
      <c r="V103" s="292"/>
    </row>
    <row r="104" spans="2:22">
      <c r="B104" s="337"/>
      <c r="C104" s="338"/>
      <c r="D104" s="338"/>
      <c r="E104" s="338"/>
      <c r="F104" s="296"/>
      <c r="G104" s="292"/>
      <c r="R104" s="246"/>
      <c r="S104" s="246"/>
      <c r="T104" s="74"/>
      <c r="U104" s="74"/>
      <c r="V104" s="292"/>
    </row>
    <row r="105" spans="2:22">
      <c r="B105" s="337"/>
      <c r="C105" s="338"/>
      <c r="D105" s="338"/>
      <c r="E105" s="338"/>
      <c r="F105" s="296"/>
      <c r="G105" s="292"/>
      <c r="R105" s="246"/>
      <c r="S105" s="246"/>
      <c r="T105" s="74"/>
      <c r="U105" s="74"/>
      <c r="V105" s="292"/>
    </row>
    <row r="106" spans="2:22">
      <c r="B106" s="337"/>
      <c r="C106" s="338"/>
      <c r="D106" s="338"/>
      <c r="E106" s="338"/>
      <c r="F106" s="296"/>
      <c r="G106" s="292"/>
      <c r="R106" s="246"/>
      <c r="S106" s="246"/>
      <c r="T106" s="74"/>
      <c r="U106" s="74"/>
      <c r="V106" s="292"/>
    </row>
    <row r="107" spans="2:22">
      <c r="B107" s="337"/>
      <c r="C107" s="338"/>
      <c r="D107" s="338"/>
      <c r="E107" s="338"/>
      <c r="F107" s="296"/>
      <c r="G107" s="292"/>
      <c r="R107" s="246"/>
      <c r="S107" s="246"/>
      <c r="T107" s="74"/>
      <c r="U107" s="74"/>
      <c r="V107" s="292"/>
    </row>
    <row r="108" spans="2:22">
      <c r="B108" s="337"/>
      <c r="C108" s="338"/>
      <c r="D108" s="338"/>
      <c r="E108" s="338"/>
      <c r="F108" s="296"/>
      <c r="G108" s="292"/>
      <c r="R108" s="246"/>
      <c r="S108" s="246"/>
      <c r="T108" s="74"/>
      <c r="U108" s="74"/>
      <c r="V108" s="292"/>
    </row>
    <row r="109" spans="2:22">
      <c r="B109" s="337"/>
      <c r="C109" s="338"/>
      <c r="D109" s="338"/>
      <c r="E109" s="338"/>
      <c r="F109" s="296"/>
      <c r="G109" s="292"/>
      <c r="R109" s="246"/>
      <c r="S109" s="246"/>
      <c r="T109" s="74"/>
      <c r="U109" s="74"/>
      <c r="V109" s="292"/>
    </row>
    <row r="110" spans="2:22">
      <c r="B110" s="337"/>
      <c r="C110" s="338"/>
      <c r="D110" s="338"/>
      <c r="E110" s="338"/>
      <c r="F110" s="296"/>
      <c r="G110" s="292"/>
      <c r="R110" s="246"/>
      <c r="S110" s="246"/>
      <c r="T110" s="74"/>
      <c r="U110" s="74"/>
      <c r="V110" s="292"/>
    </row>
    <row r="111" spans="2:22">
      <c r="B111" s="337"/>
      <c r="C111" s="338"/>
      <c r="D111" s="338"/>
      <c r="E111" s="338"/>
      <c r="F111" s="296"/>
      <c r="G111" s="292"/>
      <c r="R111" s="246"/>
      <c r="S111" s="246"/>
      <c r="T111" s="74"/>
      <c r="U111" s="74"/>
      <c r="V111" s="292"/>
    </row>
    <row r="112" spans="2:22">
      <c r="B112" s="337"/>
      <c r="C112" s="338"/>
      <c r="D112" s="338"/>
      <c r="E112" s="338"/>
      <c r="F112" s="296"/>
      <c r="G112" s="292"/>
      <c r="R112" s="246"/>
      <c r="S112" s="246"/>
      <c r="T112" s="74"/>
      <c r="U112" s="74"/>
      <c r="V112" s="292"/>
    </row>
    <row r="113" spans="2:22">
      <c r="B113" s="337"/>
      <c r="C113" s="338"/>
      <c r="D113" s="338"/>
      <c r="E113" s="338"/>
      <c r="F113" s="296"/>
      <c r="G113" s="292"/>
      <c r="R113" s="246"/>
      <c r="S113" s="246"/>
      <c r="T113" s="74"/>
      <c r="U113" s="74"/>
      <c r="V113" s="292"/>
    </row>
    <row r="114" spans="2:22">
      <c r="B114" s="337"/>
      <c r="C114" s="338"/>
      <c r="D114" s="338"/>
      <c r="E114" s="338"/>
      <c r="F114" s="296"/>
      <c r="G114" s="292"/>
      <c r="R114" s="246"/>
      <c r="S114" s="246"/>
      <c r="T114" s="74"/>
      <c r="U114" s="74"/>
      <c r="V114" s="292"/>
    </row>
    <row r="115" spans="2:22">
      <c r="B115" s="337"/>
      <c r="C115" s="338"/>
      <c r="D115" s="338"/>
      <c r="E115" s="338"/>
      <c r="F115" s="296"/>
      <c r="G115" s="292"/>
      <c r="R115" s="246"/>
      <c r="S115" s="246"/>
      <c r="T115" s="74"/>
      <c r="U115" s="74"/>
      <c r="V115" s="292"/>
    </row>
    <row r="116" spans="2:22">
      <c r="B116" s="337"/>
      <c r="C116" s="338"/>
      <c r="D116" s="338"/>
      <c r="E116" s="338"/>
      <c r="F116" s="296"/>
      <c r="G116" s="292"/>
      <c r="R116" s="246"/>
      <c r="S116" s="246"/>
      <c r="T116" s="74"/>
      <c r="U116" s="74"/>
      <c r="V116" s="292"/>
    </row>
    <row r="117" spans="2:22">
      <c r="B117" s="337"/>
      <c r="C117" s="338"/>
      <c r="D117" s="338"/>
      <c r="E117" s="338"/>
      <c r="F117" s="296"/>
      <c r="G117" s="292"/>
      <c r="R117" s="246"/>
      <c r="S117" s="246"/>
      <c r="T117" s="74"/>
      <c r="U117" s="74"/>
      <c r="V117" s="292"/>
    </row>
    <row r="118" spans="2:22">
      <c r="B118" s="337"/>
      <c r="C118" s="338"/>
      <c r="D118" s="338"/>
      <c r="E118" s="338"/>
      <c r="F118" s="296"/>
      <c r="G118" s="292"/>
      <c r="R118" s="246"/>
      <c r="S118" s="246"/>
      <c r="T118" s="74"/>
      <c r="U118" s="74"/>
      <c r="V118" s="292"/>
    </row>
    <row r="119" spans="2:22">
      <c r="B119" s="337"/>
      <c r="C119" s="338"/>
      <c r="D119" s="338"/>
      <c r="E119" s="338"/>
      <c r="F119" s="296"/>
      <c r="G119" s="292"/>
      <c r="R119" s="246"/>
      <c r="S119" s="246"/>
      <c r="T119" s="74"/>
      <c r="U119" s="74"/>
      <c r="V119" s="292"/>
    </row>
    <row r="120" spans="2:22">
      <c r="B120" s="337"/>
      <c r="C120" s="338"/>
      <c r="D120" s="338"/>
      <c r="E120" s="338"/>
      <c r="F120" s="296"/>
      <c r="G120" s="292"/>
      <c r="R120" s="246"/>
      <c r="S120" s="246"/>
      <c r="T120" s="74"/>
      <c r="U120" s="74"/>
      <c r="V120" s="292"/>
    </row>
    <row r="121" spans="2:22">
      <c r="B121" s="337"/>
      <c r="C121" s="338"/>
      <c r="D121" s="338"/>
      <c r="E121" s="338"/>
      <c r="F121" s="296"/>
      <c r="G121" s="292"/>
      <c r="R121" s="246"/>
      <c r="S121" s="246"/>
      <c r="T121" s="74"/>
      <c r="U121" s="74"/>
      <c r="V121" s="292"/>
    </row>
    <row r="122" spans="2:22">
      <c r="B122" s="337"/>
      <c r="C122" s="338"/>
      <c r="D122" s="338"/>
      <c r="E122" s="338"/>
      <c r="F122" s="296"/>
      <c r="G122" s="292"/>
      <c r="R122" s="246"/>
      <c r="S122" s="246"/>
      <c r="T122" s="74"/>
      <c r="U122" s="74"/>
      <c r="V122" s="292"/>
    </row>
    <row r="123" spans="2:22">
      <c r="B123" s="337"/>
      <c r="C123" s="338"/>
      <c r="D123" s="338"/>
      <c r="E123" s="338"/>
      <c r="F123" s="296"/>
      <c r="G123" s="292"/>
      <c r="R123" s="246"/>
      <c r="S123" s="246"/>
      <c r="T123" s="74"/>
      <c r="U123" s="74"/>
      <c r="V123" s="292"/>
    </row>
    <row r="124" spans="2:22">
      <c r="B124" s="337"/>
      <c r="C124" s="338"/>
      <c r="D124" s="338"/>
      <c r="E124" s="338"/>
      <c r="F124" s="296"/>
      <c r="G124" s="292"/>
      <c r="R124" s="246"/>
      <c r="S124" s="246"/>
      <c r="T124" s="74"/>
      <c r="U124" s="74"/>
      <c r="V124" s="292"/>
    </row>
    <row r="125" spans="2:22">
      <c r="B125" s="337"/>
      <c r="C125" s="338"/>
      <c r="D125" s="338"/>
      <c r="E125" s="338"/>
      <c r="F125" s="296"/>
      <c r="G125" s="292"/>
      <c r="R125" s="246"/>
      <c r="S125" s="246"/>
      <c r="T125" s="74"/>
      <c r="U125" s="74"/>
      <c r="V125" s="292"/>
    </row>
    <row r="126" spans="2:22">
      <c r="B126" s="337"/>
      <c r="C126" s="338"/>
      <c r="D126" s="338"/>
      <c r="E126" s="338"/>
      <c r="F126" s="296"/>
      <c r="G126" s="292"/>
      <c r="R126" s="246"/>
      <c r="S126" s="246"/>
      <c r="T126" s="74"/>
      <c r="U126" s="74"/>
      <c r="V126" s="292"/>
    </row>
    <row r="127" spans="2:22">
      <c r="B127" s="337"/>
      <c r="C127" s="338"/>
      <c r="D127" s="338"/>
      <c r="E127" s="338"/>
      <c r="F127" s="296"/>
      <c r="G127" s="292"/>
      <c r="R127" s="246"/>
      <c r="S127" s="246"/>
      <c r="T127" s="74"/>
      <c r="U127" s="74"/>
      <c r="V127" s="292"/>
    </row>
    <row r="128" spans="2:22">
      <c r="B128" s="337"/>
      <c r="C128" s="338"/>
      <c r="D128" s="338"/>
      <c r="E128" s="338"/>
      <c r="F128" s="296"/>
      <c r="G128" s="292"/>
      <c r="R128" s="246"/>
      <c r="S128" s="246"/>
      <c r="T128" s="74"/>
      <c r="U128" s="74"/>
      <c r="V128" s="292"/>
    </row>
    <row r="129" spans="2:22">
      <c r="B129" s="337"/>
      <c r="C129" s="338"/>
      <c r="D129" s="338"/>
      <c r="E129" s="338"/>
      <c r="F129" s="296"/>
      <c r="G129" s="292"/>
      <c r="R129" s="246"/>
      <c r="S129" s="246"/>
      <c r="T129" s="74"/>
      <c r="U129" s="74"/>
      <c r="V129" s="292"/>
    </row>
    <row r="130" spans="2:22">
      <c r="B130" s="337"/>
      <c r="C130" s="338"/>
      <c r="D130" s="338"/>
      <c r="E130" s="338"/>
      <c r="F130" s="296"/>
      <c r="G130" s="292"/>
      <c r="R130" s="246"/>
      <c r="S130" s="246"/>
      <c r="T130" s="74"/>
      <c r="U130" s="74"/>
      <c r="V130" s="292"/>
    </row>
    <row r="131" spans="2:22">
      <c r="B131" s="337"/>
      <c r="C131" s="338"/>
      <c r="D131" s="338"/>
      <c r="E131" s="338"/>
      <c r="F131" s="296"/>
      <c r="G131" s="292"/>
      <c r="R131" s="246"/>
      <c r="S131" s="246"/>
      <c r="T131" s="74"/>
      <c r="U131" s="74"/>
      <c r="V131" s="292"/>
    </row>
    <row r="132" spans="2:22">
      <c r="B132" s="337"/>
      <c r="C132" s="338"/>
      <c r="D132" s="338"/>
      <c r="E132" s="338"/>
      <c r="F132" s="296"/>
      <c r="G132" s="292"/>
      <c r="R132" s="246"/>
      <c r="S132" s="246"/>
      <c r="T132" s="74"/>
      <c r="U132" s="74"/>
      <c r="V132" s="292"/>
    </row>
    <row r="133" spans="2:22">
      <c r="B133" s="337"/>
      <c r="C133" s="338"/>
      <c r="D133" s="338"/>
      <c r="E133" s="338"/>
      <c r="F133" s="296"/>
      <c r="G133" s="292"/>
      <c r="R133" s="246"/>
      <c r="S133" s="246"/>
      <c r="T133" s="74"/>
      <c r="U133" s="74"/>
      <c r="V133" s="292"/>
    </row>
    <row r="134" spans="2:22">
      <c r="B134" s="337"/>
      <c r="C134" s="338"/>
      <c r="D134" s="338"/>
      <c r="E134" s="338"/>
      <c r="F134" s="296"/>
      <c r="G134" s="292"/>
      <c r="R134" s="246"/>
      <c r="S134" s="246"/>
      <c r="T134" s="74"/>
      <c r="U134" s="74"/>
      <c r="V134" s="292"/>
    </row>
    <row r="135" spans="2:22">
      <c r="B135" s="337"/>
      <c r="C135" s="338"/>
      <c r="D135" s="338"/>
      <c r="E135" s="338"/>
      <c r="F135" s="296"/>
      <c r="G135" s="292"/>
      <c r="R135" s="246"/>
      <c r="S135" s="246"/>
      <c r="T135" s="74"/>
      <c r="U135" s="74"/>
      <c r="V135" s="292"/>
    </row>
    <row r="136" spans="2:22">
      <c r="B136" s="337"/>
      <c r="C136" s="338"/>
      <c r="D136" s="338"/>
      <c r="E136" s="338"/>
      <c r="F136" s="296"/>
      <c r="G136" s="292"/>
      <c r="R136" s="246"/>
      <c r="S136" s="246"/>
      <c r="T136" s="74"/>
      <c r="U136" s="74"/>
      <c r="V136" s="292"/>
    </row>
    <row r="137" spans="2:22">
      <c r="B137" s="337"/>
      <c r="C137" s="338"/>
      <c r="D137" s="338"/>
      <c r="E137" s="338"/>
      <c r="F137" s="296"/>
      <c r="G137" s="292"/>
      <c r="R137" s="246"/>
      <c r="S137" s="246"/>
      <c r="T137" s="74"/>
      <c r="U137" s="74"/>
      <c r="V137" s="292"/>
    </row>
    <row r="138" spans="2:22">
      <c r="B138" s="337"/>
      <c r="C138" s="338"/>
      <c r="D138" s="338"/>
      <c r="E138" s="338"/>
      <c r="F138" s="296"/>
      <c r="G138" s="292"/>
      <c r="R138" s="246"/>
      <c r="S138" s="246"/>
      <c r="T138" s="74"/>
      <c r="U138" s="74"/>
      <c r="V138" s="292"/>
    </row>
    <row r="139" spans="2:22">
      <c r="B139" s="337"/>
      <c r="C139" s="338"/>
      <c r="D139" s="338"/>
      <c r="E139" s="338"/>
      <c r="F139" s="296"/>
      <c r="G139" s="292"/>
      <c r="R139" s="246"/>
      <c r="S139" s="246"/>
      <c r="T139" s="74"/>
      <c r="U139" s="74"/>
      <c r="V139" s="292"/>
    </row>
    <row r="140" spans="2:22">
      <c r="B140" s="337"/>
      <c r="C140" s="338"/>
      <c r="D140" s="338"/>
      <c r="E140" s="338"/>
      <c r="F140" s="296"/>
      <c r="G140" s="292"/>
      <c r="R140" s="246"/>
      <c r="S140" s="246"/>
      <c r="T140" s="74"/>
      <c r="U140" s="74"/>
      <c r="V140" s="292"/>
    </row>
    <row r="141" spans="2:22">
      <c r="B141" s="337"/>
      <c r="C141" s="338"/>
      <c r="D141" s="338"/>
      <c r="E141" s="338"/>
      <c r="F141" s="296"/>
      <c r="G141" s="292"/>
      <c r="R141" s="246"/>
      <c r="S141" s="246"/>
      <c r="T141" s="74"/>
      <c r="U141" s="74"/>
      <c r="V141" s="292"/>
    </row>
    <row r="142" spans="2:22">
      <c r="B142" s="337"/>
      <c r="C142" s="338"/>
      <c r="D142" s="338"/>
      <c r="E142" s="338"/>
      <c r="F142" s="296"/>
      <c r="G142" s="292"/>
      <c r="R142" s="246"/>
      <c r="S142" s="246"/>
      <c r="T142" s="74"/>
      <c r="U142" s="74"/>
      <c r="V142" s="292"/>
    </row>
    <row r="143" spans="2:22">
      <c r="B143" s="337"/>
      <c r="C143" s="338"/>
      <c r="D143" s="338"/>
      <c r="E143" s="338"/>
      <c r="F143" s="296"/>
      <c r="G143" s="292"/>
      <c r="R143" s="246"/>
      <c r="S143" s="246"/>
      <c r="T143" s="74"/>
      <c r="U143" s="74"/>
      <c r="V143" s="292"/>
    </row>
    <row r="144" spans="2:22">
      <c r="B144" s="337"/>
      <c r="C144" s="338"/>
      <c r="D144" s="338"/>
      <c r="E144" s="338"/>
      <c r="F144" s="296"/>
      <c r="G144" s="292"/>
      <c r="R144" s="246"/>
      <c r="S144" s="246"/>
      <c r="T144" s="74"/>
      <c r="U144" s="74"/>
      <c r="V144" s="292"/>
    </row>
    <row r="145" spans="2:22">
      <c r="B145" s="337"/>
      <c r="C145" s="338"/>
      <c r="D145" s="338"/>
      <c r="E145" s="338"/>
      <c r="F145" s="296"/>
      <c r="G145" s="292"/>
      <c r="R145" s="246"/>
      <c r="S145" s="246"/>
      <c r="T145" s="74"/>
      <c r="U145" s="74"/>
      <c r="V145" s="292"/>
    </row>
    <row r="146" spans="2:22">
      <c r="B146" s="337"/>
      <c r="C146" s="338"/>
      <c r="D146" s="338"/>
      <c r="E146" s="338"/>
      <c r="F146" s="296"/>
      <c r="G146" s="292"/>
      <c r="R146" s="246"/>
      <c r="S146" s="246"/>
      <c r="T146" s="74"/>
      <c r="U146" s="74"/>
      <c r="V146" s="292"/>
    </row>
    <row r="147" spans="2:22">
      <c r="B147" s="337"/>
      <c r="C147" s="338"/>
      <c r="D147" s="338"/>
      <c r="E147" s="338"/>
      <c r="F147" s="296"/>
      <c r="G147" s="292"/>
      <c r="R147" s="246"/>
      <c r="S147" s="246"/>
      <c r="T147" s="74"/>
      <c r="U147" s="74"/>
      <c r="V147" s="292"/>
    </row>
    <row r="148" spans="2:22">
      <c r="B148" s="337"/>
      <c r="C148" s="338"/>
      <c r="D148" s="338"/>
      <c r="E148" s="338"/>
      <c r="F148" s="296"/>
      <c r="G148" s="292"/>
      <c r="R148" s="246"/>
      <c r="S148" s="246"/>
      <c r="T148" s="74"/>
      <c r="U148" s="74"/>
      <c r="V148" s="292"/>
    </row>
    <row r="149" spans="2:22">
      <c r="B149" s="337"/>
      <c r="C149" s="338"/>
      <c r="D149" s="338"/>
      <c r="E149" s="338"/>
      <c r="F149" s="296"/>
      <c r="G149" s="292"/>
      <c r="R149" s="246"/>
      <c r="S149" s="246"/>
      <c r="T149" s="74"/>
      <c r="U149" s="74"/>
      <c r="V149" s="292"/>
    </row>
    <row r="150" spans="2:22">
      <c r="B150" s="337"/>
      <c r="C150" s="338"/>
      <c r="D150" s="338"/>
      <c r="E150" s="338"/>
      <c r="F150" s="296"/>
      <c r="G150" s="292"/>
      <c r="R150" s="246"/>
      <c r="S150" s="246"/>
      <c r="T150" s="74"/>
      <c r="U150" s="74"/>
      <c r="V150" s="292"/>
    </row>
    <row r="151" spans="2:22">
      <c r="B151" s="337"/>
      <c r="C151" s="338"/>
      <c r="D151" s="338"/>
      <c r="E151" s="338"/>
      <c r="F151" s="296"/>
      <c r="G151" s="292"/>
      <c r="R151" s="246"/>
      <c r="S151" s="246"/>
      <c r="T151" s="74"/>
      <c r="U151" s="74"/>
      <c r="V151" s="292"/>
    </row>
    <row r="152" spans="2:22">
      <c r="B152" s="337"/>
      <c r="C152" s="338"/>
      <c r="D152" s="338"/>
      <c r="E152" s="338"/>
      <c r="F152" s="296"/>
      <c r="G152" s="292"/>
      <c r="R152" s="246"/>
      <c r="S152" s="246"/>
      <c r="T152" s="74"/>
      <c r="U152" s="74"/>
      <c r="V152" s="292"/>
    </row>
    <row r="153" spans="2:22">
      <c r="B153" s="337"/>
      <c r="C153" s="338"/>
      <c r="D153" s="338"/>
      <c r="E153" s="338"/>
      <c r="F153" s="296"/>
      <c r="G153" s="292"/>
      <c r="R153" s="246"/>
      <c r="S153" s="246"/>
      <c r="T153" s="74"/>
      <c r="U153" s="74"/>
      <c r="V153" s="292"/>
    </row>
    <row r="154" spans="2:22">
      <c r="B154" s="337"/>
      <c r="C154" s="338"/>
      <c r="D154" s="338"/>
      <c r="E154" s="338"/>
      <c r="F154" s="296"/>
      <c r="G154" s="292"/>
      <c r="R154" s="246"/>
      <c r="S154" s="246"/>
      <c r="T154" s="74"/>
      <c r="U154" s="74"/>
      <c r="V154" s="292"/>
    </row>
    <row r="155" spans="2:22">
      <c r="B155" s="337"/>
      <c r="C155" s="338"/>
      <c r="D155" s="338"/>
      <c r="E155" s="338"/>
      <c r="F155" s="296"/>
      <c r="G155" s="292"/>
      <c r="R155" s="246"/>
      <c r="S155" s="246"/>
      <c r="T155" s="74"/>
      <c r="U155" s="74"/>
      <c r="V155" s="292"/>
    </row>
    <row r="156" spans="2:22">
      <c r="B156" s="337"/>
      <c r="C156" s="338"/>
      <c r="D156" s="338"/>
      <c r="E156" s="338"/>
      <c r="F156" s="296"/>
      <c r="G156" s="292"/>
      <c r="R156" s="246"/>
      <c r="S156" s="246"/>
      <c r="T156" s="74"/>
      <c r="U156" s="74"/>
      <c r="V156" s="292"/>
    </row>
    <row r="157" spans="2:22">
      <c r="B157" s="337"/>
      <c r="C157" s="338"/>
      <c r="D157" s="338"/>
      <c r="E157" s="338"/>
      <c r="F157" s="296"/>
      <c r="G157" s="292"/>
      <c r="R157" s="246"/>
      <c r="S157" s="246"/>
      <c r="T157" s="74"/>
      <c r="U157" s="74"/>
      <c r="V157" s="292"/>
    </row>
    <row r="158" spans="2:22">
      <c r="B158" s="337"/>
      <c r="C158" s="338"/>
      <c r="D158" s="338"/>
      <c r="E158" s="338"/>
      <c r="F158" s="296"/>
      <c r="G158" s="292"/>
      <c r="R158" s="246"/>
      <c r="S158" s="246"/>
      <c r="T158" s="74"/>
      <c r="U158" s="74"/>
      <c r="V158" s="292"/>
    </row>
    <row r="159" spans="2:22">
      <c r="B159" s="337"/>
      <c r="C159" s="338"/>
      <c r="D159" s="338"/>
      <c r="E159" s="338"/>
      <c r="F159" s="296"/>
      <c r="G159" s="292"/>
      <c r="R159" s="246"/>
      <c r="S159" s="246"/>
      <c r="T159" s="74"/>
      <c r="U159" s="74"/>
      <c r="V159" s="292"/>
    </row>
    <row r="160" spans="2:22">
      <c r="B160" s="337"/>
      <c r="C160" s="338"/>
      <c r="D160" s="338"/>
      <c r="E160" s="338"/>
      <c r="F160" s="296"/>
      <c r="G160" s="292"/>
      <c r="R160" s="246"/>
      <c r="S160" s="246"/>
      <c r="T160" s="74"/>
      <c r="U160" s="74"/>
      <c r="V160" s="292"/>
    </row>
    <row r="161" spans="2:22">
      <c r="B161" s="337"/>
      <c r="C161" s="338"/>
      <c r="D161" s="338"/>
      <c r="E161" s="338"/>
      <c r="F161" s="296"/>
      <c r="G161" s="292"/>
      <c r="R161" s="246"/>
      <c r="S161" s="246"/>
      <c r="T161" s="74"/>
      <c r="U161" s="74"/>
      <c r="V161" s="292"/>
    </row>
    <row r="162" spans="2:22">
      <c r="B162" s="337"/>
      <c r="C162" s="338"/>
      <c r="D162" s="338"/>
      <c r="E162" s="338"/>
      <c r="F162" s="296"/>
      <c r="G162" s="292"/>
      <c r="R162" s="246"/>
      <c r="S162" s="246"/>
      <c r="T162" s="74"/>
      <c r="U162" s="74"/>
      <c r="V162" s="292"/>
    </row>
    <row r="163" spans="2:22">
      <c r="B163" s="337"/>
      <c r="C163" s="338"/>
      <c r="D163" s="338"/>
      <c r="E163" s="338"/>
      <c r="F163" s="296"/>
      <c r="G163" s="292"/>
      <c r="R163" s="246"/>
      <c r="S163" s="246"/>
      <c r="T163" s="74"/>
      <c r="U163" s="74"/>
      <c r="V163" s="292"/>
    </row>
    <row r="164" spans="2:22">
      <c r="B164" s="337"/>
      <c r="C164" s="338"/>
      <c r="D164" s="338"/>
      <c r="E164" s="338"/>
      <c r="F164" s="296"/>
      <c r="G164" s="292"/>
      <c r="R164" s="246"/>
      <c r="S164" s="246"/>
      <c r="T164" s="74"/>
      <c r="U164" s="74"/>
      <c r="V164" s="292"/>
    </row>
    <row r="165" spans="2:22">
      <c r="B165" s="337"/>
      <c r="C165" s="338"/>
      <c r="D165" s="338"/>
      <c r="E165" s="338"/>
      <c r="F165" s="296"/>
      <c r="G165" s="292"/>
      <c r="R165" s="246"/>
      <c r="S165" s="246"/>
      <c r="T165" s="74"/>
      <c r="U165" s="74"/>
      <c r="V165" s="292"/>
    </row>
    <row r="166" spans="2:22">
      <c r="B166" s="337"/>
      <c r="C166" s="338"/>
      <c r="D166" s="338"/>
      <c r="E166" s="338"/>
      <c r="F166" s="296"/>
      <c r="G166" s="292"/>
      <c r="R166" s="246"/>
      <c r="S166" s="246"/>
      <c r="T166" s="74"/>
      <c r="U166" s="74"/>
      <c r="V166" s="292"/>
    </row>
    <row r="167" spans="2:22">
      <c r="B167" s="337"/>
      <c r="C167" s="338"/>
      <c r="D167" s="338"/>
      <c r="E167" s="338"/>
      <c r="F167" s="296"/>
      <c r="G167" s="292"/>
      <c r="R167" s="246"/>
      <c r="S167" s="246"/>
      <c r="T167" s="74"/>
      <c r="U167" s="74"/>
      <c r="V167" s="292"/>
    </row>
    <row r="168" spans="2:22">
      <c r="B168" s="337"/>
      <c r="C168" s="338"/>
      <c r="D168" s="338"/>
      <c r="E168" s="338"/>
      <c r="F168" s="296"/>
      <c r="G168" s="292"/>
      <c r="R168" s="246"/>
      <c r="S168" s="246"/>
      <c r="T168" s="74"/>
      <c r="U168" s="74"/>
      <c r="V168" s="292"/>
    </row>
    <row r="169" spans="2:22">
      <c r="B169" s="337"/>
      <c r="C169" s="338"/>
      <c r="D169" s="338"/>
      <c r="E169" s="338"/>
      <c r="F169" s="296"/>
      <c r="G169" s="292"/>
      <c r="R169" s="246"/>
      <c r="S169" s="246"/>
      <c r="T169" s="74"/>
      <c r="U169" s="74"/>
      <c r="V169" s="292"/>
    </row>
    <row r="170" spans="2:22">
      <c r="B170" s="337"/>
      <c r="C170" s="338"/>
      <c r="D170" s="338"/>
      <c r="E170" s="338"/>
      <c r="F170" s="296"/>
      <c r="G170" s="292"/>
      <c r="R170" s="246"/>
      <c r="S170" s="246"/>
      <c r="T170" s="74"/>
      <c r="U170" s="74"/>
      <c r="V170" s="292"/>
    </row>
    <row r="171" spans="2:22">
      <c r="B171" s="337"/>
      <c r="C171" s="338"/>
      <c r="D171" s="338"/>
      <c r="E171" s="338"/>
      <c r="F171" s="296"/>
      <c r="G171" s="292"/>
      <c r="R171" s="246"/>
      <c r="S171" s="246"/>
      <c r="T171" s="74"/>
      <c r="U171" s="74"/>
      <c r="V171" s="292"/>
    </row>
    <row r="172" spans="2:22">
      <c r="B172" s="337"/>
      <c r="C172" s="338"/>
      <c r="D172" s="338"/>
      <c r="E172" s="338"/>
      <c r="F172" s="296"/>
      <c r="G172" s="292"/>
      <c r="R172" s="246"/>
      <c r="S172" s="246"/>
      <c r="T172" s="74"/>
      <c r="U172" s="74"/>
      <c r="V172" s="292"/>
    </row>
    <row r="173" spans="2:22">
      <c r="B173" s="337"/>
      <c r="C173" s="338"/>
      <c r="D173" s="338"/>
      <c r="E173" s="338"/>
      <c r="F173" s="296"/>
      <c r="G173" s="292"/>
      <c r="R173" s="246"/>
      <c r="S173" s="246"/>
      <c r="T173" s="74"/>
      <c r="U173" s="74"/>
      <c r="V173" s="292"/>
    </row>
    <row r="174" spans="2:22">
      <c r="B174" s="337"/>
      <c r="C174" s="338"/>
      <c r="D174" s="338"/>
      <c r="E174" s="338"/>
      <c r="F174" s="296"/>
      <c r="G174" s="292"/>
      <c r="R174" s="246"/>
      <c r="S174" s="246"/>
      <c r="T174" s="74"/>
      <c r="U174" s="74"/>
      <c r="V174" s="292"/>
    </row>
    <row r="175" spans="2:22">
      <c r="B175" s="337"/>
      <c r="C175" s="338"/>
      <c r="D175" s="338"/>
      <c r="E175" s="338"/>
      <c r="F175" s="296"/>
      <c r="G175" s="292"/>
      <c r="R175" s="246"/>
      <c r="S175" s="246"/>
      <c r="T175" s="74"/>
      <c r="U175" s="74"/>
      <c r="V175" s="292"/>
    </row>
    <row r="176" spans="2:22">
      <c r="B176" s="337"/>
      <c r="C176" s="338"/>
      <c r="D176" s="338"/>
      <c r="E176" s="338"/>
      <c r="F176" s="296"/>
      <c r="G176" s="292"/>
      <c r="R176" s="246"/>
      <c r="S176" s="246"/>
      <c r="T176" s="74"/>
      <c r="U176" s="74"/>
      <c r="V176" s="292"/>
    </row>
    <row r="177" spans="2:22">
      <c r="B177" s="337"/>
      <c r="C177" s="338"/>
      <c r="D177" s="338"/>
      <c r="E177" s="338"/>
      <c r="F177" s="296"/>
      <c r="G177" s="292"/>
      <c r="R177" s="246"/>
      <c r="S177" s="246"/>
      <c r="T177" s="74"/>
      <c r="U177" s="74"/>
      <c r="V177" s="292"/>
    </row>
    <row r="178" spans="2:22">
      <c r="B178" s="337"/>
      <c r="C178" s="338"/>
      <c r="D178" s="338"/>
      <c r="E178" s="338"/>
      <c r="F178" s="296"/>
      <c r="G178" s="292"/>
      <c r="R178" s="246"/>
      <c r="S178" s="246"/>
      <c r="T178" s="74"/>
      <c r="U178" s="74"/>
      <c r="V178" s="292"/>
    </row>
    <row r="179" spans="2:22">
      <c r="B179" s="337"/>
      <c r="C179" s="338"/>
      <c r="D179" s="338"/>
      <c r="E179" s="338"/>
      <c r="F179" s="296"/>
      <c r="G179" s="292"/>
      <c r="R179" s="246"/>
      <c r="S179" s="246"/>
      <c r="T179" s="74"/>
      <c r="U179" s="74"/>
      <c r="V179" s="292"/>
    </row>
    <row r="180" spans="2:22">
      <c r="B180" s="337"/>
      <c r="C180" s="338"/>
      <c r="D180" s="338"/>
      <c r="E180" s="338"/>
      <c r="F180" s="296"/>
      <c r="G180" s="292"/>
      <c r="R180" s="246"/>
      <c r="S180" s="246"/>
      <c r="T180" s="74"/>
      <c r="U180" s="74"/>
      <c r="V180" s="292"/>
    </row>
    <row r="181" spans="2:22">
      <c r="B181" s="337"/>
      <c r="C181" s="338"/>
      <c r="D181" s="338"/>
      <c r="E181" s="338"/>
      <c r="F181" s="296"/>
      <c r="G181" s="292"/>
      <c r="R181" s="246"/>
      <c r="S181" s="246"/>
      <c r="T181" s="74"/>
      <c r="U181" s="74"/>
      <c r="V181" s="292"/>
    </row>
    <row r="182" spans="2:22">
      <c r="B182" s="337"/>
      <c r="C182" s="338"/>
      <c r="D182" s="338"/>
      <c r="E182" s="338"/>
      <c r="F182" s="296"/>
      <c r="G182" s="292"/>
      <c r="R182" s="246"/>
      <c r="S182" s="246"/>
      <c r="T182" s="74"/>
      <c r="U182" s="74"/>
      <c r="V182" s="292"/>
    </row>
    <row r="183" spans="2:22">
      <c r="B183" s="337"/>
      <c r="C183" s="338"/>
      <c r="D183" s="338"/>
      <c r="E183" s="338"/>
      <c r="F183" s="296"/>
      <c r="G183" s="292"/>
      <c r="R183" s="246"/>
      <c r="S183" s="246"/>
      <c r="T183" s="74"/>
      <c r="U183" s="74"/>
      <c r="V183" s="292"/>
    </row>
    <row r="184" spans="2:22">
      <c r="B184" s="337"/>
      <c r="C184" s="338"/>
      <c r="D184" s="338"/>
      <c r="E184" s="338"/>
      <c r="F184" s="296"/>
      <c r="G184" s="292"/>
      <c r="R184" s="246"/>
      <c r="S184" s="246"/>
      <c r="T184" s="74"/>
      <c r="U184" s="74"/>
      <c r="V184" s="292"/>
    </row>
    <row r="185" spans="2:22">
      <c r="B185" s="337"/>
      <c r="C185" s="338"/>
      <c r="D185" s="338"/>
      <c r="E185" s="338"/>
      <c r="F185" s="296"/>
      <c r="G185" s="292"/>
      <c r="R185" s="246"/>
      <c r="S185" s="246"/>
      <c r="T185" s="74"/>
      <c r="U185" s="74"/>
      <c r="V185" s="292"/>
    </row>
    <row r="186" spans="2:22">
      <c r="B186" s="337"/>
      <c r="C186" s="338"/>
      <c r="D186" s="338"/>
      <c r="E186" s="338"/>
      <c r="F186" s="296"/>
      <c r="G186" s="292"/>
      <c r="R186" s="246"/>
      <c r="S186" s="246"/>
      <c r="T186" s="74"/>
      <c r="U186" s="74"/>
      <c r="V186" s="292"/>
    </row>
    <row r="187" spans="2:22">
      <c r="B187" s="337"/>
      <c r="C187" s="338"/>
      <c r="D187" s="338"/>
      <c r="E187" s="338"/>
      <c r="F187" s="296"/>
      <c r="G187" s="292"/>
      <c r="R187" s="246"/>
      <c r="S187" s="246"/>
      <c r="T187" s="74"/>
      <c r="U187" s="74"/>
      <c r="V187" s="292"/>
    </row>
    <row r="188" spans="2:22">
      <c r="B188" s="337"/>
      <c r="C188" s="338"/>
      <c r="D188" s="338"/>
      <c r="E188" s="338"/>
      <c r="F188" s="296"/>
      <c r="G188" s="292"/>
      <c r="R188" s="246"/>
      <c r="S188" s="246"/>
      <c r="T188" s="74"/>
      <c r="U188" s="74"/>
      <c r="V188" s="292"/>
    </row>
    <row r="189" spans="2:22">
      <c r="B189" s="337"/>
      <c r="C189" s="338"/>
      <c r="D189" s="338"/>
      <c r="E189" s="338"/>
      <c r="F189" s="296"/>
      <c r="G189" s="292"/>
      <c r="R189" s="246"/>
      <c r="S189" s="246"/>
      <c r="T189" s="74"/>
      <c r="U189" s="74"/>
      <c r="V189" s="292"/>
    </row>
    <row r="190" spans="2:22">
      <c r="B190" s="337"/>
      <c r="C190" s="338"/>
      <c r="D190" s="338"/>
      <c r="E190" s="338"/>
      <c r="F190" s="296"/>
      <c r="G190" s="292"/>
      <c r="R190" s="246"/>
      <c r="S190" s="246"/>
      <c r="T190" s="74"/>
      <c r="U190" s="74"/>
      <c r="V190" s="292"/>
    </row>
    <row r="191" spans="2:22">
      <c r="B191" s="337"/>
      <c r="C191" s="338"/>
      <c r="D191" s="338"/>
      <c r="E191" s="338"/>
      <c r="F191" s="296"/>
      <c r="G191" s="292"/>
      <c r="R191" s="246"/>
      <c r="S191" s="246"/>
      <c r="T191" s="74"/>
      <c r="U191" s="74"/>
      <c r="V191" s="292"/>
    </row>
    <row r="192" spans="2:22">
      <c r="B192" s="337"/>
      <c r="C192" s="338"/>
      <c r="D192" s="338"/>
      <c r="E192" s="338"/>
      <c r="F192" s="296"/>
      <c r="G192" s="292"/>
      <c r="R192" s="246"/>
      <c r="S192" s="246"/>
      <c r="T192" s="74"/>
      <c r="U192" s="74"/>
      <c r="V192" s="292"/>
    </row>
    <row r="193" spans="2:22">
      <c r="B193" s="337"/>
      <c r="C193" s="338"/>
      <c r="D193" s="338"/>
      <c r="E193" s="338"/>
      <c r="F193" s="296"/>
      <c r="G193" s="292"/>
      <c r="R193" s="246"/>
      <c r="S193" s="246"/>
      <c r="T193" s="74"/>
      <c r="U193" s="74"/>
      <c r="V193" s="292"/>
    </row>
    <row r="194" spans="2:22">
      <c r="B194" s="337"/>
      <c r="C194" s="338"/>
      <c r="D194" s="338"/>
      <c r="E194" s="338"/>
      <c r="F194" s="296"/>
      <c r="G194" s="292"/>
      <c r="R194" s="246"/>
      <c r="S194" s="246"/>
      <c r="T194" s="74"/>
      <c r="U194" s="74"/>
      <c r="V194" s="292"/>
    </row>
    <row r="195" spans="2:22">
      <c r="B195" s="337"/>
      <c r="C195" s="338"/>
      <c r="D195" s="338"/>
      <c r="E195" s="338"/>
      <c r="F195" s="296"/>
      <c r="G195" s="292"/>
      <c r="R195" s="246"/>
      <c r="S195" s="246"/>
      <c r="T195" s="74"/>
      <c r="U195" s="74"/>
      <c r="V195" s="292"/>
    </row>
    <row r="196" spans="2:22">
      <c r="B196" s="337"/>
      <c r="C196" s="338"/>
      <c r="D196" s="338"/>
      <c r="E196" s="338"/>
      <c r="F196" s="296"/>
      <c r="G196" s="292"/>
      <c r="R196" s="246"/>
      <c r="S196" s="246"/>
      <c r="T196" s="74"/>
      <c r="U196" s="74"/>
      <c r="V196" s="292"/>
    </row>
    <row r="197" spans="2:22">
      <c r="B197" s="337"/>
      <c r="C197" s="338"/>
      <c r="D197" s="338"/>
      <c r="E197" s="338"/>
      <c r="F197" s="296"/>
      <c r="G197" s="292"/>
      <c r="R197" s="246"/>
      <c r="S197" s="246"/>
      <c r="T197" s="74"/>
      <c r="U197" s="74"/>
      <c r="V197" s="292"/>
    </row>
    <row r="198" spans="2:22">
      <c r="B198" s="337"/>
      <c r="C198" s="338"/>
      <c r="D198" s="338"/>
      <c r="E198" s="338"/>
      <c r="F198" s="296"/>
      <c r="G198" s="292"/>
      <c r="R198" s="246"/>
      <c r="S198" s="246"/>
      <c r="T198" s="74"/>
      <c r="U198" s="74"/>
      <c r="V198" s="292"/>
    </row>
    <row r="199" spans="2:22">
      <c r="B199" s="337"/>
      <c r="C199" s="338"/>
      <c r="D199" s="338"/>
      <c r="E199" s="338"/>
      <c r="F199" s="296"/>
      <c r="G199" s="292"/>
      <c r="R199" s="246"/>
      <c r="S199" s="246"/>
      <c r="T199" s="74"/>
      <c r="U199" s="74"/>
      <c r="V199" s="292"/>
    </row>
    <row r="200" spans="2:22">
      <c r="B200" s="337"/>
      <c r="C200" s="338"/>
      <c r="D200" s="338"/>
      <c r="E200" s="338"/>
      <c r="F200" s="296"/>
      <c r="G200" s="292"/>
      <c r="R200" s="246"/>
      <c r="S200" s="246"/>
      <c r="T200" s="74"/>
      <c r="U200" s="74"/>
      <c r="V200" s="292"/>
    </row>
    <row r="201" spans="2:22">
      <c r="B201" s="337"/>
      <c r="C201" s="338"/>
      <c r="D201" s="338"/>
      <c r="E201" s="338"/>
      <c r="F201" s="296"/>
      <c r="G201" s="292"/>
      <c r="R201" s="246"/>
      <c r="S201" s="246"/>
      <c r="T201" s="74"/>
      <c r="U201" s="74"/>
      <c r="V201" s="292"/>
    </row>
    <row r="202" spans="2:22">
      <c r="B202" s="337"/>
      <c r="C202" s="338"/>
      <c r="D202" s="338"/>
      <c r="E202" s="338"/>
      <c r="F202" s="296"/>
      <c r="G202" s="292"/>
      <c r="R202" s="246"/>
      <c r="S202" s="246"/>
      <c r="T202" s="74"/>
      <c r="U202" s="74"/>
      <c r="V202" s="292"/>
    </row>
    <row r="203" spans="2:22">
      <c r="B203" s="337"/>
      <c r="C203" s="338"/>
      <c r="D203" s="338"/>
      <c r="E203" s="338"/>
      <c r="F203" s="296"/>
      <c r="G203" s="292"/>
      <c r="R203" s="246"/>
      <c r="S203" s="246"/>
      <c r="T203" s="74"/>
      <c r="U203" s="74"/>
      <c r="V203" s="292"/>
    </row>
    <row r="204" spans="2:22">
      <c r="B204" s="337"/>
      <c r="C204" s="338"/>
      <c r="D204" s="338"/>
      <c r="E204" s="338"/>
      <c r="F204" s="296"/>
      <c r="G204" s="292"/>
      <c r="R204" s="246"/>
      <c r="S204" s="246"/>
      <c r="T204" s="74"/>
      <c r="U204" s="74"/>
      <c r="V204" s="292"/>
    </row>
    <row r="205" spans="2:22">
      <c r="B205" s="337"/>
      <c r="C205" s="338"/>
      <c r="D205" s="338"/>
      <c r="E205" s="338"/>
      <c r="F205" s="296"/>
      <c r="G205" s="292"/>
      <c r="R205" s="246"/>
      <c r="S205" s="246"/>
      <c r="T205" s="74"/>
      <c r="U205" s="74"/>
      <c r="V205" s="292"/>
    </row>
    <row r="206" spans="2:22">
      <c r="B206" s="337"/>
      <c r="C206" s="338"/>
      <c r="D206" s="338"/>
      <c r="E206" s="338"/>
      <c r="F206" s="296"/>
      <c r="G206" s="292"/>
      <c r="R206" s="246"/>
      <c r="S206" s="246"/>
      <c r="T206" s="74"/>
      <c r="U206" s="74"/>
      <c r="V206" s="292"/>
    </row>
    <row r="207" spans="2:22">
      <c r="B207" s="337"/>
      <c r="C207" s="338"/>
      <c r="D207" s="338"/>
      <c r="E207" s="338"/>
      <c r="F207" s="296"/>
      <c r="G207" s="292"/>
      <c r="R207" s="246"/>
      <c r="S207" s="246"/>
      <c r="T207" s="74"/>
      <c r="U207" s="74"/>
      <c r="V207" s="292"/>
    </row>
    <row r="208" spans="2:22">
      <c r="B208" s="337"/>
      <c r="C208" s="338"/>
      <c r="D208" s="338"/>
      <c r="E208" s="338"/>
      <c r="F208" s="296"/>
      <c r="G208" s="292"/>
      <c r="R208" s="246"/>
      <c r="S208" s="246"/>
      <c r="T208" s="74"/>
      <c r="U208" s="74"/>
      <c r="V208" s="292"/>
    </row>
    <row r="209" spans="2:22">
      <c r="B209" s="337"/>
      <c r="C209" s="338"/>
      <c r="D209" s="338"/>
      <c r="E209" s="338"/>
      <c r="F209" s="296"/>
      <c r="G209" s="292"/>
      <c r="R209" s="246"/>
      <c r="S209" s="246"/>
      <c r="T209" s="74"/>
      <c r="U209" s="74"/>
      <c r="V209" s="292"/>
    </row>
    <row r="210" spans="2:22">
      <c r="B210" s="337"/>
      <c r="C210" s="338"/>
      <c r="D210" s="338"/>
      <c r="E210" s="338"/>
      <c r="F210" s="296"/>
      <c r="G210" s="292"/>
      <c r="R210" s="246"/>
      <c r="S210" s="246"/>
      <c r="T210" s="74"/>
      <c r="U210" s="74"/>
      <c r="V210" s="292"/>
    </row>
    <row r="211" spans="2:22">
      <c r="B211" s="337"/>
      <c r="C211" s="338"/>
      <c r="D211" s="338"/>
      <c r="E211" s="338"/>
      <c r="F211" s="296"/>
      <c r="G211" s="292"/>
      <c r="R211" s="246"/>
      <c r="S211" s="246"/>
      <c r="T211" s="74"/>
      <c r="U211" s="74"/>
      <c r="V211" s="292"/>
    </row>
    <row r="212" spans="2:22">
      <c r="B212" s="337"/>
      <c r="C212" s="338"/>
      <c r="D212" s="338"/>
      <c r="E212" s="338"/>
      <c r="F212" s="296"/>
      <c r="G212" s="292"/>
      <c r="R212" s="246"/>
      <c r="S212" s="246"/>
      <c r="T212" s="74"/>
      <c r="U212" s="74"/>
      <c r="V212" s="292"/>
    </row>
    <row r="213" spans="2:22">
      <c r="B213" s="337"/>
      <c r="C213" s="338"/>
      <c r="D213" s="338"/>
      <c r="E213" s="338"/>
      <c r="F213" s="296"/>
      <c r="G213" s="292"/>
      <c r="R213" s="246"/>
      <c r="S213" s="246"/>
      <c r="T213" s="74"/>
      <c r="U213" s="74"/>
      <c r="V213" s="292"/>
    </row>
    <row r="214" spans="2:22">
      <c r="B214" s="337"/>
      <c r="C214" s="338"/>
      <c r="D214" s="338"/>
      <c r="E214" s="338"/>
      <c r="F214" s="296"/>
      <c r="G214" s="292"/>
      <c r="R214" s="246"/>
      <c r="S214" s="246"/>
      <c r="T214" s="74"/>
      <c r="U214" s="74"/>
      <c r="V214" s="292"/>
    </row>
    <row r="215" spans="2:22">
      <c r="B215" s="337"/>
      <c r="C215" s="338"/>
      <c r="D215" s="338"/>
      <c r="E215" s="338"/>
      <c r="F215" s="296"/>
      <c r="G215" s="292"/>
      <c r="R215" s="246"/>
      <c r="S215" s="246"/>
      <c r="T215" s="74"/>
      <c r="U215" s="74"/>
      <c r="V215" s="292"/>
    </row>
    <row r="216" spans="2:22">
      <c r="B216" s="337"/>
      <c r="C216" s="338"/>
      <c r="D216" s="338"/>
      <c r="E216" s="338"/>
      <c r="F216" s="296"/>
      <c r="G216" s="292"/>
      <c r="R216" s="246"/>
      <c r="S216" s="246"/>
      <c r="T216" s="74"/>
      <c r="U216" s="74"/>
      <c r="V216" s="292"/>
    </row>
    <row r="217" spans="2:22">
      <c r="B217" s="337"/>
      <c r="C217" s="338"/>
      <c r="D217" s="338"/>
      <c r="E217" s="338"/>
      <c r="F217" s="296"/>
      <c r="G217" s="292"/>
      <c r="R217" s="246"/>
      <c r="S217" s="246"/>
      <c r="T217" s="74"/>
      <c r="U217" s="74"/>
      <c r="V217" s="292"/>
    </row>
    <row r="218" spans="2:22">
      <c r="B218" s="337"/>
      <c r="C218" s="338"/>
      <c r="D218" s="338"/>
      <c r="E218" s="338"/>
      <c r="F218" s="296"/>
      <c r="G218" s="292"/>
      <c r="R218" s="246"/>
      <c r="S218" s="246"/>
      <c r="T218" s="74"/>
      <c r="U218" s="74"/>
      <c r="V218" s="292"/>
    </row>
    <row r="219" spans="2:22">
      <c r="B219" s="337"/>
      <c r="C219" s="338"/>
      <c r="D219" s="338"/>
      <c r="E219" s="338"/>
      <c r="F219" s="296"/>
      <c r="G219" s="292"/>
      <c r="R219" s="246"/>
      <c r="S219" s="246"/>
      <c r="T219" s="74"/>
      <c r="U219" s="74"/>
      <c r="V219" s="292"/>
    </row>
    <row r="220" spans="2:22">
      <c r="B220" s="98"/>
      <c r="C220" s="309"/>
      <c r="D220" s="309"/>
      <c r="E220" s="309"/>
    </row>
  </sheetData>
  <mergeCells count="1">
    <mergeCell ref="B2:G2"/>
  </mergeCells>
  <hyperlinks>
    <hyperlink ref="A1" location="sommaire!A1" display="Retour menu"/>
  </hyperlinks>
  <pageMargins left="0.7" right="0.7" top="0.75" bottom="0.75" header="0.3" footer="0.3"/>
  <pageSetup paperSize="9" scale="9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pageSetUpPr fitToPage="1"/>
  </sheetPr>
  <dimension ref="A1:H2"/>
  <sheetViews>
    <sheetView showGridLines="0" zoomScaleNormal="100" workbookViewId="0"/>
  </sheetViews>
  <sheetFormatPr baseColWidth="10" defaultRowHeight="15"/>
  <cols>
    <col min="1" max="1" width="6.140625" style="325" customWidth="1"/>
  </cols>
  <sheetData>
    <row r="1" spans="1:8" ht="20.45" customHeight="1" thickBot="1">
      <c r="A1" s="1239" t="s">
        <v>819</v>
      </c>
    </row>
    <row r="2" spans="1:8" ht="15.75" thickBot="1">
      <c r="B2" s="1322" t="s">
        <v>828</v>
      </c>
      <c r="C2" s="1323"/>
      <c r="D2" s="1323"/>
      <c r="E2" s="1323"/>
      <c r="F2" s="1323"/>
      <c r="G2" s="1323"/>
      <c r="H2" s="1324"/>
    </row>
  </sheetData>
  <mergeCells count="1">
    <mergeCell ref="B2:H2"/>
  </mergeCells>
  <hyperlinks>
    <hyperlink ref="A1" location="sommaire!A1" display="Retour menu"/>
  </hyperlink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74</vt:i4>
      </vt:variant>
      <vt:variant>
        <vt:lpstr>Plages nommées</vt:lpstr>
      </vt:variant>
      <vt:variant>
        <vt:i4>40</vt:i4>
      </vt:variant>
    </vt:vector>
  </HeadingPairs>
  <TitlesOfParts>
    <vt:vector size="114" baseType="lpstr">
      <vt:lpstr>sommaire</vt:lpstr>
      <vt:lpstr>T1</vt:lpstr>
      <vt:lpstr>T2</vt:lpstr>
      <vt:lpstr>T3</vt:lpstr>
      <vt:lpstr>G1</vt:lpstr>
      <vt:lpstr>G2</vt:lpstr>
      <vt:lpstr>G3</vt:lpstr>
      <vt:lpstr>G4</vt:lpstr>
      <vt:lpstr>T4</vt:lpstr>
      <vt:lpstr>T5</vt:lpstr>
      <vt:lpstr>G5</vt:lpstr>
      <vt:lpstr>G6</vt:lpstr>
      <vt:lpstr>G7_v10</vt:lpstr>
      <vt:lpstr>G8</vt:lpstr>
      <vt:lpstr>T6</vt:lpstr>
      <vt:lpstr>G9_v4</vt:lpstr>
      <vt:lpstr>T7</vt:lpstr>
      <vt:lpstr>G10</vt:lpstr>
      <vt:lpstr>T8</vt:lpstr>
      <vt:lpstr>G11</vt:lpstr>
      <vt:lpstr>T9_v7</vt:lpstr>
      <vt:lpstr>T10</vt:lpstr>
      <vt:lpstr>G12_v6</vt:lpstr>
      <vt:lpstr>G13</vt:lpstr>
      <vt:lpstr>T11</vt:lpstr>
      <vt:lpstr>G14</vt:lpstr>
      <vt:lpstr>G15</vt:lpstr>
      <vt:lpstr>T12_T13</vt:lpstr>
      <vt:lpstr>G16_v8</vt:lpstr>
      <vt:lpstr>T14</vt:lpstr>
      <vt:lpstr>G17</vt:lpstr>
      <vt:lpstr>G18</vt:lpstr>
      <vt:lpstr>G19</vt:lpstr>
      <vt:lpstr>G20</vt:lpstr>
      <vt:lpstr>T15</vt:lpstr>
      <vt:lpstr>T16</vt:lpstr>
      <vt:lpstr>G21</vt:lpstr>
      <vt:lpstr>T17</vt:lpstr>
      <vt:lpstr>G22</vt:lpstr>
      <vt:lpstr>T18</vt:lpstr>
      <vt:lpstr>T19_T20</vt:lpstr>
      <vt:lpstr>G23</vt:lpstr>
      <vt:lpstr>G24_G25</vt:lpstr>
      <vt:lpstr>T21</vt:lpstr>
      <vt:lpstr>G26_27_28_29_T22_23</vt:lpstr>
      <vt:lpstr>G30</vt:lpstr>
      <vt:lpstr>G31</vt:lpstr>
      <vt:lpstr>T24</vt:lpstr>
      <vt:lpstr>T25</vt:lpstr>
      <vt:lpstr>T26</vt:lpstr>
      <vt:lpstr>T27</vt:lpstr>
      <vt:lpstr>T28</vt:lpstr>
      <vt:lpstr>G32</vt:lpstr>
      <vt:lpstr>G33_v11</vt:lpstr>
      <vt:lpstr>T29</vt:lpstr>
      <vt:lpstr>G34_G35</vt:lpstr>
      <vt:lpstr>G36</vt:lpstr>
      <vt:lpstr>G37</vt:lpstr>
      <vt:lpstr>T30</vt:lpstr>
      <vt:lpstr>G38</vt:lpstr>
      <vt:lpstr>T31</vt:lpstr>
      <vt:lpstr>T32_G39</vt:lpstr>
      <vt:lpstr>T33</vt:lpstr>
      <vt:lpstr>T34_T35_T36</vt:lpstr>
      <vt:lpstr>T37</vt:lpstr>
      <vt:lpstr>G40_v12</vt:lpstr>
      <vt:lpstr>T38</vt:lpstr>
      <vt:lpstr>T39</vt:lpstr>
      <vt:lpstr>T40</vt:lpstr>
      <vt:lpstr>G41</vt:lpstr>
      <vt:lpstr>G42_G43</vt:lpstr>
      <vt:lpstr>G44</vt:lpstr>
      <vt:lpstr>G45_v15</vt:lpstr>
      <vt:lpstr>G46</vt:lpstr>
      <vt:lpstr>'T2'!_Ref366144649</vt:lpstr>
      <vt:lpstr>sommaire!_Toc431379107</vt:lpstr>
      <vt:lpstr>'G1'!_Toc431489744</vt:lpstr>
      <vt:lpstr>'G2'!_Toc431489745</vt:lpstr>
      <vt:lpstr>'G3'!_Toc431489747</vt:lpstr>
      <vt:lpstr>sommaire!_Toc460843717</vt:lpstr>
      <vt:lpstr>G26_27_28_29_T22_23!_Toc460843718</vt:lpstr>
      <vt:lpstr>G26_27_28_29_T22_23!_Toc460843719</vt:lpstr>
      <vt:lpstr>'T24'!_Toc460843721</vt:lpstr>
      <vt:lpstr>'T26'!_Toc460843723</vt:lpstr>
      <vt:lpstr>sommaire!_Toc460843726</vt:lpstr>
      <vt:lpstr>'G5'!_Toc460843823</vt:lpstr>
      <vt:lpstr>'G17'!_Toc460843834</vt:lpstr>
      <vt:lpstr>G26_27_28_29_T22_23!_Toc460843846</vt:lpstr>
      <vt:lpstr>G26_27_28_29_T22_23!_Toc460843847</vt:lpstr>
      <vt:lpstr>G26_27_28_29_T22_23!_Toc460843848</vt:lpstr>
      <vt:lpstr>sommaire!_Toc460843859</vt:lpstr>
      <vt:lpstr>G42_G43!_Toc460843860</vt:lpstr>
      <vt:lpstr>G26_27_28_29_T22_23!_Toc461007114</vt:lpstr>
      <vt:lpstr>'T3'!_Toc461030755</vt:lpstr>
      <vt:lpstr>'G8'!_Toc461203303</vt:lpstr>
      <vt:lpstr>rapport_concour</vt:lpstr>
      <vt:lpstr>T9_v7!rapport_engagem</vt:lpstr>
      <vt:lpstr>'T18'!rapport_resproo</vt:lpstr>
      <vt:lpstr>'G11'!Zone_d_impression</vt:lpstr>
      <vt:lpstr>G12_v6!Zone_d_impression</vt:lpstr>
      <vt:lpstr>'G13'!Zone_d_impression</vt:lpstr>
      <vt:lpstr>'G14'!Zone_d_impression</vt:lpstr>
      <vt:lpstr>'G15'!Zone_d_impression</vt:lpstr>
      <vt:lpstr>'G22'!Zone_d_impression</vt:lpstr>
      <vt:lpstr>'G30'!Zone_d_impression</vt:lpstr>
      <vt:lpstr>'G31'!Zone_d_impression</vt:lpstr>
      <vt:lpstr>G33_v11!Zone_d_impression</vt:lpstr>
      <vt:lpstr>G9_v4!Zone_d_impression</vt:lpstr>
      <vt:lpstr>'T10'!Zone_d_impression</vt:lpstr>
      <vt:lpstr>'T11'!Zone_d_impression</vt:lpstr>
      <vt:lpstr>T12_T13!Zone_d_impression</vt:lpstr>
      <vt:lpstr>'T18'!Zone_d_impression</vt:lpstr>
      <vt:lpstr>'T7'!Zone_d_impression</vt:lpstr>
      <vt:lpstr>'T8'!Zone_d_impression</vt:lpstr>
    </vt:vector>
  </TitlesOfParts>
  <Company>Banque de France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Alain-Nicolas BOULOUX</dc:creator>
  <cp:lastModifiedBy>Denis Marionnet</cp:lastModifiedBy>
  <cp:lastPrinted>2016-07-25T14:39:29Z</cp:lastPrinted>
  <dcterms:created xsi:type="dcterms:W3CDTF">2012-10-01T12:02:30Z</dcterms:created>
  <dcterms:modified xsi:type="dcterms:W3CDTF">2016-10-18T16:39:13Z</dcterms:modified>
</cp:coreProperties>
</file>